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4688E212-A262-4914-B58E-671381DD5F96}" xr6:coauthVersionLast="47" xr6:coauthVersionMax="47" xr10:uidLastSave="{00000000-0000-0000-0000-000000000000}"/>
  <bookViews>
    <workbookView xWindow="-28920" yWindow="-120" windowWidth="29040" windowHeight="15840" xr2:uid="{CBB89704-E8C9-4645-84CD-F80943CBDC5E}"/>
  </bookViews>
  <sheets>
    <sheet name="YokaiPowerOpen" sheetId="2" r:id="rId1"/>
    <sheet name="balanc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96" i="1" l="1"/>
  <c r="Y396" i="1" s="1"/>
  <c r="AA305" i="1"/>
  <c r="Y305" i="1" s="1"/>
  <c r="K518" i="1"/>
  <c r="L518" i="1" s="1"/>
  <c r="P518" i="1"/>
  <c r="Q518" i="1"/>
  <c r="R518" i="1"/>
  <c r="K519" i="1"/>
  <c r="L519" i="1" s="1"/>
  <c r="P519" i="1"/>
  <c r="Q519" i="1"/>
  <c r="R519" i="1"/>
  <c r="K520" i="1"/>
  <c r="L520" i="1" s="1"/>
  <c r="P520" i="1"/>
  <c r="Q520" i="1"/>
  <c r="R520" i="1"/>
  <c r="K521" i="1"/>
  <c r="L521" i="1" s="1"/>
  <c r="P521" i="1"/>
  <c r="Q521" i="1"/>
  <c r="R521" i="1"/>
  <c r="K522" i="1"/>
  <c r="L522" i="1" s="1"/>
  <c r="P522" i="1"/>
  <c r="Q522" i="1"/>
  <c r="R522" i="1"/>
  <c r="K523" i="1"/>
  <c r="L523" i="1" s="1"/>
  <c r="P523" i="1"/>
  <c r="Q523" i="1"/>
  <c r="R523" i="1"/>
  <c r="K524" i="1"/>
  <c r="L524" i="1" s="1"/>
  <c r="P524" i="1"/>
  <c r="Q524" i="1"/>
  <c r="R524" i="1"/>
  <c r="K525" i="1"/>
  <c r="L525" i="1" s="1"/>
  <c r="P525" i="1"/>
  <c r="Q525" i="1"/>
  <c r="R525" i="1"/>
  <c r="K526" i="1"/>
  <c r="L526" i="1" s="1"/>
  <c r="P526" i="1"/>
  <c r="Q526" i="1"/>
  <c r="R526" i="1"/>
  <c r="K527" i="1"/>
  <c r="L527" i="1" s="1"/>
  <c r="P527" i="1"/>
  <c r="Q527" i="1"/>
  <c r="R527" i="1"/>
  <c r="K528" i="1"/>
  <c r="L528" i="1" s="1"/>
  <c r="P528" i="1"/>
  <c r="Q528" i="1"/>
  <c r="R528" i="1"/>
  <c r="K529" i="1"/>
  <c r="L529" i="1" s="1"/>
  <c r="P529" i="1"/>
  <c r="Q529" i="1"/>
  <c r="R529" i="1"/>
  <c r="K530" i="1"/>
  <c r="L530" i="1" s="1"/>
  <c r="P530" i="1"/>
  <c r="Q530" i="1"/>
  <c r="R530" i="1"/>
  <c r="K531" i="1"/>
  <c r="L531" i="1" s="1"/>
  <c r="P531" i="1"/>
  <c r="Q531" i="1"/>
  <c r="R531" i="1"/>
  <c r="K532" i="1"/>
  <c r="L532" i="1" s="1"/>
  <c r="P532" i="1"/>
  <c r="Q532" i="1"/>
  <c r="R532" i="1"/>
  <c r="K533" i="1"/>
  <c r="L533" i="1" s="1"/>
  <c r="P533" i="1"/>
  <c r="Q533" i="1"/>
  <c r="R533" i="1"/>
  <c r="K534" i="1"/>
  <c r="L534" i="1" s="1"/>
  <c r="P534" i="1"/>
  <c r="Q534" i="1"/>
  <c r="R534" i="1"/>
  <c r="K535" i="1"/>
  <c r="L535" i="1" s="1"/>
  <c r="P535" i="1"/>
  <c r="Q535" i="1"/>
  <c r="R535" i="1"/>
  <c r="K536" i="1"/>
  <c r="L536" i="1" s="1"/>
  <c r="P536" i="1"/>
  <c r="Q536" i="1"/>
  <c r="R536" i="1"/>
  <c r="K537" i="1"/>
  <c r="L537" i="1" s="1"/>
  <c r="P537" i="1"/>
  <c r="Q537" i="1"/>
  <c r="R537" i="1"/>
  <c r="K538" i="1"/>
  <c r="L538" i="1" s="1"/>
  <c r="P538" i="1"/>
  <c r="Q538" i="1"/>
  <c r="R538" i="1"/>
  <c r="K539" i="1"/>
  <c r="L539" i="1" s="1"/>
  <c r="P539" i="1"/>
  <c r="Q539" i="1"/>
  <c r="R539" i="1"/>
  <c r="K540" i="1"/>
  <c r="L540" i="1" s="1"/>
  <c r="P540" i="1"/>
  <c r="Q540" i="1"/>
  <c r="R540" i="1"/>
  <c r="K541" i="1"/>
  <c r="L541" i="1" s="1"/>
  <c r="P541" i="1"/>
  <c r="Q541" i="1"/>
  <c r="R541" i="1"/>
  <c r="K542" i="1"/>
  <c r="L542" i="1" s="1"/>
  <c r="P542" i="1"/>
  <c r="Q542" i="1"/>
  <c r="R542" i="1"/>
  <c r="K543" i="1"/>
  <c r="L543" i="1" s="1"/>
  <c r="P543" i="1"/>
  <c r="Q543" i="1"/>
  <c r="R543" i="1"/>
  <c r="K544" i="1"/>
  <c r="L544" i="1" s="1"/>
  <c r="P544" i="1"/>
  <c r="Q544" i="1"/>
  <c r="R544" i="1"/>
  <c r="K545" i="1"/>
  <c r="L545" i="1" s="1"/>
  <c r="P545" i="1"/>
  <c r="Q545" i="1"/>
  <c r="R545" i="1"/>
  <c r="K546" i="1"/>
  <c r="L546" i="1" s="1"/>
  <c r="P546" i="1"/>
  <c r="Q546" i="1"/>
  <c r="R546" i="1"/>
  <c r="K547" i="1"/>
  <c r="L547" i="1" s="1"/>
  <c r="P547" i="1"/>
  <c r="Q547" i="1"/>
  <c r="R547" i="1"/>
  <c r="K548" i="1"/>
  <c r="L548" i="1" s="1"/>
  <c r="P548" i="1"/>
  <c r="Q548" i="1"/>
  <c r="R548" i="1"/>
  <c r="K549" i="1"/>
  <c r="L549" i="1" s="1"/>
  <c r="P549" i="1"/>
  <c r="Q549" i="1"/>
  <c r="R549" i="1"/>
  <c r="K550" i="1"/>
  <c r="L550" i="1" s="1"/>
  <c r="P550" i="1"/>
  <c r="Q550" i="1"/>
  <c r="R550" i="1"/>
  <c r="K551" i="1"/>
  <c r="L551" i="1" s="1"/>
  <c r="P551" i="1"/>
  <c r="Q551" i="1"/>
  <c r="R551" i="1"/>
  <c r="K552" i="1"/>
  <c r="L552" i="1" s="1"/>
  <c r="P552" i="1"/>
  <c r="Q552" i="1"/>
  <c r="R552" i="1"/>
  <c r="K553" i="1"/>
  <c r="L553" i="1" s="1"/>
  <c r="P553" i="1"/>
  <c r="Q553" i="1"/>
  <c r="R553" i="1"/>
  <c r="K554" i="1"/>
  <c r="L554" i="1" s="1"/>
  <c r="P554" i="1"/>
  <c r="Q554" i="1"/>
  <c r="R554" i="1"/>
  <c r="K555" i="1"/>
  <c r="L555" i="1" s="1"/>
  <c r="P555" i="1"/>
  <c r="Q555" i="1"/>
  <c r="R555" i="1"/>
  <c r="K556" i="1"/>
  <c r="L556" i="1" s="1"/>
  <c r="P556" i="1"/>
  <c r="Q556" i="1"/>
  <c r="R556" i="1"/>
  <c r="K557" i="1"/>
  <c r="L557" i="1" s="1"/>
  <c r="P557" i="1"/>
  <c r="Q557" i="1"/>
  <c r="R557" i="1"/>
  <c r="K558" i="1"/>
  <c r="L558" i="1" s="1"/>
  <c r="P558" i="1"/>
  <c r="Q558" i="1"/>
  <c r="R558" i="1"/>
  <c r="K559" i="1"/>
  <c r="L559" i="1" s="1"/>
  <c r="P559" i="1"/>
  <c r="Q559" i="1"/>
  <c r="R559" i="1"/>
  <c r="K560" i="1"/>
  <c r="L560" i="1" s="1"/>
  <c r="P560" i="1"/>
  <c r="Q560" i="1"/>
  <c r="R560" i="1"/>
  <c r="K561" i="1"/>
  <c r="L561" i="1" s="1"/>
  <c r="P561" i="1"/>
  <c r="Q561" i="1"/>
  <c r="R561" i="1"/>
  <c r="K562" i="1"/>
  <c r="L562" i="1" s="1"/>
  <c r="P562" i="1"/>
  <c r="Q562" i="1"/>
  <c r="R562" i="1"/>
  <c r="K563" i="1"/>
  <c r="L563" i="1" s="1"/>
  <c r="P563" i="1"/>
  <c r="Q563" i="1"/>
  <c r="R563" i="1"/>
  <c r="K564" i="1"/>
  <c r="L564" i="1" s="1"/>
  <c r="P564" i="1"/>
  <c r="Q564" i="1"/>
  <c r="R564" i="1"/>
  <c r="K565" i="1"/>
  <c r="L565" i="1" s="1"/>
  <c r="P565" i="1"/>
  <c r="Q565" i="1"/>
  <c r="R565" i="1"/>
  <c r="K566" i="1"/>
  <c r="L566" i="1" s="1"/>
  <c r="P566" i="1"/>
  <c r="Q566" i="1"/>
  <c r="R566" i="1"/>
  <c r="K567" i="1"/>
  <c r="L567" i="1" s="1"/>
  <c r="P567" i="1"/>
  <c r="Q567" i="1"/>
  <c r="R567" i="1"/>
  <c r="K568" i="1"/>
  <c r="L568" i="1" s="1"/>
  <c r="P568" i="1"/>
  <c r="Q568" i="1"/>
  <c r="R568" i="1"/>
  <c r="K569" i="1"/>
  <c r="L569" i="1" s="1"/>
  <c r="P569" i="1"/>
  <c r="Q569" i="1"/>
  <c r="R569" i="1"/>
  <c r="K570" i="1"/>
  <c r="L570" i="1" s="1"/>
  <c r="P570" i="1"/>
  <c r="Q570" i="1"/>
  <c r="R570" i="1"/>
  <c r="K571" i="1"/>
  <c r="L571" i="1" s="1"/>
  <c r="P571" i="1"/>
  <c r="Q571" i="1"/>
  <c r="R571" i="1"/>
  <c r="K572" i="1"/>
  <c r="L572" i="1" s="1"/>
  <c r="P572" i="1"/>
  <c r="Q572" i="1"/>
  <c r="R572" i="1"/>
  <c r="K573" i="1"/>
  <c r="L573" i="1" s="1"/>
  <c r="P573" i="1"/>
  <c r="Q573" i="1"/>
  <c r="R573" i="1"/>
  <c r="K574" i="1"/>
  <c r="L574" i="1" s="1"/>
  <c r="P574" i="1"/>
  <c r="Q574" i="1"/>
  <c r="R574" i="1"/>
  <c r="K575" i="1"/>
  <c r="L575" i="1" s="1"/>
  <c r="P575" i="1"/>
  <c r="Q575" i="1"/>
  <c r="R575" i="1"/>
  <c r="K576" i="1"/>
  <c r="L576" i="1" s="1"/>
  <c r="P576" i="1"/>
  <c r="R576" i="1"/>
  <c r="K577" i="1"/>
  <c r="L577" i="1" s="1"/>
  <c r="P577" i="1"/>
  <c r="Q577" i="1"/>
  <c r="R577" i="1"/>
  <c r="K578" i="1"/>
  <c r="L578" i="1" s="1"/>
  <c r="P578" i="1"/>
  <c r="Q578" i="1"/>
  <c r="R578" i="1"/>
  <c r="K579" i="1"/>
  <c r="L579" i="1" s="1"/>
  <c r="P579" i="1"/>
  <c r="Q579" i="1"/>
  <c r="R579" i="1"/>
  <c r="K580" i="1"/>
  <c r="L580" i="1" s="1"/>
  <c r="R580" i="1"/>
  <c r="K581" i="1"/>
  <c r="L581" i="1" s="1"/>
  <c r="P581" i="1"/>
  <c r="R581" i="1"/>
  <c r="K582" i="1"/>
  <c r="L582" i="1" s="1"/>
  <c r="P582" i="1"/>
  <c r="R582" i="1"/>
  <c r="K583" i="1"/>
  <c r="L583" i="1" s="1"/>
  <c r="R583" i="1"/>
  <c r="K584" i="1"/>
  <c r="L584" i="1" s="1"/>
  <c r="R584" i="1"/>
  <c r="K585" i="1"/>
  <c r="L585" i="1" s="1"/>
  <c r="R585" i="1"/>
  <c r="K586" i="1"/>
  <c r="L586" i="1" s="1"/>
  <c r="R586" i="1"/>
  <c r="K587" i="1"/>
  <c r="L587" i="1" s="1"/>
  <c r="R587" i="1"/>
  <c r="K588" i="1"/>
  <c r="L588" i="1" s="1"/>
  <c r="R588" i="1"/>
  <c r="K589" i="1"/>
  <c r="L589" i="1" s="1"/>
  <c r="R589" i="1"/>
  <c r="K590" i="1"/>
  <c r="L590" i="1" s="1"/>
  <c r="R590" i="1"/>
  <c r="K591" i="1"/>
  <c r="R591" i="1" s="1"/>
  <c r="K592" i="1"/>
  <c r="R592" i="1"/>
  <c r="K505" i="1"/>
  <c r="L505" i="1" s="1"/>
  <c r="M505" i="1"/>
  <c r="N505" i="1"/>
  <c r="R505" i="1"/>
  <c r="K506" i="1"/>
  <c r="L506" i="1" s="1"/>
  <c r="M506" i="1"/>
  <c r="N506" i="1"/>
  <c r="R506" i="1"/>
  <c r="K507" i="1"/>
  <c r="L507" i="1" s="1"/>
  <c r="M507" i="1"/>
  <c r="N507" i="1"/>
  <c r="R507" i="1"/>
  <c r="K508" i="1"/>
  <c r="L508" i="1" s="1"/>
  <c r="M508" i="1"/>
  <c r="N508" i="1"/>
  <c r="R508" i="1"/>
  <c r="K509" i="1"/>
  <c r="L509" i="1" s="1"/>
  <c r="M509" i="1"/>
  <c r="N509" i="1"/>
  <c r="R509" i="1"/>
  <c r="K510" i="1"/>
  <c r="L510" i="1" s="1"/>
  <c r="M510" i="1"/>
  <c r="N510" i="1"/>
  <c r="R510" i="1"/>
  <c r="K511" i="1"/>
  <c r="L511" i="1" s="1"/>
  <c r="M511" i="1"/>
  <c r="N511" i="1"/>
  <c r="R511" i="1"/>
  <c r="K512" i="1"/>
  <c r="L512" i="1" s="1"/>
  <c r="M512" i="1"/>
  <c r="N512" i="1"/>
  <c r="R512" i="1"/>
  <c r="K513" i="1"/>
  <c r="L513" i="1" s="1"/>
  <c r="M513" i="1"/>
  <c r="N513" i="1"/>
  <c r="R513" i="1"/>
  <c r="K514" i="1"/>
  <c r="L514" i="1" s="1"/>
  <c r="M514" i="1"/>
  <c r="N514" i="1"/>
  <c r="R514" i="1"/>
  <c r="K515" i="1"/>
  <c r="L515" i="1" s="1"/>
  <c r="M515" i="1"/>
  <c r="N515" i="1"/>
  <c r="R515" i="1"/>
  <c r="K516" i="1"/>
  <c r="L516" i="1" s="1"/>
  <c r="M516" i="1"/>
  <c r="N516" i="1"/>
  <c r="R516" i="1"/>
  <c r="K517" i="1"/>
  <c r="L517" i="1" s="1"/>
  <c r="M517" i="1"/>
  <c r="N517" i="1"/>
  <c r="R517" i="1"/>
  <c r="K305" i="1"/>
  <c r="L305" i="1" s="1"/>
  <c r="N305" i="1"/>
  <c r="O305" i="1"/>
  <c r="Q305" i="1"/>
  <c r="K306" i="1"/>
  <c r="L306" i="1"/>
  <c r="M306" i="1"/>
  <c r="N306" i="1"/>
  <c r="O306" i="1"/>
  <c r="P306" i="1"/>
  <c r="Q306" i="1"/>
  <c r="R306" i="1"/>
  <c r="S306" i="1"/>
  <c r="T306" i="1"/>
  <c r="K307" i="1"/>
  <c r="L307" i="1"/>
  <c r="M307" i="1"/>
  <c r="N307" i="1"/>
  <c r="O307" i="1"/>
  <c r="P307" i="1"/>
  <c r="Q307" i="1"/>
  <c r="R307" i="1"/>
  <c r="S307" i="1"/>
  <c r="T307" i="1"/>
  <c r="K308" i="1"/>
  <c r="L308" i="1"/>
  <c r="M308" i="1"/>
  <c r="N308" i="1"/>
  <c r="O308" i="1"/>
  <c r="P308" i="1"/>
  <c r="Q308" i="1"/>
  <c r="R308" i="1"/>
  <c r="S308" i="1"/>
  <c r="T308" i="1"/>
  <c r="K309" i="1"/>
  <c r="L309" i="1"/>
  <c r="M309" i="1"/>
  <c r="N309" i="1"/>
  <c r="O309" i="1"/>
  <c r="P309" i="1"/>
  <c r="Q309" i="1"/>
  <c r="R309" i="1"/>
  <c r="S309" i="1"/>
  <c r="T309" i="1"/>
  <c r="K310" i="1"/>
  <c r="L310" i="1"/>
  <c r="M310" i="1"/>
  <c r="N310" i="1"/>
  <c r="O310" i="1"/>
  <c r="P310" i="1"/>
  <c r="Q310" i="1"/>
  <c r="R310" i="1"/>
  <c r="S310" i="1"/>
  <c r="T310" i="1"/>
  <c r="K311" i="1"/>
  <c r="L311" i="1"/>
  <c r="M311" i="1"/>
  <c r="N311" i="1"/>
  <c r="O311" i="1"/>
  <c r="P311" i="1"/>
  <c r="Q311" i="1"/>
  <c r="R311" i="1"/>
  <c r="S311" i="1"/>
  <c r="T311" i="1"/>
  <c r="K312" i="1"/>
  <c r="L312" i="1"/>
  <c r="M312" i="1"/>
  <c r="N312" i="1"/>
  <c r="O312" i="1"/>
  <c r="P312" i="1"/>
  <c r="Q312" i="1"/>
  <c r="R312" i="1"/>
  <c r="S312" i="1"/>
  <c r="T312" i="1"/>
  <c r="K313" i="1"/>
  <c r="L313" i="1"/>
  <c r="M313" i="1"/>
  <c r="N313" i="1"/>
  <c r="O313" i="1"/>
  <c r="P313" i="1"/>
  <c r="Q313" i="1"/>
  <c r="R313" i="1"/>
  <c r="S313" i="1"/>
  <c r="T313" i="1"/>
  <c r="K314" i="1"/>
  <c r="L314" i="1"/>
  <c r="M314" i="1"/>
  <c r="N314" i="1"/>
  <c r="O314" i="1"/>
  <c r="P314" i="1"/>
  <c r="Q314" i="1"/>
  <c r="R314" i="1"/>
  <c r="S314" i="1"/>
  <c r="T314" i="1"/>
  <c r="K315" i="1"/>
  <c r="L315" i="1"/>
  <c r="M315" i="1"/>
  <c r="N315" i="1"/>
  <c r="O315" i="1"/>
  <c r="P315" i="1"/>
  <c r="Q315" i="1"/>
  <c r="R315" i="1"/>
  <c r="S315" i="1"/>
  <c r="T315" i="1"/>
  <c r="K316" i="1"/>
  <c r="L316" i="1"/>
  <c r="M316" i="1"/>
  <c r="N316" i="1"/>
  <c r="O316" i="1"/>
  <c r="P316" i="1"/>
  <c r="Q316" i="1"/>
  <c r="R316" i="1"/>
  <c r="S316" i="1"/>
  <c r="T316" i="1"/>
  <c r="K317" i="1"/>
  <c r="L317" i="1"/>
  <c r="M317" i="1"/>
  <c r="N317" i="1"/>
  <c r="O317" i="1"/>
  <c r="P317" i="1"/>
  <c r="Q317" i="1"/>
  <c r="R317" i="1"/>
  <c r="S317" i="1"/>
  <c r="T317" i="1"/>
  <c r="K318" i="1"/>
  <c r="L318" i="1"/>
  <c r="M318" i="1"/>
  <c r="N318" i="1"/>
  <c r="O318" i="1"/>
  <c r="P318" i="1"/>
  <c r="Q318" i="1"/>
  <c r="R318" i="1"/>
  <c r="S318" i="1"/>
  <c r="T318" i="1"/>
  <c r="K319" i="1"/>
  <c r="L319" i="1"/>
  <c r="M319" i="1"/>
  <c r="N319" i="1"/>
  <c r="O319" i="1"/>
  <c r="P319" i="1"/>
  <c r="Q319" i="1"/>
  <c r="R319" i="1"/>
  <c r="S319" i="1"/>
  <c r="T319" i="1"/>
  <c r="K320" i="1"/>
  <c r="L320" i="1"/>
  <c r="M320" i="1"/>
  <c r="N320" i="1"/>
  <c r="O320" i="1"/>
  <c r="P320" i="1"/>
  <c r="Q320" i="1"/>
  <c r="R320" i="1"/>
  <c r="S320" i="1"/>
  <c r="T320" i="1"/>
  <c r="K321" i="1"/>
  <c r="L321" i="1"/>
  <c r="M321" i="1"/>
  <c r="N321" i="1"/>
  <c r="O321" i="1"/>
  <c r="P321" i="1"/>
  <c r="Q321" i="1"/>
  <c r="R321" i="1"/>
  <c r="S321" i="1"/>
  <c r="T321" i="1"/>
  <c r="K322" i="1"/>
  <c r="L322" i="1"/>
  <c r="M322" i="1"/>
  <c r="N322" i="1"/>
  <c r="O322" i="1"/>
  <c r="P322" i="1"/>
  <c r="Q322" i="1"/>
  <c r="R322" i="1"/>
  <c r="S322" i="1"/>
  <c r="T322" i="1"/>
  <c r="K323" i="1"/>
  <c r="L323" i="1"/>
  <c r="M323" i="1"/>
  <c r="N323" i="1"/>
  <c r="O323" i="1"/>
  <c r="P323" i="1"/>
  <c r="Q323" i="1"/>
  <c r="R323" i="1"/>
  <c r="S323" i="1"/>
  <c r="T323" i="1"/>
  <c r="K324" i="1"/>
  <c r="L324" i="1"/>
  <c r="M324" i="1"/>
  <c r="N324" i="1"/>
  <c r="O324" i="1"/>
  <c r="P324" i="1"/>
  <c r="Q324" i="1"/>
  <c r="R324" i="1"/>
  <c r="S324" i="1"/>
  <c r="T324" i="1"/>
  <c r="K325" i="1"/>
  <c r="L325" i="1"/>
  <c r="M325" i="1"/>
  <c r="N325" i="1"/>
  <c r="O325" i="1"/>
  <c r="P325" i="1"/>
  <c r="Q325" i="1"/>
  <c r="R325" i="1"/>
  <c r="S325" i="1"/>
  <c r="T325" i="1"/>
  <c r="K326" i="1"/>
  <c r="L326" i="1"/>
  <c r="M326" i="1"/>
  <c r="N326" i="1"/>
  <c r="O326" i="1"/>
  <c r="P326" i="1"/>
  <c r="Q326" i="1"/>
  <c r="R326" i="1"/>
  <c r="S326" i="1"/>
  <c r="T326" i="1"/>
  <c r="K327" i="1"/>
  <c r="L327" i="1"/>
  <c r="M327" i="1"/>
  <c r="N327" i="1"/>
  <c r="O327" i="1"/>
  <c r="P327" i="1"/>
  <c r="Q327" i="1"/>
  <c r="R327" i="1"/>
  <c r="S327" i="1"/>
  <c r="T327" i="1"/>
  <c r="K328" i="1"/>
  <c r="L328" i="1"/>
  <c r="M328" i="1"/>
  <c r="N328" i="1"/>
  <c r="O328" i="1"/>
  <c r="P328" i="1"/>
  <c r="Q328" i="1"/>
  <c r="R328" i="1"/>
  <c r="S328" i="1"/>
  <c r="T328" i="1"/>
  <c r="K329" i="1"/>
  <c r="L329" i="1"/>
  <c r="M329" i="1"/>
  <c r="N329" i="1"/>
  <c r="O329" i="1"/>
  <c r="P329" i="1"/>
  <c r="Q329" i="1"/>
  <c r="R329" i="1"/>
  <c r="S329" i="1"/>
  <c r="T329" i="1"/>
  <c r="K330" i="1"/>
  <c r="L330" i="1"/>
  <c r="M330" i="1"/>
  <c r="N330" i="1"/>
  <c r="O330" i="1"/>
  <c r="P330" i="1"/>
  <c r="Q330" i="1"/>
  <c r="R330" i="1"/>
  <c r="S330" i="1"/>
  <c r="T330" i="1"/>
  <c r="K331" i="1"/>
  <c r="L331" i="1"/>
  <c r="M331" i="1"/>
  <c r="N331" i="1"/>
  <c r="O331" i="1"/>
  <c r="P331" i="1"/>
  <c r="Q331" i="1"/>
  <c r="R331" i="1"/>
  <c r="S331" i="1"/>
  <c r="T331" i="1"/>
  <c r="K332" i="1"/>
  <c r="L332" i="1"/>
  <c r="M332" i="1"/>
  <c r="N332" i="1"/>
  <c r="O332" i="1"/>
  <c r="P332" i="1"/>
  <c r="Q332" i="1"/>
  <c r="R332" i="1"/>
  <c r="S332" i="1"/>
  <c r="T332" i="1"/>
  <c r="K333" i="1"/>
  <c r="L333" i="1"/>
  <c r="M333" i="1"/>
  <c r="N333" i="1"/>
  <c r="O333" i="1"/>
  <c r="P333" i="1"/>
  <c r="Q333" i="1"/>
  <c r="R333" i="1"/>
  <c r="S333" i="1"/>
  <c r="T333" i="1"/>
  <c r="K334" i="1"/>
  <c r="L334" i="1"/>
  <c r="M334" i="1"/>
  <c r="N334" i="1"/>
  <c r="O334" i="1"/>
  <c r="P334" i="1"/>
  <c r="Q334" i="1"/>
  <c r="R334" i="1"/>
  <c r="S334" i="1"/>
  <c r="T334" i="1"/>
  <c r="K335" i="1"/>
  <c r="L335" i="1"/>
  <c r="M335" i="1"/>
  <c r="N335" i="1"/>
  <c r="O335" i="1"/>
  <c r="P335" i="1"/>
  <c r="Q335" i="1"/>
  <c r="R335" i="1"/>
  <c r="S335" i="1"/>
  <c r="T335" i="1"/>
  <c r="K336" i="1"/>
  <c r="L336" i="1"/>
  <c r="M336" i="1"/>
  <c r="N336" i="1"/>
  <c r="O336" i="1"/>
  <c r="P336" i="1"/>
  <c r="Q336" i="1"/>
  <c r="R336" i="1"/>
  <c r="S336" i="1"/>
  <c r="T336" i="1"/>
  <c r="K337" i="1"/>
  <c r="L337" i="1"/>
  <c r="M337" i="1"/>
  <c r="N337" i="1"/>
  <c r="O337" i="1"/>
  <c r="P337" i="1"/>
  <c r="Q337" i="1"/>
  <c r="R337" i="1"/>
  <c r="S337" i="1"/>
  <c r="T337" i="1"/>
  <c r="K338" i="1"/>
  <c r="L338" i="1"/>
  <c r="M338" i="1"/>
  <c r="N338" i="1"/>
  <c r="O338" i="1"/>
  <c r="P338" i="1"/>
  <c r="Q338" i="1"/>
  <c r="R338" i="1"/>
  <c r="S338" i="1"/>
  <c r="T338" i="1"/>
  <c r="K339" i="1"/>
  <c r="L339" i="1"/>
  <c r="M339" i="1"/>
  <c r="N339" i="1"/>
  <c r="O339" i="1"/>
  <c r="P339" i="1"/>
  <c r="Q339" i="1"/>
  <c r="R339" i="1"/>
  <c r="S339" i="1"/>
  <c r="T339" i="1"/>
  <c r="K340" i="1"/>
  <c r="L340" i="1"/>
  <c r="M340" i="1"/>
  <c r="N340" i="1"/>
  <c r="O340" i="1"/>
  <c r="P340" i="1"/>
  <c r="Q340" i="1"/>
  <c r="R340" i="1"/>
  <c r="S340" i="1"/>
  <c r="T340" i="1"/>
  <c r="K341" i="1"/>
  <c r="L341" i="1"/>
  <c r="M341" i="1"/>
  <c r="N341" i="1"/>
  <c r="O341" i="1"/>
  <c r="P341" i="1"/>
  <c r="Q341" i="1"/>
  <c r="R341" i="1"/>
  <c r="S341" i="1"/>
  <c r="T341" i="1"/>
  <c r="K342" i="1"/>
  <c r="L342" i="1"/>
  <c r="M342" i="1"/>
  <c r="N342" i="1"/>
  <c r="O342" i="1"/>
  <c r="P342" i="1"/>
  <c r="Q342" i="1"/>
  <c r="R342" i="1"/>
  <c r="S342" i="1"/>
  <c r="T342" i="1"/>
  <c r="K343" i="1"/>
  <c r="L343" i="1"/>
  <c r="M343" i="1"/>
  <c r="N343" i="1"/>
  <c r="O343" i="1"/>
  <c r="P343" i="1"/>
  <c r="Q343" i="1"/>
  <c r="R343" i="1"/>
  <c r="S343" i="1"/>
  <c r="T343" i="1"/>
  <c r="K344" i="1"/>
  <c r="L344" i="1"/>
  <c r="M344" i="1"/>
  <c r="N344" i="1"/>
  <c r="O344" i="1"/>
  <c r="P344" i="1"/>
  <c r="Q344" i="1"/>
  <c r="R344" i="1"/>
  <c r="S344" i="1"/>
  <c r="T344" i="1"/>
  <c r="K345" i="1"/>
  <c r="L345" i="1"/>
  <c r="M345" i="1"/>
  <c r="N345" i="1"/>
  <c r="O345" i="1"/>
  <c r="P345" i="1"/>
  <c r="Q345" i="1"/>
  <c r="R345" i="1"/>
  <c r="S345" i="1"/>
  <c r="T345" i="1"/>
  <c r="K346" i="1"/>
  <c r="L346" i="1"/>
  <c r="M346" i="1"/>
  <c r="N346" i="1"/>
  <c r="O346" i="1"/>
  <c r="P346" i="1"/>
  <c r="Q346" i="1"/>
  <c r="R346" i="1"/>
  <c r="S346" i="1"/>
  <c r="T346" i="1"/>
  <c r="K347" i="1"/>
  <c r="L347" i="1"/>
  <c r="M347" i="1"/>
  <c r="N347" i="1"/>
  <c r="O347" i="1"/>
  <c r="P347" i="1"/>
  <c r="Q347" i="1"/>
  <c r="R347" i="1"/>
  <c r="S347" i="1"/>
  <c r="T347" i="1"/>
  <c r="K348" i="1"/>
  <c r="L348" i="1"/>
  <c r="M348" i="1"/>
  <c r="N348" i="1"/>
  <c r="O348" i="1"/>
  <c r="P348" i="1"/>
  <c r="Q348" i="1"/>
  <c r="R348" i="1"/>
  <c r="S348" i="1"/>
  <c r="T348" i="1"/>
  <c r="K349" i="1"/>
  <c r="L349" i="1"/>
  <c r="M349" i="1"/>
  <c r="N349" i="1"/>
  <c r="O349" i="1"/>
  <c r="P349" i="1"/>
  <c r="Q349" i="1"/>
  <c r="R349" i="1"/>
  <c r="S349" i="1"/>
  <c r="T349" i="1"/>
  <c r="K350" i="1"/>
  <c r="L350" i="1"/>
  <c r="M350" i="1"/>
  <c r="N350" i="1"/>
  <c r="O350" i="1"/>
  <c r="P350" i="1"/>
  <c r="Q350" i="1"/>
  <c r="R350" i="1"/>
  <c r="S350" i="1"/>
  <c r="T350" i="1"/>
  <c r="K351" i="1"/>
  <c r="L351" i="1"/>
  <c r="M351" i="1"/>
  <c r="N351" i="1"/>
  <c r="O351" i="1"/>
  <c r="P351" i="1"/>
  <c r="Q351" i="1"/>
  <c r="R351" i="1"/>
  <c r="S351" i="1"/>
  <c r="T351" i="1"/>
  <c r="K352" i="1"/>
  <c r="L352" i="1"/>
  <c r="M352" i="1"/>
  <c r="N352" i="1"/>
  <c r="O352" i="1"/>
  <c r="P352" i="1"/>
  <c r="Q352" i="1"/>
  <c r="R352" i="1"/>
  <c r="S352" i="1"/>
  <c r="T352" i="1"/>
  <c r="K353" i="1"/>
  <c r="L353" i="1"/>
  <c r="M353" i="1"/>
  <c r="N353" i="1"/>
  <c r="O353" i="1"/>
  <c r="P353" i="1"/>
  <c r="Q353" i="1"/>
  <c r="R353" i="1"/>
  <c r="S353" i="1"/>
  <c r="T353" i="1"/>
  <c r="K354" i="1"/>
  <c r="L354" i="1"/>
  <c r="M354" i="1"/>
  <c r="N354" i="1"/>
  <c r="O354" i="1"/>
  <c r="P354" i="1"/>
  <c r="Q354" i="1"/>
  <c r="R354" i="1"/>
  <c r="S354" i="1"/>
  <c r="T354" i="1"/>
  <c r="K355" i="1"/>
  <c r="L355" i="1"/>
  <c r="M355" i="1"/>
  <c r="N355" i="1"/>
  <c r="O355" i="1"/>
  <c r="P355" i="1"/>
  <c r="Q355" i="1"/>
  <c r="R355" i="1"/>
  <c r="S355" i="1"/>
  <c r="T355" i="1"/>
  <c r="K356" i="1"/>
  <c r="L356" i="1"/>
  <c r="M356" i="1"/>
  <c r="N356" i="1"/>
  <c r="O356" i="1"/>
  <c r="P356" i="1"/>
  <c r="Q356" i="1"/>
  <c r="R356" i="1"/>
  <c r="S356" i="1"/>
  <c r="T356" i="1"/>
  <c r="K357" i="1"/>
  <c r="L357" i="1"/>
  <c r="M357" i="1"/>
  <c r="N357" i="1"/>
  <c r="O357" i="1"/>
  <c r="P357" i="1"/>
  <c r="Q357" i="1"/>
  <c r="R357" i="1"/>
  <c r="S357" i="1"/>
  <c r="T357" i="1"/>
  <c r="K358" i="1"/>
  <c r="L358" i="1"/>
  <c r="M358" i="1"/>
  <c r="N358" i="1"/>
  <c r="O358" i="1"/>
  <c r="P358" i="1"/>
  <c r="Q358" i="1"/>
  <c r="R358" i="1"/>
  <c r="S358" i="1"/>
  <c r="T358" i="1"/>
  <c r="K359" i="1"/>
  <c r="L359" i="1"/>
  <c r="M359" i="1"/>
  <c r="N359" i="1"/>
  <c r="O359" i="1"/>
  <c r="P359" i="1"/>
  <c r="Q359" i="1"/>
  <c r="R359" i="1"/>
  <c r="S359" i="1"/>
  <c r="T359" i="1"/>
  <c r="K360" i="1"/>
  <c r="L360" i="1"/>
  <c r="M360" i="1"/>
  <c r="N360" i="1"/>
  <c r="O360" i="1"/>
  <c r="P360" i="1"/>
  <c r="Q360" i="1"/>
  <c r="R360" i="1"/>
  <c r="S360" i="1"/>
  <c r="T360" i="1"/>
  <c r="K361" i="1"/>
  <c r="L361" i="1"/>
  <c r="M361" i="1"/>
  <c r="N361" i="1"/>
  <c r="O361" i="1"/>
  <c r="P361" i="1"/>
  <c r="Q361" i="1"/>
  <c r="R361" i="1"/>
  <c r="S361" i="1"/>
  <c r="T361" i="1"/>
  <c r="K362" i="1"/>
  <c r="L362" i="1"/>
  <c r="M362" i="1"/>
  <c r="N362" i="1"/>
  <c r="O362" i="1"/>
  <c r="P362" i="1"/>
  <c r="Q362" i="1"/>
  <c r="R362" i="1"/>
  <c r="S362" i="1"/>
  <c r="T362" i="1"/>
  <c r="K363" i="1"/>
  <c r="L363" i="1"/>
  <c r="M363" i="1"/>
  <c r="N363" i="1"/>
  <c r="O363" i="1"/>
  <c r="P363" i="1"/>
  <c r="Q363" i="1"/>
  <c r="R363" i="1"/>
  <c r="S363" i="1"/>
  <c r="T363" i="1"/>
  <c r="K364" i="1"/>
  <c r="L364" i="1"/>
  <c r="M364" i="1"/>
  <c r="N364" i="1"/>
  <c r="O364" i="1"/>
  <c r="P364" i="1"/>
  <c r="Q364" i="1"/>
  <c r="R364" i="1"/>
  <c r="S364" i="1"/>
  <c r="T364" i="1"/>
  <c r="K365" i="1"/>
  <c r="L365" i="1"/>
  <c r="M365" i="1"/>
  <c r="N365" i="1"/>
  <c r="O365" i="1"/>
  <c r="P365" i="1"/>
  <c r="Q365" i="1"/>
  <c r="R365" i="1"/>
  <c r="S365" i="1"/>
  <c r="T365" i="1"/>
  <c r="K366" i="1"/>
  <c r="L366" i="1"/>
  <c r="M366" i="1"/>
  <c r="N366" i="1"/>
  <c r="O366" i="1"/>
  <c r="P366" i="1"/>
  <c r="Q366" i="1"/>
  <c r="R366" i="1"/>
  <c r="S366" i="1"/>
  <c r="T366" i="1"/>
  <c r="K367" i="1"/>
  <c r="L367" i="1"/>
  <c r="M367" i="1"/>
  <c r="N367" i="1"/>
  <c r="O367" i="1"/>
  <c r="P367" i="1"/>
  <c r="Q367" i="1"/>
  <c r="R367" i="1"/>
  <c r="S367" i="1"/>
  <c r="T367" i="1"/>
  <c r="K368" i="1"/>
  <c r="L368" i="1"/>
  <c r="M368" i="1"/>
  <c r="N368" i="1"/>
  <c r="O368" i="1"/>
  <c r="P368" i="1"/>
  <c r="Q368" i="1"/>
  <c r="R368" i="1"/>
  <c r="S368" i="1"/>
  <c r="T368" i="1"/>
  <c r="K369" i="1"/>
  <c r="L369" i="1"/>
  <c r="M369" i="1"/>
  <c r="N369" i="1"/>
  <c r="O369" i="1"/>
  <c r="P369" i="1"/>
  <c r="Q369" i="1"/>
  <c r="R369" i="1"/>
  <c r="S369" i="1"/>
  <c r="T369" i="1"/>
  <c r="K370" i="1"/>
  <c r="L370" i="1"/>
  <c r="M370" i="1"/>
  <c r="N370" i="1"/>
  <c r="O370" i="1"/>
  <c r="P370" i="1"/>
  <c r="Q370" i="1"/>
  <c r="R370" i="1"/>
  <c r="S370" i="1"/>
  <c r="T370" i="1"/>
  <c r="K371" i="1"/>
  <c r="L371" i="1"/>
  <c r="M371" i="1"/>
  <c r="N371" i="1"/>
  <c r="O371" i="1"/>
  <c r="P371" i="1"/>
  <c r="Q371" i="1"/>
  <c r="R371" i="1"/>
  <c r="S371" i="1"/>
  <c r="T371" i="1"/>
  <c r="K372" i="1"/>
  <c r="L372" i="1"/>
  <c r="M372" i="1"/>
  <c r="N372" i="1"/>
  <c r="O372" i="1"/>
  <c r="P372" i="1"/>
  <c r="Q372" i="1"/>
  <c r="R372" i="1"/>
  <c r="S372" i="1"/>
  <c r="T372" i="1"/>
  <c r="K373" i="1"/>
  <c r="L373" i="1"/>
  <c r="M373" i="1"/>
  <c r="N373" i="1"/>
  <c r="O373" i="1"/>
  <c r="P373" i="1"/>
  <c r="Q373" i="1"/>
  <c r="R373" i="1"/>
  <c r="S373" i="1"/>
  <c r="T373" i="1"/>
  <c r="K374" i="1"/>
  <c r="L374" i="1"/>
  <c r="M374" i="1"/>
  <c r="N374" i="1"/>
  <c r="O374" i="1"/>
  <c r="P374" i="1"/>
  <c r="Q374" i="1"/>
  <c r="R374" i="1"/>
  <c r="S374" i="1"/>
  <c r="T374" i="1"/>
  <c r="K375" i="1"/>
  <c r="L375" i="1"/>
  <c r="M375" i="1"/>
  <c r="N375" i="1"/>
  <c r="O375" i="1"/>
  <c r="P375" i="1"/>
  <c r="Q375" i="1"/>
  <c r="R375" i="1"/>
  <c r="S375" i="1"/>
  <c r="T375" i="1"/>
  <c r="K376" i="1"/>
  <c r="L376" i="1"/>
  <c r="M376" i="1"/>
  <c r="N376" i="1"/>
  <c r="O376" i="1"/>
  <c r="P376" i="1"/>
  <c r="Q376" i="1"/>
  <c r="R376" i="1"/>
  <c r="S376" i="1"/>
  <c r="T376" i="1"/>
  <c r="K377" i="1"/>
  <c r="L377" i="1"/>
  <c r="M377" i="1"/>
  <c r="N377" i="1"/>
  <c r="O377" i="1"/>
  <c r="P377" i="1"/>
  <c r="Q377" i="1"/>
  <c r="R377" i="1"/>
  <c r="S377" i="1"/>
  <c r="T377" i="1"/>
  <c r="K378" i="1"/>
  <c r="L378" i="1"/>
  <c r="M378" i="1"/>
  <c r="N378" i="1"/>
  <c r="O378" i="1"/>
  <c r="P378" i="1"/>
  <c r="Q378" i="1"/>
  <c r="R378" i="1"/>
  <c r="S378" i="1"/>
  <c r="T378" i="1"/>
  <c r="K379" i="1"/>
  <c r="L379" i="1"/>
  <c r="M379" i="1"/>
  <c r="N379" i="1"/>
  <c r="O379" i="1"/>
  <c r="P379" i="1"/>
  <c r="Q379" i="1"/>
  <c r="R379" i="1"/>
  <c r="S379" i="1"/>
  <c r="T379" i="1"/>
  <c r="K380" i="1"/>
  <c r="L380" i="1"/>
  <c r="M380" i="1"/>
  <c r="N380" i="1"/>
  <c r="O380" i="1"/>
  <c r="P380" i="1"/>
  <c r="Q380" i="1"/>
  <c r="R380" i="1"/>
  <c r="S380" i="1"/>
  <c r="T380" i="1"/>
  <c r="K381" i="1"/>
  <c r="L381" i="1"/>
  <c r="M381" i="1"/>
  <c r="N381" i="1"/>
  <c r="O381" i="1"/>
  <c r="P381" i="1"/>
  <c r="Q381" i="1"/>
  <c r="R381" i="1"/>
  <c r="S381" i="1"/>
  <c r="T381" i="1"/>
  <c r="K382" i="1"/>
  <c r="L382" i="1"/>
  <c r="M382" i="1"/>
  <c r="N382" i="1"/>
  <c r="O382" i="1"/>
  <c r="P382" i="1"/>
  <c r="Q382" i="1"/>
  <c r="R382" i="1"/>
  <c r="S382" i="1"/>
  <c r="T382" i="1"/>
  <c r="K383" i="1"/>
  <c r="L383" i="1"/>
  <c r="M383" i="1"/>
  <c r="N383" i="1"/>
  <c r="O383" i="1"/>
  <c r="P383" i="1"/>
  <c r="Q383" i="1"/>
  <c r="R383" i="1"/>
  <c r="S383" i="1"/>
  <c r="T383" i="1"/>
  <c r="K384" i="1"/>
  <c r="L384" i="1"/>
  <c r="M384" i="1"/>
  <c r="N384" i="1"/>
  <c r="O384" i="1"/>
  <c r="P384" i="1"/>
  <c r="Q384" i="1"/>
  <c r="R384" i="1"/>
  <c r="S384" i="1"/>
  <c r="T384" i="1"/>
  <c r="K385" i="1"/>
  <c r="L385" i="1"/>
  <c r="M385" i="1"/>
  <c r="N385" i="1"/>
  <c r="O385" i="1"/>
  <c r="P385" i="1"/>
  <c r="Q385" i="1"/>
  <c r="R385" i="1"/>
  <c r="S385" i="1"/>
  <c r="T385" i="1"/>
  <c r="K386" i="1"/>
  <c r="L386" i="1"/>
  <c r="M386" i="1"/>
  <c r="N386" i="1"/>
  <c r="O386" i="1"/>
  <c r="P386" i="1"/>
  <c r="Q386" i="1"/>
  <c r="R386" i="1"/>
  <c r="S386" i="1"/>
  <c r="T386" i="1"/>
  <c r="K387" i="1"/>
  <c r="L387" i="1"/>
  <c r="M387" i="1"/>
  <c r="N387" i="1"/>
  <c r="O387" i="1"/>
  <c r="P387" i="1"/>
  <c r="Q387" i="1"/>
  <c r="R387" i="1"/>
  <c r="S387" i="1"/>
  <c r="T387" i="1"/>
  <c r="K388" i="1"/>
  <c r="L388" i="1"/>
  <c r="M388" i="1"/>
  <c r="N388" i="1"/>
  <c r="O388" i="1"/>
  <c r="P388" i="1"/>
  <c r="Q388" i="1"/>
  <c r="R388" i="1"/>
  <c r="S388" i="1"/>
  <c r="T388" i="1"/>
  <c r="K389" i="1"/>
  <c r="L389" i="1"/>
  <c r="M389" i="1"/>
  <c r="N389" i="1"/>
  <c r="O389" i="1"/>
  <c r="P389" i="1"/>
  <c r="Q389" i="1"/>
  <c r="R389" i="1"/>
  <c r="S389" i="1"/>
  <c r="T389" i="1"/>
  <c r="K390" i="1"/>
  <c r="L390" i="1"/>
  <c r="M390" i="1"/>
  <c r="N390" i="1"/>
  <c r="O390" i="1"/>
  <c r="P390" i="1"/>
  <c r="Q390" i="1"/>
  <c r="R390" i="1"/>
  <c r="S390" i="1"/>
  <c r="T390" i="1"/>
  <c r="K391" i="1"/>
  <c r="L391" i="1"/>
  <c r="M391" i="1"/>
  <c r="N391" i="1"/>
  <c r="O391" i="1"/>
  <c r="P391" i="1"/>
  <c r="Q391" i="1"/>
  <c r="R391" i="1"/>
  <c r="S391" i="1"/>
  <c r="T391" i="1"/>
  <c r="K392" i="1"/>
  <c r="L392" i="1"/>
  <c r="M392" i="1"/>
  <c r="N392" i="1"/>
  <c r="O392" i="1"/>
  <c r="P392" i="1"/>
  <c r="Q392" i="1"/>
  <c r="R392" i="1"/>
  <c r="S392" i="1"/>
  <c r="T392" i="1"/>
  <c r="K393" i="1"/>
  <c r="L393" i="1"/>
  <c r="M393" i="1"/>
  <c r="N393" i="1"/>
  <c r="O393" i="1"/>
  <c r="P393" i="1"/>
  <c r="Q393" i="1"/>
  <c r="R393" i="1"/>
  <c r="S393" i="1"/>
  <c r="T393" i="1"/>
  <c r="K394" i="1"/>
  <c r="L394" i="1"/>
  <c r="M394" i="1"/>
  <c r="N394" i="1"/>
  <c r="O394" i="1"/>
  <c r="P394" i="1"/>
  <c r="Q394" i="1"/>
  <c r="R394" i="1"/>
  <c r="S394" i="1"/>
  <c r="T394" i="1"/>
  <c r="K395" i="1"/>
  <c r="L395" i="1"/>
  <c r="M395" i="1"/>
  <c r="N395" i="1"/>
  <c r="O395" i="1"/>
  <c r="P395" i="1"/>
  <c r="Q395" i="1"/>
  <c r="R395" i="1"/>
  <c r="S395" i="1"/>
  <c r="T395" i="1"/>
  <c r="K396" i="1"/>
  <c r="L396" i="1"/>
  <c r="M396" i="1"/>
  <c r="N396" i="1"/>
  <c r="O396" i="1"/>
  <c r="P396" i="1"/>
  <c r="Q396" i="1"/>
  <c r="R396" i="1"/>
  <c r="S396" i="1"/>
  <c r="T396" i="1"/>
  <c r="K397" i="1"/>
  <c r="L397" i="1"/>
  <c r="M397" i="1"/>
  <c r="N397" i="1"/>
  <c r="O397" i="1"/>
  <c r="P397" i="1"/>
  <c r="Q397" i="1"/>
  <c r="R397" i="1"/>
  <c r="S397" i="1"/>
  <c r="T397" i="1"/>
  <c r="K398" i="1"/>
  <c r="L398" i="1"/>
  <c r="M398" i="1"/>
  <c r="N398" i="1"/>
  <c r="O398" i="1"/>
  <c r="P398" i="1"/>
  <c r="Q398" i="1"/>
  <c r="R398" i="1"/>
  <c r="S398" i="1"/>
  <c r="T398" i="1"/>
  <c r="K399" i="1"/>
  <c r="L399" i="1"/>
  <c r="M399" i="1"/>
  <c r="N399" i="1"/>
  <c r="O399" i="1"/>
  <c r="P399" i="1"/>
  <c r="Q399" i="1"/>
  <c r="R399" i="1"/>
  <c r="S399" i="1"/>
  <c r="T399" i="1"/>
  <c r="K400" i="1"/>
  <c r="L400" i="1"/>
  <c r="M400" i="1"/>
  <c r="N400" i="1"/>
  <c r="O400" i="1"/>
  <c r="P400" i="1"/>
  <c r="Q400" i="1"/>
  <c r="R400" i="1"/>
  <c r="S400" i="1"/>
  <c r="T400" i="1"/>
  <c r="K401" i="1"/>
  <c r="L401" i="1"/>
  <c r="M401" i="1"/>
  <c r="N401" i="1"/>
  <c r="O401" i="1"/>
  <c r="P401" i="1"/>
  <c r="Q401" i="1"/>
  <c r="R401" i="1"/>
  <c r="S401" i="1"/>
  <c r="T401" i="1"/>
  <c r="K402" i="1"/>
  <c r="L402" i="1"/>
  <c r="M402" i="1"/>
  <c r="N402" i="1"/>
  <c r="O402" i="1"/>
  <c r="P402" i="1"/>
  <c r="Q402" i="1"/>
  <c r="R402" i="1"/>
  <c r="S402" i="1"/>
  <c r="T402" i="1"/>
  <c r="K403" i="1"/>
  <c r="L403" i="1"/>
  <c r="M403" i="1"/>
  <c r="N403" i="1"/>
  <c r="O403" i="1"/>
  <c r="P403" i="1"/>
  <c r="Q403" i="1"/>
  <c r="R403" i="1"/>
  <c r="S403" i="1"/>
  <c r="T403" i="1"/>
  <c r="K404" i="1"/>
  <c r="L404" i="1"/>
  <c r="M404" i="1"/>
  <c r="N404" i="1"/>
  <c r="O404" i="1"/>
  <c r="P404" i="1"/>
  <c r="Q404" i="1"/>
  <c r="R404" i="1"/>
  <c r="S404" i="1"/>
  <c r="T404" i="1"/>
  <c r="K405" i="1"/>
  <c r="L405" i="1"/>
  <c r="M405" i="1"/>
  <c r="N405" i="1"/>
  <c r="O405" i="1"/>
  <c r="P405" i="1"/>
  <c r="Q405" i="1"/>
  <c r="R405" i="1"/>
  <c r="S405" i="1"/>
  <c r="T405" i="1"/>
  <c r="K406" i="1"/>
  <c r="L406" i="1"/>
  <c r="M406" i="1"/>
  <c r="N406" i="1"/>
  <c r="O406" i="1"/>
  <c r="P406" i="1"/>
  <c r="Q406" i="1"/>
  <c r="R406" i="1"/>
  <c r="S406" i="1"/>
  <c r="T406" i="1"/>
  <c r="K407" i="1"/>
  <c r="L407" i="1"/>
  <c r="M407" i="1"/>
  <c r="N407" i="1"/>
  <c r="O407" i="1"/>
  <c r="P407" i="1"/>
  <c r="Q407" i="1"/>
  <c r="R407" i="1"/>
  <c r="S407" i="1"/>
  <c r="T407" i="1"/>
  <c r="K408" i="1"/>
  <c r="L408" i="1"/>
  <c r="M408" i="1"/>
  <c r="N408" i="1"/>
  <c r="O408" i="1"/>
  <c r="P408" i="1"/>
  <c r="Q408" i="1"/>
  <c r="R408" i="1"/>
  <c r="S408" i="1"/>
  <c r="T408" i="1"/>
  <c r="K409" i="1"/>
  <c r="L409" i="1"/>
  <c r="M409" i="1"/>
  <c r="N409" i="1"/>
  <c r="O409" i="1"/>
  <c r="P409" i="1"/>
  <c r="Q409" i="1"/>
  <c r="R409" i="1"/>
  <c r="S409" i="1"/>
  <c r="T409" i="1"/>
  <c r="K410" i="1"/>
  <c r="L410" i="1"/>
  <c r="M410" i="1"/>
  <c r="N410" i="1"/>
  <c r="O410" i="1"/>
  <c r="P410" i="1"/>
  <c r="Q410" i="1"/>
  <c r="R410" i="1"/>
  <c r="S410" i="1"/>
  <c r="T410" i="1"/>
  <c r="K411" i="1"/>
  <c r="L411" i="1"/>
  <c r="M411" i="1"/>
  <c r="N411" i="1"/>
  <c r="O411" i="1"/>
  <c r="P411" i="1"/>
  <c r="Q411" i="1"/>
  <c r="R411" i="1"/>
  <c r="S411" i="1"/>
  <c r="T411" i="1"/>
  <c r="K412" i="1"/>
  <c r="O412" i="1" s="1"/>
  <c r="S412" i="1" s="1"/>
  <c r="T412" i="1" s="1"/>
  <c r="L412" i="1"/>
  <c r="M412" i="1"/>
  <c r="N412" i="1"/>
  <c r="P412" i="1"/>
  <c r="Q412" i="1"/>
  <c r="R412" i="1"/>
  <c r="K413" i="1"/>
  <c r="L413" i="1"/>
  <c r="M413" i="1"/>
  <c r="N413" i="1"/>
  <c r="O413" i="1"/>
  <c r="P413" i="1"/>
  <c r="Q413" i="1"/>
  <c r="R413" i="1"/>
  <c r="S413" i="1"/>
  <c r="T413" i="1"/>
  <c r="K414" i="1"/>
  <c r="L414" i="1"/>
  <c r="M414" i="1"/>
  <c r="N414" i="1"/>
  <c r="O414" i="1"/>
  <c r="P414" i="1"/>
  <c r="Q414" i="1"/>
  <c r="R414" i="1"/>
  <c r="S414" i="1"/>
  <c r="T414" i="1"/>
  <c r="K415" i="1"/>
  <c r="L415" i="1"/>
  <c r="M415" i="1"/>
  <c r="N415" i="1"/>
  <c r="O415" i="1"/>
  <c r="P415" i="1"/>
  <c r="Q415" i="1"/>
  <c r="R415" i="1"/>
  <c r="S415" i="1"/>
  <c r="T415" i="1"/>
  <c r="K416" i="1"/>
  <c r="L416" i="1"/>
  <c r="M416" i="1"/>
  <c r="N416" i="1"/>
  <c r="O416" i="1"/>
  <c r="P416" i="1"/>
  <c r="Q416" i="1"/>
  <c r="R416" i="1"/>
  <c r="S416" i="1"/>
  <c r="T416" i="1"/>
  <c r="K417" i="1"/>
  <c r="L417" i="1"/>
  <c r="M417" i="1"/>
  <c r="N417" i="1"/>
  <c r="O417" i="1"/>
  <c r="P417" i="1"/>
  <c r="Q417" i="1"/>
  <c r="R417" i="1"/>
  <c r="S417" i="1"/>
  <c r="T417" i="1"/>
  <c r="K418" i="1"/>
  <c r="L418" i="1"/>
  <c r="M418" i="1"/>
  <c r="N418" i="1"/>
  <c r="O418" i="1"/>
  <c r="P418" i="1"/>
  <c r="Q418" i="1"/>
  <c r="R418" i="1"/>
  <c r="S418" i="1"/>
  <c r="T418" i="1"/>
  <c r="K419" i="1"/>
  <c r="L419" i="1"/>
  <c r="M419" i="1"/>
  <c r="N419" i="1"/>
  <c r="O419" i="1"/>
  <c r="P419" i="1"/>
  <c r="Q419" i="1"/>
  <c r="R419" i="1"/>
  <c r="S419" i="1"/>
  <c r="T419" i="1"/>
  <c r="K420" i="1"/>
  <c r="L420" i="1"/>
  <c r="M420" i="1"/>
  <c r="N420" i="1"/>
  <c r="O420" i="1"/>
  <c r="P420" i="1"/>
  <c r="Q420" i="1"/>
  <c r="R420" i="1"/>
  <c r="S420" i="1"/>
  <c r="T420" i="1"/>
  <c r="K421" i="1"/>
  <c r="M421" i="1" s="1"/>
  <c r="S421" i="1" s="1"/>
  <c r="T421" i="1" s="1"/>
  <c r="L421" i="1"/>
  <c r="N421" i="1"/>
  <c r="O421" i="1"/>
  <c r="P421" i="1"/>
  <c r="Q421" i="1"/>
  <c r="R421" i="1"/>
  <c r="K422" i="1"/>
  <c r="L422" i="1"/>
  <c r="M422" i="1"/>
  <c r="N422" i="1"/>
  <c r="O422" i="1"/>
  <c r="P422" i="1"/>
  <c r="Q422" i="1"/>
  <c r="R422" i="1"/>
  <c r="S422" i="1"/>
  <c r="T422" i="1"/>
  <c r="K423" i="1"/>
  <c r="O423" i="1" s="1"/>
  <c r="S423" i="1" s="1"/>
  <c r="L423" i="1"/>
  <c r="M423" i="1"/>
  <c r="N423" i="1"/>
  <c r="P423" i="1"/>
  <c r="Q423" i="1"/>
  <c r="R423" i="1"/>
  <c r="T423" i="1"/>
  <c r="K424" i="1"/>
  <c r="M424" i="1" s="1"/>
  <c r="L424" i="1"/>
  <c r="N424" i="1"/>
  <c r="P424" i="1"/>
  <c r="Q424" i="1"/>
  <c r="R424" i="1"/>
  <c r="K425" i="1"/>
  <c r="M425" i="1" s="1"/>
  <c r="L425" i="1"/>
  <c r="N425" i="1"/>
  <c r="P425" i="1"/>
  <c r="Q425" i="1"/>
  <c r="R425" i="1"/>
  <c r="K426" i="1"/>
  <c r="M426" i="1" s="1"/>
  <c r="L426" i="1"/>
  <c r="N426" i="1"/>
  <c r="P426" i="1"/>
  <c r="Q426" i="1"/>
  <c r="R426" i="1"/>
  <c r="K427" i="1"/>
  <c r="M427" i="1" s="1"/>
  <c r="L427" i="1"/>
  <c r="N427" i="1"/>
  <c r="P427" i="1"/>
  <c r="Q427" i="1"/>
  <c r="R427" i="1"/>
  <c r="K428" i="1"/>
  <c r="M428" i="1" s="1"/>
  <c r="L428" i="1"/>
  <c r="N428" i="1"/>
  <c r="P428" i="1"/>
  <c r="Q428" i="1"/>
  <c r="R428" i="1"/>
  <c r="K429" i="1"/>
  <c r="M429" i="1" s="1"/>
  <c r="L429" i="1"/>
  <c r="N429" i="1"/>
  <c r="P429" i="1"/>
  <c r="Q429" i="1"/>
  <c r="R429" i="1"/>
  <c r="K430" i="1"/>
  <c r="M430" i="1" s="1"/>
  <c r="L430" i="1"/>
  <c r="N430" i="1"/>
  <c r="P430" i="1"/>
  <c r="Q430" i="1"/>
  <c r="R430" i="1"/>
  <c r="K431" i="1"/>
  <c r="M431" i="1" s="1"/>
  <c r="L431" i="1"/>
  <c r="N431" i="1"/>
  <c r="P431" i="1"/>
  <c r="Q431" i="1"/>
  <c r="R431" i="1"/>
  <c r="K432" i="1"/>
  <c r="M432" i="1" s="1"/>
  <c r="L432" i="1"/>
  <c r="N432" i="1"/>
  <c r="P432" i="1"/>
  <c r="Q432" i="1"/>
  <c r="R432" i="1"/>
  <c r="K433" i="1"/>
  <c r="M433" i="1" s="1"/>
  <c r="L433" i="1"/>
  <c r="N433" i="1"/>
  <c r="P433" i="1"/>
  <c r="Q433" i="1"/>
  <c r="R433" i="1"/>
  <c r="K434" i="1"/>
  <c r="M434" i="1" s="1"/>
  <c r="L434" i="1"/>
  <c r="N434" i="1"/>
  <c r="P434" i="1"/>
  <c r="Q434" i="1"/>
  <c r="R434" i="1"/>
  <c r="K435" i="1"/>
  <c r="M435" i="1" s="1"/>
  <c r="L435" i="1"/>
  <c r="N435" i="1"/>
  <c r="P435" i="1"/>
  <c r="Q435" i="1"/>
  <c r="R435" i="1"/>
  <c r="K436" i="1"/>
  <c r="M436" i="1" s="1"/>
  <c r="L436" i="1"/>
  <c r="N436" i="1"/>
  <c r="P436" i="1"/>
  <c r="Q436" i="1"/>
  <c r="R436" i="1"/>
  <c r="K437" i="1"/>
  <c r="M437" i="1" s="1"/>
  <c r="L437" i="1"/>
  <c r="N437" i="1"/>
  <c r="P437" i="1"/>
  <c r="Q437" i="1"/>
  <c r="R437" i="1"/>
  <c r="K438" i="1"/>
  <c r="M438" i="1" s="1"/>
  <c r="L438" i="1"/>
  <c r="N438" i="1"/>
  <c r="P438" i="1"/>
  <c r="Q438" i="1"/>
  <c r="R438" i="1"/>
  <c r="K439" i="1"/>
  <c r="M439" i="1" s="1"/>
  <c r="L439" i="1"/>
  <c r="N439" i="1"/>
  <c r="P439" i="1"/>
  <c r="Q439" i="1"/>
  <c r="R439" i="1"/>
  <c r="K440" i="1"/>
  <c r="M440" i="1" s="1"/>
  <c r="L440" i="1"/>
  <c r="N440" i="1"/>
  <c r="P440" i="1"/>
  <c r="Q440" i="1"/>
  <c r="R440" i="1"/>
  <c r="K441" i="1"/>
  <c r="M441" i="1" s="1"/>
  <c r="L441" i="1"/>
  <c r="N441" i="1"/>
  <c r="P441" i="1"/>
  <c r="Q441" i="1"/>
  <c r="R441" i="1"/>
  <c r="K442" i="1"/>
  <c r="M442" i="1" s="1"/>
  <c r="L442" i="1"/>
  <c r="N442" i="1"/>
  <c r="P442" i="1"/>
  <c r="Q442" i="1"/>
  <c r="R442" i="1"/>
  <c r="K443" i="1"/>
  <c r="M443" i="1" s="1"/>
  <c r="L443" i="1"/>
  <c r="N443" i="1"/>
  <c r="P443" i="1"/>
  <c r="Q443" i="1"/>
  <c r="R443" i="1"/>
  <c r="K444" i="1"/>
  <c r="M444" i="1" s="1"/>
  <c r="L444" i="1"/>
  <c r="N444" i="1"/>
  <c r="P444" i="1"/>
  <c r="Q444" i="1"/>
  <c r="R444" i="1"/>
  <c r="K445" i="1"/>
  <c r="M445" i="1" s="1"/>
  <c r="L445" i="1"/>
  <c r="N445" i="1"/>
  <c r="P445" i="1"/>
  <c r="Q445" i="1"/>
  <c r="R445" i="1"/>
  <c r="K446" i="1"/>
  <c r="M446" i="1" s="1"/>
  <c r="L446" i="1"/>
  <c r="N446" i="1"/>
  <c r="P446" i="1"/>
  <c r="Q446" i="1"/>
  <c r="R446" i="1"/>
  <c r="K447" i="1"/>
  <c r="M447" i="1" s="1"/>
  <c r="L447" i="1"/>
  <c r="N447" i="1"/>
  <c r="P447" i="1"/>
  <c r="Q447" i="1"/>
  <c r="R447" i="1"/>
  <c r="K448" i="1"/>
  <c r="M448" i="1" s="1"/>
  <c r="L448" i="1"/>
  <c r="N448" i="1"/>
  <c r="P448" i="1"/>
  <c r="Q448" i="1"/>
  <c r="R448" i="1"/>
  <c r="K449" i="1"/>
  <c r="M449" i="1" s="1"/>
  <c r="L449" i="1"/>
  <c r="N449" i="1"/>
  <c r="P449" i="1"/>
  <c r="Q449" i="1"/>
  <c r="R449" i="1"/>
  <c r="K450" i="1"/>
  <c r="M450" i="1" s="1"/>
  <c r="L450" i="1"/>
  <c r="N450" i="1"/>
  <c r="P450" i="1"/>
  <c r="Q450" i="1"/>
  <c r="R450" i="1"/>
  <c r="K451" i="1"/>
  <c r="M451" i="1" s="1"/>
  <c r="L451" i="1"/>
  <c r="N451" i="1"/>
  <c r="P451" i="1"/>
  <c r="Q451" i="1"/>
  <c r="R451" i="1"/>
  <c r="K452" i="1"/>
  <c r="M452" i="1" s="1"/>
  <c r="L452" i="1"/>
  <c r="N452" i="1"/>
  <c r="P452" i="1"/>
  <c r="Q452" i="1"/>
  <c r="R452" i="1"/>
  <c r="K453" i="1"/>
  <c r="M453" i="1" s="1"/>
  <c r="L453" i="1"/>
  <c r="N453" i="1"/>
  <c r="P453" i="1"/>
  <c r="Q453" i="1"/>
  <c r="R453" i="1"/>
  <c r="K454" i="1"/>
  <c r="M454" i="1" s="1"/>
  <c r="L454" i="1"/>
  <c r="N454" i="1"/>
  <c r="P454" i="1"/>
  <c r="Q454" i="1"/>
  <c r="R454" i="1"/>
  <c r="K455" i="1"/>
  <c r="M455" i="1" s="1"/>
  <c r="L455" i="1"/>
  <c r="N455" i="1"/>
  <c r="P455" i="1"/>
  <c r="Q455" i="1"/>
  <c r="R455" i="1"/>
  <c r="K456" i="1"/>
  <c r="M456" i="1" s="1"/>
  <c r="L456" i="1"/>
  <c r="N456" i="1"/>
  <c r="P456" i="1"/>
  <c r="Q456" i="1"/>
  <c r="R456" i="1"/>
  <c r="K457" i="1"/>
  <c r="M457" i="1" s="1"/>
  <c r="L457" i="1"/>
  <c r="N457" i="1"/>
  <c r="P457" i="1"/>
  <c r="Q457" i="1"/>
  <c r="R457" i="1"/>
  <c r="K458" i="1"/>
  <c r="M458" i="1" s="1"/>
  <c r="L458" i="1"/>
  <c r="N458" i="1"/>
  <c r="P458" i="1"/>
  <c r="Q458" i="1"/>
  <c r="R458" i="1"/>
  <c r="K459" i="1"/>
  <c r="M459" i="1" s="1"/>
  <c r="L459" i="1"/>
  <c r="N459" i="1"/>
  <c r="P459" i="1"/>
  <c r="Q459" i="1"/>
  <c r="R459" i="1"/>
  <c r="K460" i="1"/>
  <c r="M460" i="1" s="1"/>
  <c r="L460" i="1"/>
  <c r="N460" i="1"/>
  <c r="P460" i="1"/>
  <c r="Q460" i="1"/>
  <c r="R460" i="1"/>
  <c r="K461" i="1"/>
  <c r="M461" i="1" s="1"/>
  <c r="L461" i="1"/>
  <c r="N461" i="1"/>
  <c r="P461" i="1"/>
  <c r="Q461" i="1"/>
  <c r="R461" i="1"/>
  <c r="K462" i="1"/>
  <c r="M462" i="1" s="1"/>
  <c r="L462" i="1"/>
  <c r="N462" i="1"/>
  <c r="P462" i="1"/>
  <c r="Q462" i="1"/>
  <c r="R462" i="1"/>
  <c r="K463" i="1"/>
  <c r="M463" i="1" s="1"/>
  <c r="L463" i="1"/>
  <c r="N463" i="1"/>
  <c r="P463" i="1"/>
  <c r="Q463" i="1"/>
  <c r="R463" i="1"/>
  <c r="K464" i="1"/>
  <c r="M464" i="1" s="1"/>
  <c r="L464" i="1"/>
  <c r="N464" i="1"/>
  <c r="P464" i="1"/>
  <c r="Q464" i="1"/>
  <c r="R464" i="1"/>
  <c r="K465" i="1"/>
  <c r="M465" i="1" s="1"/>
  <c r="L465" i="1"/>
  <c r="N465" i="1"/>
  <c r="P465" i="1"/>
  <c r="Q465" i="1"/>
  <c r="K466" i="1"/>
  <c r="M466" i="1" s="1"/>
  <c r="L466" i="1"/>
  <c r="N466" i="1"/>
  <c r="P466" i="1"/>
  <c r="Q466" i="1"/>
  <c r="K467" i="1"/>
  <c r="M467" i="1" s="1"/>
  <c r="L467" i="1"/>
  <c r="N467" i="1"/>
  <c r="P467" i="1"/>
  <c r="Q467" i="1"/>
  <c r="K468" i="1"/>
  <c r="M468" i="1" s="1"/>
  <c r="L468" i="1"/>
  <c r="N468" i="1"/>
  <c r="P468" i="1"/>
  <c r="Q468" i="1"/>
  <c r="K469" i="1"/>
  <c r="M469" i="1" s="1"/>
  <c r="L469" i="1"/>
  <c r="N469" i="1"/>
  <c r="P469" i="1"/>
  <c r="Q469" i="1"/>
  <c r="K470" i="1"/>
  <c r="M470" i="1" s="1"/>
  <c r="L470" i="1"/>
  <c r="Q470" i="1"/>
  <c r="K471" i="1"/>
  <c r="M471" i="1" s="1"/>
  <c r="L471" i="1"/>
  <c r="P471" i="1"/>
  <c r="Q471" i="1"/>
  <c r="K472" i="1"/>
  <c r="M472" i="1" s="1"/>
  <c r="L472" i="1"/>
  <c r="P472" i="1"/>
  <c r="Q472" i="1"/>
  <c r="K473" i="1"/>
  <c r="M473" i="1" s="1"/>
  <c r="L473" i="1"/>
  <c r="P473" i="1"/>
  <c r="Q473" i="1"/>
  <c r="K474" i="1"/>
  <c r="M474" i="1" s="1"/>
  <c r="L474" i="1"/>
  <c r="Q474" i="1"/>
  <c r="K475" i="1"/>
  <c r="M475" i="1" s="1"/>
  <c r="L475" i="1"/>
  <c r="Q475" i="1"/>
  <c r="K476" i="1"/>
  <c r="M476" i="1" s="1"/>
  <c r="L476" i="1"/>
  <c r="Q476" i="1"/>
  <c r="K477" i="1"/>
  <c r="M477" i="1" s="1"/>
  <c r="L477" i="1"/>
  <c r="Q477" i="1"/>
  <c r="K478" i="1"/>
  <c r="M478" i="1" s="1"/>
  <c r="L478" i="1"/>
  <c r="Q478" i="1"/>
  <c r="K479" i="1"/>
  <c r="M479" i="1" s="1"/>
  <c r="L479" i="1"/>
  <c r="Q479" i="1"/>
  <c r="K480" i="1"/>
  <c r="M480" i="1" s="1"/>
  <c r="L480" i="1"/>
  <c r="Q480" i="1"/>
  <c r="K481" i="1"/>
  <c r="M481" i="1" s="1"/>
  <c r="L481" i="1"/>
  <c r="Q481" i="1"/>
  <c r="K482" i="1"/>
  <c r="M482" i="1" s="1"/>
  <c r="L482" i="1"/>
  <c r="Q482" i="1"/>
  <c r="K483" i="1"/>
  <c r="M483" i="1" s="1"/>
  <c r="L483" i="1"/>
  <c r="Q483" i="1"/>
  <c r="K484" i="1"/>
  <c r="M484" i="1" s="1"/>
  <c r="L484" i="1"/>
  <c r="Q484" i="1"/>
  <c r="K485" i="1"/>
  <c r="M485" i="1" s="1"/>
  <c r="L485" i="1"/>
  <c r="Q485" i="1"/>
  <c r="K486" i="1"/>
  <c r="M486" i="1" s="1"/>
  <c r="L486" i="1"/>
  <c r="Q486" i="1"/>
  <c r="K487" i="1"/>
  <c r="M487" i="1" s="1"/>
  <c r="L487" i="1"/>
  <c r="Q487" i="1"/>
  <c r="K488" i="1"/>
  <c r="M488" i="1" s="1"/>
  <c r="L488" i="1"/>
  <c r="Q488" i="1"/>
  <c r="K489" i="1"/>
  <c r="M489" i="1" s="1"/>
  <c r="L489" i="1"/>
  <c r="Q489" i="1"/>
  <c r="K490" i="1"/>
  <c r="M490" i="1" s="1"/>
  <c r="L490" i="1"/>
  <c r="Q490" i="1"/>
  <c r="K491" i="1"/>
  <c r="M491" i="1" s="1"/>
  <c r="L491" i="1"/>
  <c r="Q491" i="1"/>
  <c r="K492" i="1"/>
  <c r="L492" i="1" s="1"/>
  <c r="Q492" i="1"/>
  <c r="K493" i="1"/>
  <c r="M493" i="1" s="1"/>
  <c r="L493" i="1"/>
  <c r="Q493" i="1"/>
  <c r="K494" i="1"/>
  <c r="M494" i="1" s="1"/>
  <c r="L494" i="1"/>
  <c r="Q494" i="1"/>
  <c r="K495" i="1"/>
  <c r="M495" i="1" s="1"/>
  <c r="L495" i="1"/>
  <c r="Q495" i="1"/>
  <c r="K496" i="1"/>
  <c r="M496" i="1" s="1"/>
  <c r="L496" i="1"/>
  <c r="Q496" i="1"/>
  <c r="K497" i="1"/>
  <c r="M497" i="1" s="1"/>
  <c r="L497" i="1"/>
  <c r="Q497" i="1"/>
  <c r="K498" i="1"/>
  <c r="M498" i="1" s="1"/>
  <c r="L498" i="1"/>
  <c r="Q498" i="1"/>
  <c r="K499" i="1"/>
  <c r="M499" i="1" s="1"/>
  <c r="L499" i="1"/>
  <c r="Q499" i="1"/>
  <c r="K500" i="1"/>
  <c r="M500" i="1" s="1"/>
  <c r="L500" i="1"/>
  <c r="Q500" i="1"/>
  <c r="K501" i="1"/>
  <c r="M501" i="1" s="1"/>
  <c r="L501" i="1"/>
  <c r="Q501" i="1"/>
  <c r="K502" i="1"/>
  <c r="M502" i="1" s="1"/>
  <c r="L502" i="1"/>
  <c r="Q502" i="1"/>
  <c r="K503" i="1"/>
  <c r="M503" i="1" s="1"/>
  <c r="L503" i="1"/>
  <c r="Q503" i="1"/>
  <c r="K504" i="1"/>
  <c r="M504" i="1" s="1"/>
  <c r="L504" i="1"/>
  <c r="Q504" i="1"/>
  <c r="K205" i="1"/>
  <c r="L205" i="1"/>
  <c r="M205" i="1"/>
  <c r="N205" i="1"/>
  <c r="O205" i="1"/>
  <c r="P205" i="1"/>
  <c r="Q205" i="1"/>
  <c r="R205" i="1"/>
  <c r="S205" i="1"/>
  <c r="AA205" i="1"/>
  <c r="Y205" i="1" s="1"/>
  <c r="K206" i="1"/>
  <c r="L206" i="1"/>
  <c r="S206" i="1" s="1"/>
  <c r="T206" i="1" s="1"/>
  <c r="M206" i="1"/>
  <c r="N206" i="1"/>
  <c r="O206" i="1"/>
  <c r="P206" i="1"/>
  <c r="Q206" i="1"/>
  <c r="R206" i="1"/>
  <c r="AA206" i="1"/>
  <c r="AA207" i="1" s="1"/>
  <c r="K207" i="1"/>
  <c r="L207" i="1" s="1"/>
  <c r="M207" i="1"/>
  <c r="O207" i="1"/>
  <c r="P207" i="1"/>
  <c r="R207" i="1"/>
  <c r="AA208" i="1"/>
  <c r="AA209" i="1" s="1"/>
  <c r="AA210" i="1"/>
  <c r="AA211" i="1" s="1"/>
  <c r="AA212" i="1"/>
  <c r="AA213" i="1" s="1"/>
  <c r="AA214" i="1"/>
  <c r="AA215" i="1" s="1"/>
  <c r="AA216" i="1"/>
  <c r="AA217" i="1" s="1"/>
  <c r="AA218" i="1"/>
  <c r="AA219" i="1" s="1"/>
  <c r="AA220" i="1"/>
  <c r="AA221" i="1" s="1"/>
  <c r="AA222" i="1"/>
  <c r="AA223" i="1" s="1"/>
  <c r="AA224" i="1"/>
  <c r="AA225" i="1" s="1"/>
  <c r="AA226" i="1"/>
  <c r="AA227" i="1" s="1"/>
  <c r="AA228" i="1"/>
  <c r="AA229" i="1" s="1"/>
  <c r="AA230" i="1" s="1"/>
  <c r="AA231" i="1" s="1"/>
  <c r="AA232" i="1" s="1"/>
  <c r="AA233" i="1" s="1"/>
  <c r="AA234" i="1" s="1"/>
  <c r="AA235" i="1" s="1"/>
  <c r="AA236" i="1" s="1"/>
  <c r="AA237" i="1" s="1"/>
  <c r="AA238" i="1" s="1"/>
  <c r="AA239" i="1" s="1"/>
  <c r="AA240" i="1" s="1"/>
  <c r="AA241" i="1" s="1"/>
  <c r="AA242" i="1" s="1"/>
  <c r="AA243" i="1" s="1"/>
  <c r="AA244" i="1" s="1"/>
  <c r="AA245" i="1" s="1"/>
  <c r="AA246" i="1" s="1"/>
  <c r="AA247" i="1" s="1"/>
  <c r="AA248" i="1" s="1"/>
  <c r="AA249" i="1" s="1"/>
  <c r="AA250" i="1" s="1"/>
  <c r="AA251" i="1" s="1"/>
  <c r="AA252" i="1" s="1"/>
  <c r="AA253" i="1" s="1"/>
  <c r="AA254" i="1" s="1"/>
  <c r="AA255" i="1" s="1"/>
  <c r="AA256" i="1" s="1"/>
  <c r="AA257" i="1" s="1"/>
  <c r="AA258" i="1" s="1"/>
  <c r="AA259" i="1" s="1"/>
  <c r="AA260" i="1" s="1"/>
  <c r="AA261" i="1" s="1"/>
  <c r="AA262" i="1" s="1"/>
  <c r="AA263" i="1" s="1"/>
  <c r="AA264" i="1" s="1"/>
  <c r="AA265" i="1" s="1"/>
  <c r="AA266" i="1" s="1"/>
  <c r="AA267" i="1" s="1"/>
  <c r="AA268" i="1" s="1"/>
  <c r="AA269" i="1" s="1"/>
  <c r="AA270" i="1" s="1"/>
  <c r="AA271" i="1" s="1"/>
  <c r="AA272" i="1" s="1"/>
  <c r="AA273" i="1" s="1"/>
  <c r="AA274" i="1" s="1"/>
  <c r="AA275" i="1" s="1"/>
  <c r="AA276" i="1" s="1"/>
  <c r="AA277" i="1" s="1"/>
  <c r="AA278" i="1" s="1"/>
  <c r="AA279" i="1" s="1"/>
  <c r="AA280" i="1" s="1"/>
  <c r="AA281" i="1" s="1"/>
  <c r="AA282" i="1" s="1"/>
  <c r="AA283" i="1" s="1"/>
  <c r="AA284" i="1" s="1"/>
  <c r="AA285" i="1" s="1"/>
  <c r="AA286" i="1" s="1"/>
  <c r="AA287" i="1" s="1"/>
  <c r="AA288" i="1" s="1"/>
  <c r="AA289" i="1" s="1"/>
  <c r="AA290" i="1" s="1"/>
  <c r="AA291" i="1" s="1"/>
  <c r="AA292" i="1" s="1"/>
  <c r="AA293" i="1" s="1"/>
  <c r="AA294" i="1" s="1"/>
  <c r="AA295" i="1" s="1"/>
  <c r="AA296" i="1" s="1"/>
  <c r="AA297" i="1" s="1"/>
  <c r="AA298" i="1" s="1"/>
  <c r="AA299" i="1" s="1"/>
  <c r="AA300" i="1" s="1"/>
  <c r="AA301" i="1" s="1"/>
  <c r="AA302" i="1" s="1"/>
  <c r="AA303" i="1" s="1"/>
  <c r="AA304" i="1" s="1"/>
  <c r="H5" i="1"/>
  <c r="H6" i="1"/>
  <c r="H7" i="1"/>
  <c r="H8" i="1"/>
  <c r="H9" i="1"/>
  <c r="H10" i="1"/>
  <c r="H11" i="1"/>
  <c r="H12" i="1"/>
  <c r="H13" i="1"/>
  <c r="H14" i="1"/>
  <c r="H15" i="1"/>
  <c r="T5" i="1" s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G3" i="2"/>
  <c r="G4" i="2"/>
  <c r="G5" i="2"/>
  <c r="G6" i="2"/>
  <c r="G7" i="2"/>
  <c r="G8" i="2"/>
  <c r="G9" i="2"/>
  <c r="G2" i="2"/>
  <c r="Z8" i="1"/>
  <c r="K6" i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AA6" i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AA82" i="1" s="1"/>
  <c r="AA83" i="1" s="1"/>
  <c r="AA84" i="1" s="1"/>
  <c r="AA85" i="1" s="1"/>
  <c r="AA86" i="1" s="1"/>
  <c r="AA87" i="1" s="1"/>
  <c r="AA88" i="1" s="1"/>
  <c r="AA89" i="1" s="1"/>
  <c r="AA90" i="1" s="1"/>
  <c r="AA91" i="1" s="1"/>
  <c r="AA92" i="1" s="1"/>
  <c r="AA93" i="1" s="1"/>
  <c r="AA94" i="1" s="1"/>
  <c r="AA95" i="1" s="1"/>
  <c r="AA96" i="1" s="1"/>
  <c r="AA97" i="1" s="1"/>
  <c r="AA98" i="1" s="1"/>
  <c r="AA99" i="1" s="1"/>
  <c r="AA100" i="1" s="1"/>
  <c r="AA101" i="1" s="1"/>
  <c r="AA102" i="1" s="1"/>
  <c r="AA103" i="1" s="1"/>
  <c r="AA104" i="1" s="1"/>
  <c r="AA105" i="1" s="1"/>
  <c r="AA106" i="1" s="1"/>
  <c r="AA107" i="1" s="1"/>
  <c r="AA108" i="1" s="1"/>
  <c r="AA109" i="1" s="1"/>
  <c r="AA110" i="1" s="1"/>
  <c r="AA111" i="1" s="1"/>
  <c r="AA112" i="1" s="1"/>
  <c r="AA113" i="1" s="1"/>
  <c r="AA114" i="1" s="1"/>
  <c r="AA115" i="1" s="1"/>
  <c r="AA116" i="1" s="1"/>
  <c r="AA117" i="1" s="1"/>
  <c r="AA118" i="1" s="1"/>
  <c r="AA119" i="1" s="1"/>
  <c r="AA120" i="1" s="1"/>
  <c r="AA121" i="1" s="1"/>
  <c r="AA122" i="1" s="1"/>
  <c r="AA123" i="1" s="1"/>
  <c r="AA124" i="1" s="1"/>
  <c r="AA125" i="1" s="1"/>
  <c r="AA126" i="1" s="1"/>
  <c r="AA127" i="1" s="1"/>
  <c r="AA128" i="1" s="1"/>
  <c r="AA129" i="1" s="1"/>
  <c r="AA130" i="1" s="1"/>
  <c r="AA131" i="1" s="1"/>
  <c r="AA132" i="1" s="1"/>
  <c r="AA133" i="1" s="1"/>
  <c r="AA134" i="1" s="1"/>
  <c r="AA135" i="1" s="1"/>
  <c r="AA136" i="1" s="1"/>
  <c r="AA137" i="1" s="1"/>
  <c r="AA138" i="1" s="1"/>
  <c r="AA139" i="1" s="1"/>
  <c r="AA140" i="1" s="1"/>
  <c r="AA141" i="1" s="1"/>
  <c r="AA142" i="1" s="1"/>
  <c r="AA143" i="1" s="1"/>
  <c r="AA144" i="1" s="1"/>
  <c r="AA145" i="1" s="1"/>
  <c r="AA146" i="1" s="1"/>
  <c r="AA147" i="1" s="1"/>
  <c r="AA148" i="1" s="1"/>
  <c r="AA149" i="1" s="1"/>
  <c r="AA150" i="1" s="1"/>
  <c r="AA151" i="1" s="1"/>
  <c r="AA152" i="1" s="1"/>
  <c r="AA153" i="1" s="1"/>
  <c r="AA154" i="1" s="1"/>
  <c r="AA155" i="1" s="1"/>
  <c r="AA156" i="1" s="1"/>
  <c r="AA157" i="1" s="1"/>
  <c r="AA158" i="1" s="1"/>
  <c r="AA159" i="1" s="1"/>
  <c r="AA160" i="1" s="1"/>
  <c r="AA161" i="1" s="1"/>
  <c r="AA162" i="1" s="1"/>
  <c r="AA163" i="1" s="1"/>
  <c r="AA164" i="1" s="1"/>
  <c r="AA165" i="1" s="1"/>
  <c r="AA166" i="1" s="1"/>
  <c r="AA167" i="1" s="1"/>
  <c r="AA168" i="1" s="1"/>
  <c r="AA169" i="1" s="1"/>
  <c r="AA170" i="1" s="1"/>
  <c r="AA171" i="1" s="1"/>
  <c r="AA172" i="1" s="1"/>
  <c r="AA173" i="1" s="1"/>
  <c r="AA174" i="1" s="1"/>
  <c r="AA175" i="1" s="1"/>
  <c r="AA176" i="1" s="1"/>
  <c r="AA177" i="1" s="1"/>
  <c r="AA178" i="1" s="1"/>
  <c r="AA179" i="1" s="1"/>
  <c r="AA180" i="1" s="1"/>
  <c r="AA181" i="1" s="1"/>
  <c r="AA182" i="1" s="1"/>
  <c r="AA183" i="1" s="1"/>
  <c r="AA184" i="1" s="1"/>
  <c r="AA185" i="1" s="1"/>
  <c r="AA186" i="1" s="1"/>
  <c r="AA187" i="1" s="1"/>
  <c r="AA188" i="1" s="1"/>
  <c r="AA189" i="1" s="1"/>
  <c r="AA190" i="1" s="1"/>
  <c r="AA191" i="1" s="1"/>
  <c r="AA192" i="1" s="1"/>
  <c r="AA193" i="1" s="1"/>
  <c r="AA194" i="1" s="1"/>
  <c r="AA195" i="1" s="1"/>
  <c r="AA196" i="1" s="1"/>
  <c r="AA197" i="1" s="1"/>
  <c r="AA198" i="1" s="1"/>
  <c r="AA199" i="1" s="1"/>
  <c r="AA200" i="1" s="1"/>
  <c r="AA201" i="1" s="1"/>
  <c r="AA202" i="1" s="1"/>
  <c r="AA203" i="1" s="1"/>
  <c r="AA204" i="1" s="1"/>
  <c r="Y6" i="1"/>
  <c r="E3" i="2"/>
  <c r="E4" i="2"/>
  <c r="E5" i="2"/>
  <c r="E6" i="2"/>
  <c r="E7" i="2"/>
  <c r="E8" i="2"/>
  <c r="E13" i="2"/>
  <c r="E2" i="2"/>
  <c r="B18" i="2"/>
  <c r="B26" i="2" s="1"/>
  <c r="B34" i="2" s="1"/>
  <c r="B42" i="2" s="1"/>
  <c r="B50" i="2" s="1"/>
  <c r="B58" i="2" s="1"/>
  <c r="B66" i="2" s="1"/>
  <c r="B74" i="2" s="1"/>
  <c r="B82" i="2" s="1"/>
  <c r="B90" i="2" s="1"/>
  <c r="B98" i="2" s="1"/>
  <c r="B106" i="2" s="1"/>
  <c r="B114" i="2" s="1"/>
  <c r="B122" i="2" s="1"/>
  <c r="B130" i="2" s="1"/>
  <c r="B138" i="2" s="1"/>
  <c r="B146" i="2" s="1"/>
  <c r="B154" i="2" s="1"/>
  <c r="B162" i="2" s="1"/>
  <c r="B170" i="2" s="1"/>
  <c r="B178" i="2" s="1"/>
  <c r="B186" i="2" s="1"/>
  <c r="B194" i="2" s="1"/>
  <c r="B202" i="2" s="1"/>
  <c r="B210" i="2" s="1"/>
  <c r="B218" i="2" s="1"/>
  <c r="B226" i="2" s="1"/>
  <c r="B234" i="2" s="1"/>
  <c r="B242" i="2" s="1"/>
  <c r="B250" i="2" s="1"/>
  <c r="B258" i="2" s="1"/>
  <c r="B266" i="2" s="1"/>
  <c r="B274" i="2" s="1"/>
  <c r="B282" i="2" s="1"/>
  <c r="B290" i="2" s="1"/>
  <c r="B298" i="2" s="1"/>
  <c r="B306" i="2" s="1"/>
  <c r="B314" i="2" s="1"/>
  <c r="B322" i="2" s="1"/>
  <c r="B330" i="2" s="1"/>
  <c r="B338" i="2" s="1"/>
  <c r="B346" i="2" s="1"/>
  <c r="B354" i="2" s="1"/>
  <c r="B362" i="2" s="1"/>
  <c r="B370" i="2" s="1"/>
  <c r="B378" i="2" s="1"/>
  <c r="B386" i="2" s="1"/>
  <c r="B394" i="2" s="1"/>
  <c r="B19" i="2"/>
  <c r="B27" i="2" s="1"/>
  <c r="B35" i="2" s="1"/>
  <c r="B43" i="2" s="1"/>
  <c r="B51" i="2" s="1"/>
  <c r="B59" i="2" s="1"/>
  <c r="B67" i="2" s="1"/>
  <c r="B75" i="2" s="1"/>
  <c r="B83" i="2" s="1"/>
  <c r="B91" i="2" s="1"/>
  <c r="B99" i="2" s="1"/>
  <c r="B107" i="2" s="1"/>
  <c r="B115" i="2" s="1"/>
  <c r="B123" i="2" s="1"/>
  <c r="B131" i="2" s="1"/>
  <c r="B139" i="2" s="1"/>
  <c r="B147" i="2" s="1"/>
  <c r="B155" i="2" s="1"/>
  <c r="B163" i="2" s="1"/>
  <c r="B171" i="2" s="1"/>
  <c r="B179" i="2" s="1"/>
  <c r="B187" i="2" s="1"/>
  <c r="B195" i="2" s="1"/>
  <c r="B203" i="2" s="1"/>
  <c r="B211" i="2" s="1"/>
  <c r="B219" i="2" s="1"/>
  <c r="B227" i="2" s="1"/>
  <c r="B235" i="2" s="1"/>
  <c r="B243" i="2" s="1"/>
  <c r="B251" i="2" s="1"/>
  <c r="B259" i="2" s="1"/>
  <c r="B267" i="2" s="1"/>
  <c r="B275" i="2" s="1"/>
  <c r="B283" i="2" s="1"/>
  <c r="B291" i="2" s="1"/>
  <c r="B299" i="2" s="1"/>
  <c r="B307" i="2" s="1"/>
  <c r="B315" i="2" s="1"/>
  <c r="B323" i="2" s="1"/>
  <c r="B331" i="2" s="1"/>
  <c r="B339" i="2" s="1"/>
  <c r="B347" i="2" s="1"/>
  <c r="B355" i="2" s="1"/>
  <c r="B363" i="2" s="1"/>
  <c r="B371" i="2" s="1"/>
  <c r="B379" i="2" s="1"/>
  <c r="B387" i="2" s="1"/>
  <c r="B395" i="2" s="1"/>
  <c r="B20" i="2"/>
  <c r="B28" i="2" s="1"/>
  <c r="B36" i="2" s="1"/>
  <c r="B44" i="2" s="1"/>
  <c r="B52" i="2" s="1"/>
  <c r="B60" i="2" s="1"/>
  <c r="B68" i="2" s="1"/>
  <c r="B76" i="2" s="1"/>
  <c r="B84" i="2" s="1"/>
  <c r="B92" i="2" s="1"/>
  <c r="B100" i="2" s="1"/>
  <c r="B108" i="2" s="1"/>
  <c r="B116" i="2" s="1"/>
  <c r="B124" i="2" s="1"/>
  <c r="B132" i="2" s="1"/>
  <c r="B140" i="2" s="1"/>
  <c r="B148" i="2" s="1"/>
  <c r="B156" i="2" s="1"/>
  <c r="B164" i="2" s="1"/>
  <c r="B172" i="2" s="1"/>
  <c r="B180" i="2" s="1"/>
  <c r="B188" i="2" s="1"/>
  <c r="B196" i="2" s="1"/>
  <c r="B204" i="2" s="1"/>
  <c r="B212" i="2" s="1"/>
  <c r="B220" i="2" s="1"/>
  <c r="B228" i="2" s="1"/>
  <c r="B236" i="2" s="1"/>
  <c r="B244" i="2" s="1"/>
  <c r="B252" i="2" s="1"/>
  <c r="B260" i="2" s="1"/>
  <c r="B268" i="2" s="1"/>
  <c r="B276" i="2" s="1"/>
  <c r="B284" i="2" s="1"/>
  <c r="B292" i="2" s="1"/>
  <c r="B300" i="2" s="1"/>
  <c r="B308" i="2" s="1"/>
  <c r="B316" i="2" s="1"/>
  <c r="B324" i="2" s="1"/>
  <c r="B332" i="2" s="1"/>
  <c r="B340" i="2" s="1"/>
  <c r="B348" i="2" s="1"/>
  <c r="B356" i="2" s="1"/>
  <c r="B364" i="2" s="1"/>
  <c r="B372" i="2" s="1"/>
  <c r="B380" i="2" s="1"/>
  <c r="B388" i="2" s="1"/>
  <c r="B396" i="2" s="1"/>
  <c r="B21" i="2"/>
  <c r="B29" i="2" s="1"/>
  <c r="B37" i="2" s="1"/>
  <c r="B45" i="2" s="1"/>
  <c r="B53" i="2" s="1"/>
  <c r="B61" i="2" s="1"/>
  <c r="B69" i="2" s="1"/>
  <c r="B77" i="2" s="1"/>
  <c r="B85" i="2" s="1"/>
  <c r="B93" i="2" s="1"/>
  <c r="B101" i="2" s="1"/>
  <c r="B109" i="2" s="1"/>
  <c r="B117" i="2" s="1"/>
  <c r="B125" i="2" s="1"/>
  <c r="B133" i="2" s="1"/>
  <c r="B141" i="2" s="1"/>
  <c r="B149" i="2" s="1"/>
  <c r="B157" i="2" s="1"/>
  <c r="B165" i="2" s="1"/>
  <c r="B173" i="2" s="1"/>
  <c r="B181" i="2" s="1"/>
  <c r="B189" i="2" s="1"/>
  <c r="B197" i="2" s="1"/>
  <c r="B205" i="2" s="1"/>
  <c r="B213" i="2" s="1"/>
  <c r="B221" i="2" s="1"/>
  <c r="B229" i="2" s="1"/>
  <c r="B237" i="2" s="1"/>
  <c r="B245" i="2" s="1"/>
  <c r="B253" i="2" s="1"/>
  <c r="B261" i="2" s="1"/>
  <c r="B269" i="2" s="1"/>
  <c r="B277" i="2" s="1"/>
  <c r="B285" i="2" s="1"/>
  <c r="B293" i="2" s="1"/>
  <c r="B301" i="2" s="1"/>
  <c r="B309" i="2" s="1"/>
  <c r="B317" i="2" s="1"/>
  <c r="B325" i="2" s="1"/>
  <c r="B333" i="2" s="1"/>
  <c r="B341" i="2" s="1"/>
  <c r="B349" i="2" s="1"/>
  <c r="B357" i="2" s="1"/>
  <c r="B365" i="2" s="1"/>
  <c r="B373" i="2" s="1"/>
  <c r="B381" i="2" s="1"/>
  <c r="B389" i="2" s="1"/>
  <c r="B397" i="2" s="1"/>
  <c r="B22" i="2"/>
  <c r="B30" i="2" s="1"/>
  <c r="B38" i="2" s="1"/>
  <c r="B46" i="2" s="1"/>
  <c r="B54" i="2" s="1"/>
  <c r="B62" i="2" s="1"/>
  <c r="B70" i="2" s="1"/>
  <c r="B78" i="2" s="1"/>
  <c r="B86" i="2" s="1"/>
  <c r="B94" i="2" s="1"/>
  <c r="B102" i="2" s="1"/>
  <c r="B110" i="2" s="1"/>
  <c r="B118" i="2" s="1"/>
  <c r="B126" i="2" s="1"/>
  <c r="B134" i="2" s="1"/>
  <c r="B142" i="2" s="1"/>
  <c r="B150" i="2" s="1"/>
  <c r="B158" i="2" s="1"/>
  <c r="B166" i="2" s="1"/>
  <c r="B174" i="2" s="1"/>
  <c r="B182" i="2" s="1"/>
  <c r="B190" i="2" s="1"/>
  <c r="B198" i="2" s="1"/>
  <c r="B206" i="2" s="1"/>
  <c r="B214" i="2" s="1"/>
  <c r="B222" i="2" s="1"/>
  <c r="B230" i="2" s="1"/>
  <c r="B238" i="2" s="1"/>
  <c r="B246" i="2" s="1"/>
  <c r="B254" i="2" s="1"/>
  <c r="B262" i="2" s="1"/>
  <c r="B270" i="2" s="1"/>
  <c r="B278" i="2" s="1"/>
  <c r="B286" i="2" s="1"/>
  <c r="B294" i="2" s="1"/>
  <c r="B302" i="2" s="1"/>
  <c r="B310" i="2" s="1"/>
  <c r="B318" i="2" s="1"/>
  <c r="B326" i="2" s="1"/>
  <c r="B334" i="2" s="1"/>
  <c r="B342" i="2" s="1"/>
  <c r="B350" i="2" s="1"/>
  <c r="B358" i="2" s="1"/>
  <c r="B366" i="2" s="1"/>
  <c r="B374" i="2" s="1"/>
  <c r="B382" i="2" s="1"/>
  <c r="B390" i="2" s="1"/>
  <c r="B398" i="2" s="1"/>
  <c r="B23" i="2"/>
  <c r="B31" i="2" s="1"/>
  <c r="B39" i="2" s="1"/>
  <c r="B47" i="2" s="1"/>
  <c r="B55" i="2" s="1"/>
  <c r="B63" i="2" s="1"/>
  <c r="B71" i="2" s="1"/>
  <c r="B79" i="2" s="1"/>
  <c r="B87" i="2" s="1"/>
  <c r="B95" i="2" s="1"/>
  <c r="B103" i="2" s="1"/>
  <c r="B111" i="2" s="1"/>
  <c r="B119" i="2" s="1"/>
  <c r="B127" i="2" s="1"/>
  <c r="B135" i="2" s="1"/>
  <c r="B143" i="2" s="1"/>
  <c r="B151" i="2" s="1"/>
  <c r="B159" i="2" s="1"/>
  <c r="B167" i="2" s="1"/>
  <c r="B175" i="2" s="1"/>
  <c r="B183" i="2" s="1"/>
  <c r="B191" i="2" s="1"/>
  <c r="B199" i="2" s="1"/>
  <c r="B207" i="2" s="1"/>
  <c r="B215" i="2" s="1"/>
  <c r="B223" i="2" s="1"/>
  <c r="B231" i="2" s="1"/>
  <c r="B239" i="2" s="1"/>
  <c r="B247" i="2" s="1"/>
  <c r="B255" i="2" s="1"/>
  <c r="B263" i="2" s="1"/>
  <c r="B271" i="2" s="1"/>
  <c r="B279" i="2" s="1"/>
  <c r="B287" i="2" s="1"/>
  <c r="B295" i="2" s="1"/>
  <c r="B303" i="2" s="1"/>
  <c r="B311" i="2" s="1"/>
  <c r="B319" i="2" s="1"/>
  <c r="B327" i="2" s="1"/>
  <c r="B335" i="2" s="1"/>
  <c r="B343" i="2" s="1"/>
  <c r="B351" i="2" s="1"/>
  <c r="B359" i="2" s="1"/>
  <c r="B367" i="2" s="1"/>
  <c r="B375" i="2" s="1"/>
  <c r="B383" i="2" s="1"/>
  <c r="B391" i="2" s="1"/>
  <c r="B399" i="2" s="1"/>
  <c r="B24" i="2"/>
  <c r="B32" i="2" s="1"/>
  <c r="B40" i="2" s="1"/>
  <c r="B48" i="2" s="1"/>
  <c r="B56" i="2" s="1"/>
  <c r="B64" i="2" s="1"/>
  <c r="B72" i="2" s="1"/>
  <c r="B80" i="2" s="1"/>
  <c r="B88" i="2" s="1"/>
  <c r="B96" i="2" s="1"/>
  <c r="B104" i="2" s="1"/>
  <c r="B112" i="2" s="1"/>
  <c r="B120" i="2" s="1"/>
  <c r="B128" i="2" s="1"/>
  <c r="B136" i="2" s="1"/>
  <c r="B144" i="2" s="1"/>
  <c r="B152" i="2" s="1"/>
  <c r="B160" i="2" s="1"/>
  <c r="B168" i="2" s="1"/>
  <c r="B176" i="2" s="1"/>
  <c r="B184" i="2" s="1"/>
  <c r="B192" i="2" s="1"/>
  <c r="B200" i="2" s="1"/>
  <c r="B208" i="2" s="1"/>
  <c r="B216" i="2" s="1"/>
  <c r="B224" i="2" s="1"/>
  <c r="B232" i="2" s="1"/>
  <c r="B240" i="2" s="1"/>
  <c r="B248" i="2" s="1"/>
  <c r="B256" i="2" s="1"/>
  <c r="B264" i="2" s="1"/>
  <c r="B272" i="2" s="1"/>
  <c r="B280" i="2" s="1"/>
  <c r="B288" i="2" s="1"/>
  <c r="B296" i="2" s="1"/>
  <c r="B304" i="2" s="1"/>
  <c r="B312" i="2" s="1"/>
  <c r="B320" i="2" s="1"/>
  <c r="B328" i="2" s="1"/>
  <c r="B336" i="2" s="1"/>
  <c r="B344" i="2" s="1"/>
  <c r="B352" i="2" s="1"/>
  <c r="B360" i="2" s="1"/>
  <c r="B368" i="2" s="1"/>
  <c r="B376" i="2" s="1"/>
  <c r="B384" i="2" s="1"/>
  <c r="B392" i="2" s="1"/>
  <c r="B400" i="2" s="1"/>
  <c r="B17" i="2"/>
  <c r="B25" i="2" s="1"/>
  <c r="B33" i="2" s="1"/>
  <c r="B41" i="2" s="1"/>
  <c r="B49" i="2" s="1"/>
  <c r="B57" i="2" s="1"/>
  <c r="B65" i="2" s="1"/>
  <c r="B73" i="2" s="1"/>
  <c r="B81" i="2" s="1"/>
  <c r="B89" i="2" s="1"/>
  <c r="B97" i="2" s="1"/>
  <c r="B105" i="2" s="1"/>
  <c r="B113" i="2" s="1"/>
  <c r="B121" i="2" s="1"/>
  <c r="B129" i="2" s="1"/>
  <c r="B137" i="2" s="1"/>
  <c r="B145" i="2" s="1"/>
  <c r="B153" i="2" s="1"/>
  <c r="B161" i="2" s="1"/>
  <c r="B169" i="2" s="1"/>
  <c r="B177" i="2" s="1"/>
  <c r="B185" i="2" s="1"/>
  <c r="B193" i="2" s="1"/>
  <c r="B201" i="2" s="1"/>
  <c r="B209" i="2" s="1"/>
  <c r="B217" i="2" s="1"/>
  <c r="B225" i="2" s="1"/>
  <c r="B233" i="2" s="1"/>
  <c r="B241" i="2" s="1"/>
  <c r="B249" i="2" s="1"/>
  <c r="B257" i="2" s="1"/>
  <c r="B265" i="2" s="1"/>
  <c r="B273" i="2" s="1"/>
  <c r="B281" i="2" s="1"/>
  <c r="B289" i="2" s="1"/>
  <c r="B297" i="2" s="1"/>
  <c r="B305" i="2" s="1"/>
  <c r="B313" i="2" s="1"/>
  <c r="B321" i="2" s="1"/>
  <c r="B329" i="2" s="1"/>
  <c r="B337" i="2" s="1"/>
  <c r="B345" i="2" s="1"/>
  <c r="B353" i="2" s="1"/>
  <c r="B361" i="2" s="1"/>
  <c r="B369" i="2" s="1"/>
  <c r="B377" i="2" s="1"/>
  <c r="B385" i="2" s="1"/>
  <c r="B393" i="2" s="1"/>
  <c r="C11" i="2"/>
  <c r="C19" i="2" s="1"/>
  <c r="C27" i="2" s="1"/>
  <c r="C35" i="2" s="1"/>
  <c r="C43" i="2" s="1"/>
  <c r="C51" i="2" s="1"/>
  <c r="C59" i="2" s="1"/>
  <c r="C67" i="2" s="1"/>
  <c r="C75" i="2" s="1"/>
  <c r="C83" i="2" s="1"/>
  <c r="C91" i="2" s="1"/>
  <c r="C99" i="2" s="1"/>
  <c r="C107" i="2" s="1"/>
  <c r="C115" i="2" s="1"/>
  <c r="C123" i="2" s="1"/>
  <c r="C131" i="2" s="1"/>
  <c r="C139" i="2" s="1"/>
  <c r="C147" i="2" s="1"/>
  <c r="C155" i="2" s="1"/>
  <c r="C163" i="2" s="1"/>
  <c r="C171" i="2" s="1"/>
  <c r="C179" i="2" s="1"/>
  <c r="C187" i="2" s="1"/>
  <c r="C195" i="2" s="1"/>
  <c r="C203" i="2" s="1"/>
  <c r="C211" i="2" s="1"/>
  <c r="C219" i="2" s="1"/>
  <c r="C227" i="2" s="1"/>
  <c r="C235" i="2" s="1"/>
  <c r="C243" i="2" s="1"/>
  <c r="C251" i="2" s="1"/>
  <c r="C259" i="2" s="1"/>
  <c r="C267" i="2" s="1"/>
  <c r="C275" i="2" s="1"/>
  <c r="C283" i="2" s="1"/>
  <c r="C291" i="2" s="1"/>
  <c r="C299" i="2" s="1"/>
  <c r="C307" i="2" s="1"/>
  <c r="C315" i="2" s="1"/>
  <c r="C323" i="2" s="1"/>
  <c r="C331" i="2" s="1"/>
  <c r="C339" i="2" s="1"/>
  <c r="C347" i="2" s="1"/>
  <c r="C355" i="2" s="1"/>
  <c r="C363" i="2" s="1"/>
  <c r="C371" i="2" s="1"/>
  <c r="C379" i="2" s="1"/>
  <c r="C387" i="2" s="1"/>
  <c r="C12" i="2"/>
  <c r="C20" i="2" s="1"/>
  <c r="C28" i="2" s="1"/>
  <c r="C36" i="2" s="1"/>
  <c r="C44" i="2" s="1"/>
  <c r="C52" i="2" s="1"/>
  <c r="C60" i="2" s="1"/>
  <c r="C68" i="2" s="1"/>
  <c r="C76" i="2" s="1"/>
  <c r="C84" i="2" s="1"/>
  <c r="C92" i="2" s="1"/>
  <c r="C100" i="2" s="1"/>
  <c r="C108" i="2" s="1"/>
  <c r="C116" i="2" s="1"/>
  <c r="C124" i="2" s="1"/>
  <c r="C132" i="2" s="1"/>
  <c r="C140" i="2" s="1"/>
  <c r="C148" i="2" s="1"/>
  <c r="C156" i="2" s="1"/>
  <c r="C164" i="2" s="1"/>
  <c r="C172" i="2" s="1"/>
  <c r="C180" i="2" s="1"/>
  <c r="C188" i="2" s="1"/>
  <c r="C196" i="2" s="1"/>
  <c r="C204" i="2" s="1"/>
  <c r="C212" i="2" s="1"/>
  <c r="C220" i="2" s="1"/>
  <c r="C228" i="2" s="1"/>
  <c r="C236" i="2" s="1"/>
  <c r="C244" i="2" s="1"/>
  <c r="C252" i="2" s="1"/>
  <c r="C260" i="2" s="1"/>
  <c r="C268" i="2" s="1"/>
  <c r="C276" i="2" s="1"/>
  <c r="C284" i="2" s="1"/>
  <c r="C292" i="2" s="1"/>
  <c r="C300" i="2" s="1"/>
  <c r="C308" i="2" s="1"/>
  <c r="C316" i="2" s="1"/>
  <c r="C324" i="2" s="1"/>
  <c r="C332" i="2" s="1"/>
  <c r="C340" i="2" s="1"/>
  <c r="C348" i="2" s="1"/>
  <c r="C356" i="2" s="1"/>
  <c r="C364" i="2" s="1"/>
  <c r="C372" i="2" s="1"/>
  <c r="C380" i="2" s="1"/>
  <c r="C388" i="2" s="1"/>
  <c r="C13" i="2"/>
  <c r="C21" i="2" s="1"/>
  <c r="C29" i="2" s="1"/>
  <c r="C37" i="2" s="1"/>
  <c r="C45" i="2" s="1"/>
  <c r="C53" i="2" s="1"/>
  <c r="C61" i="2" s="1"/>
  <c r="C69" i="2" s="1"/>
  <c r="C77" i="2" s="1"/>
  <c r="C85" i="2" s="1"/>
  <c r="C93" i="2" s="1"/>
  <c r="C101" i="2" s="1"/>
  <c r="C109" i="2" s="1"/>
  <c r="C117" i="2" s="1"/>
  <c r="C125" i="2" s="1"/>
  <c r="C133" i="2" s="1"/>
  <c r="C141" i="2" s="1"/>
  <c r="C149" i="2" s="1"/>
  <c r="C157" i="2" s="1"/>
  <c r="C165" i="2" s="1"/>
  <c r="C173" i="2" s="1"/>
  <c r="C181" i="2" s="1"/>
  <c r="C189" i="2" s="1"/>
  <c r="C197" i="2" s="1"/>
  <c r="C205" i="2" s="1"/>
  <c r="C213" i="2" s="1"/>
  <c r="C221" i="2" s="1"/>
  <c r="C229" i="2" s="1"/>
  <c r="C237" i="2" s="1"/>
  <c r="C245" i="2" s="1"/>
  <c r="C253" i="2" s="1"/>
  <c r="C261" i="2" s="1"/>
  <c r="C269" i="2" s="1"/>
  <c r="C277" i="2" s="1"/>
  <c r="C285" i="2" s="1"/>
  <c r="C293" i="2" s="1"/>
  <c r="C301" i="2" s="1"/>
  <c r="C309" i="2" s="1"/>
  <c r="C317" i="2" s="1"/>
  <c r="C325" i="2" s="1"/>
  <c r="C333" i="2" s="1"/>
  <c r="C341" i="2" s="1"/>
  <c r="C349" i="2" s="1"/>
  <c r="C357" i="2" s="1"/>
  <c r="C365" i="2" s="1"/>
  <c r="C373" i="2" s="1"/>
  <c r="C381" i="2" s="1"/>
  <c r="C389" i="2" s="1"/>
  <c r="C14" i="2"/>
  <c r="C22" i="2" s="1"/>
  <c r="C30" i="2" s="1"/>
  <c r="C38" i="2" s="1"/>
  <c r="C46" i="2" s="1"/>
  <c r="C54" i="2" s="1"/>
  <c r="C62" i="2" s="1"/>
  <c r="C70" i="2" s="1"/>
  <c r="C78" i="2" s="1"/>
  <c r="C86" i="2" s="1"/>
  <c r="C94" i="2" s="1"/>
  <c r="C102" i="2" s="1"/>
  <c r="C110" i="2" s="1"/>
  <c r="C118" i="2" s="1"/>
  <c r="C126" i="2" s="1"/>
  <c r="C134" i="2" s="1"/>
  <c r="C142" i="2" s="1"/>
  <c r="C150" i="2" s="1"/>
  <c r="C158" i="2" s="1"/>
  <c r="C166" i="2" s="1"/>
  <c r="C174" i="2" s="1"/>
  <c r="C182" i="2" s="1"/>
  <c r="C190" i="2" s="1"/>
  <c r="C198" i="2" s="1"/>
  <c r="C206" i="2" s="1"/>
  <c r="C214" i="2" s="1"/>
  <c r="C222" i="2" s="1"/>
  <c r="C230" i="2" s="1"/>
  <c r="C238" i="2" s="1"/>
  <c r="C246" i="2" s="1"/>
  <c r="C254" i="2" s="1"/>
  <c r="C262" i="2" s="1"/>
  <c r="C270" i="2" s="1"/>
  <c r="C278" i="2" s="1"/>
  <c r="C286" i="2" s="1"/>
  <c r="C294" i="2" s="1"/>
  <c r="C302" i="2" s="1"/>
  <c r="C310" i="2" s="1"/>
  <c r="C318" i="2" s="1"/>
  <c r="C326" i="2" s="1"/>
  <c r="C334" i="2" s="1"/>
  <c r="C342" i="2" s="1"/>
  <c r="C350" i="2" s="1"/>
  <c r="C358" i="2" s="1"/>
  <c r="C366" i="2" s="1"/>
  <c r="C374" i="2" s="1"/>
  <c r="C382" i="2" s="1"/>
  <c r="C390" i="2" s="1"/>
  <c r="C15" i="2"/>
  <c r="C23" i="2" s="1"/>
  <c r="C31" i="2" s="1"/>
  <c r="C39" i="2" s="1"/>
  <c r="C47" i="2" s="1"/>
  <c r="C55" i="2" s="1"/>
  <c r="C63" i="2" s="1"/>
  <c r="C71" i="2" s="1"/>
  <c r="C79" i="2" s="1"/>
  <c r="C87" i="2" s="1"/>
  <c r="C95" i="2" s="1"/>
  <c r="C103" i="2" s="1"/>
  <c r="C111" i="2" s="1"/>
  <c r="C119" i="2" s="1"/>
  <c r="C127" i="2" s="1"/>
  <c r="C135" i="2" s="1"/>
  <c r="C143" i="2" s="1"/>
  <c r="C151" i="2" s="1"/>
  <c r="C159" i="2" s="1"/>
  <c r="C167" i="2" s="1"/>
  <c r="C175" i="2" s="1"/>
  <c r="C183" i="2" s="1"/>
  <c r="C191" i="2" s="1"/>
  <c r="C199" i="2" s="1"/>
  <c r="C207" i="2" s="1"/>
  <c r="C215" i="2" s="1"/>
  <c r="C223" i="2" s="1"/>
  <c r="C231" i="2" s="1"/>
  <c r="C239" i="2" s="1"/>
  <c r="C247" i="2" s="1"/>
  <c r="C255" i="2" s="1"/>
  <c r="C263" i="2" s="1"/>
  <c r="C271" i="2" s="1"/>
  <c r="C279" i="2" s="1"/>
  <c r="C287" i="2" s="1"/>
  <c r="C295" i="2" s="1"/>
  <c r="C303" i="2" s="1"/>
  <c r="C311" i="2" s="1"/>
  <c r="C319" i="2" s="1"/>
  <c r="C327" i="2" s="1"/>
  <c r="C335" i="2" s="1"/>
  <c r="C343" i="2" s="1"/>
  <c r="C351" i="2" s="1"/>
  <c r="C359" i="2" s="1"/>
  <c r="C367" i="2" s="1"/>
  <c r="C375" i="2" s="1"/>
  <c r="C383" i="2" s="1"/>
  <c r="C391" i="2" s="1"/>
  <c r="C16" i="2"/>
  <c r="C24" i="2" s="1"/>
  <c r="C32" i="2" s="1"/>
  <c r="C40" i="2" s="1"/>
  <c r="C48" i="2" s="1"/>
  <c r="C56" i="2" s="1"/>
  <c r="C64" i="2" s="1"/>
  <c r="C72" i="2" s="1"/>
  <c r="C80" i="2" s="1"/>
  <c r="C88" i="2" s="1"/>
  <c r="C96" i="2" s="1"/>
  <c r="C104" i="2" s="1"/>
  <c r="C112" i="2" s="1"/>
  <c r="C120" i="2" s="1"/>
  <c r="C128" i="2" s="1"/>
  <c r="C136" i="2" s="1"/>
  <c r="C144" i="2" s="1"/>
  <c r="C152" i="2" s="1"/>
  <c r="C160" i="2" s="1"/>
  <c r="C168" i="2" s="1"/>
  <c r="C176" i="2" s="1"/>
  <c r="C184" i="2" s="1"/>
  <c r="C192" i="2" s="1"/>
  <c r="C200" i="2" s="1"/>
  <c r="C208" i="2" s="1"/>
  <c r="C216" i="2" s="1"/>
  <c r="C224" i="2" s="1"/>
  <c r="C232" i="2" s="1"/>
  <c r="C240" i="2" s="1"/>
  <c r="C248" i="2" s="1"/>
  <c r="C256" i="2" s="1"/>
  <c r="C264" i="2" s="1"/>
  <c r="C272" i="2" s="1"/>
  <c r="C280" i="2" s="1"/>
  <c r="C288" i="2" s="1"/>
  <c r="C296" i="2" s="1"/>
  <c r="C304" i="2" s="1"/>
  <c r="C312" i="2" s="1"/>
  <c r="C320" i="2" s="1"/>
  <c r="C328" i="2" s="1"/>
  <c r="C336" i="2" s="1"/>
  <c r="C344" i="2" s="1"/>
  <c r="C352" i="2" s="1"/>
  <c r="C360" i="2" s="1"/>
  <c r="C368" i="2" s="1"/>
  <c r="C376" i="2" s="1"/>
  <c r="C384" i="2" s="1"/>
  <c r="C392" i="2" s="1"/>
  <c r="C17" i="2"/>
  <c r="C25" i="2" s="1"/>
  <c r="C33" i="2" s="1"/>
  <c r="C41" i="2" s="1"/>
  <c r="C49" i="2" s="1"/>
  <c r="C57" i="2" s="1"/>
  <c r="C65" i="2" s="1"/>
  <c r="C73" i="2" s="1"/>
  <c r="C81" i="2" s="1"/>
  <c r="C89" i="2" s="1"/>
  <c r="C97" i="2" s="1"/>
  <c r="C105" i="2" s="1"/>
  <c r="C113" i="2" s="1"/>
  <c r="C121" i="2" s="1"/>
  <c r="C129" i="2" s="1"/>
  <c r="C137" i="2" s="1"/>
  <c r="C145" i="2" s="1"/>
  <c r="C153" i="2" s="1"/>
  <c r="C161" i="2" s="1"/>
  <c r="C169" i="2" s="1"/>
  <c r="C177" i="2" s="1"/>
  <c r="C185" i="2" s="1"/>
  <c r="C193" i="2" s="1"/>
  <c r="C201" i="2" s="1"/>
  <c r="C209" i="2" s="1"/>
  <c r="C217" i="2" s="1"/>
  <c r="C225" i="2" s="1"/>
  <c r="C233" i="2" s="1"/>
  <c r="C241" i="2" s="1"/>
  <c r="C249" i="2" s="1"/>
  <c r="C257" i="2" s="1"/>
  <c r="C265" i="2" s="1"/>
  <c r="C273" i="2" s="1"/>
  <c r="C281" i="2" s="1"/>
  <c r="C289" i="2" s="1"/>
  <c r="C297" i="2" s="1"/>
  <c r="C305" i="2" s="1"/>
  <c r="C313" i="2" s="1"/>
  <c r="C321" i="2" s="1"/>
  <c r="C329" i="2" s="1"/>
  <c r="C337" i="2" s="1"/>
  <c r="C345" i="2" s="1"/>
  <c r="C353" i="2" s="1"/>
  <c r="C361" i="2" s="1"/>
  <c r="C369" i="2" s="1"/>
  <c r="C377" i="2" s="1"/>
  <c r="C385" i="2" s="1"/>
  <c r="C10" i="2"/>
  <c r="C18" i="2" s="1"/>
  <c r="C26" i="2" s="1"/>
  <c r="C34" i="2" s="1"/>
  <c r="C42" i="2" s="1"/>
  <c r="C50" i="2" s="1"/>
  <c r="C58" i="2" s="1"/>
  <c r="C66" i="2" s="1"/>
  <c r="C74" i="2" s="1"/>
  <c r="C82" i="2" s="1"/>
  <c r="C90" i="2" s="1"/>
  <c r="C98" i="2" s="1"/>
  <c r="C106" i="2" s="1"/>
  <c r="C114" i="2" s="1"/>
  <c r="C122" i="2" s="1"/>
  <c r="C130" i="2" s="1"/>
  <c r="C138" i="2" s="1"/>
  <c r="C146" i="2" s="1"/>
  <c r="C154" i="2" s="1"/>
  <c r="C162" i="2" s="1"/>
  <c r="C170" i="2" s="1"/>
  <c r="C178" i="2" s="1"/>
  <c r="C186" i="2" s="1"/>
  <c r="C194" i="2" s="1"/>
  <c r="C202" i="2" s="1"/>
  <c r="C210" i="2" s="1"/>
  <c r="C218" i="2" s="1"/>
  <c r="C226" i="2" s="1"/>
  <c r="C234" i="2" s="1"/>
  <c r="C242" i="2" s="1"/>
  <c r="C250" i="2" s="1"/>
  <c r="C258" i="2" s="1"/>
  <c r="C266" i="2" s="1"/>
  <c r="C274" i="2" s="1"/>
  <c r="C282" i="2" s="1"/>
  <c r="C290" i="2" s="1"/>
  <c r="C298" i="2" s="1"/>
  <c r="C306" i="2" s="1"/>
  <c r="C314" i="2" s="1"/>
  <c r="C322" i="2" s="1"/>
  <c r="C330" i="2" s="1"/>
  <c r="C338" i="2" s="1"/>
  <c r="C346" i="2" s="1"/>
  <c r="C354" i="2" s="1"/>
  <c r="C362" i="2" s="1"/>
  <c r="C370" i="2" s="1"/>
  <c r="C378" i="2" s="1"/>
  <c r="C386" i="2" s="1"/>
  <c r="C394" i="2" s="1"/>
  <c r="Z5" i="1"/>
  <c r="AB5" i="1" s="1"/>
  <c r="R5" i="1"/>
  <c r="Q5" i="1"/>
  <c r="P5" i="1"/>
  <c r="O5" i="1"/>
  <c r="N5" i="1"/>
  <c r="M5" i="1"/>
  <c r="L5" i="1"/>
  <c r="Z396" i="1" l="1"/>
  <c r="AB396" i="1"/>
  <c r="AA397" i="1"/>
  <c r="AA398" i="1" s="1"/>
  <c r="AA399" i="1" s="1"/>
  <c r="AA400" i="1" s="1"/>
  <c r="AA401" i="1" s="1"/>
  <c r="AA402" i="1" s="1"/>
  <c r="AA403" i="1" s="1"/>
  <c r="AA404" i="1" s="1"/>
  <c r="Z305" i="1"/>
  <c r="AB305" i="1" s="1"/>
  <c r="AA306" i="1"/>
  <c r="AA307" i="1" s="1"/>
  <c r="AA308" i="1" s="1"/>
  <c r="AA309" i="1" s="1"/>
  <c r="AA310" i="1" s="1"/>
  <c r="AA311" i="1" s="1"/>
  <c r="AA312" i="1" s="1"/>
  <c r="AA313" i="1" s="1"/>
  <c r="AA314" i="1" s="1"/>
  <c r="AA315" i="1" s="1"/>
  <c r="AA316" i="1" s="1"/>
  <c r="AA317" i="1" s="1"/>
  <c r="AA318" i="1" s="1"/>
  <c r="AA319" i="1" s="1"/>
  <c r="AA320" i="1" s="1"/>
  <c r="AA321" i="1" s="1"/>
  <c r="AA322" i="1" s="1"/>
  <c r="AA323" i="1" s="1"/>
  <c r="AA324" i="1" s="1"/>
  <c r="AA325" i="1" s="1"/>
  <c r="AA326" i="1" s="1"/>
  <c r="AA327" i="1" s="1"/>
  <c r="AA328" i="1" s="1"/>
  <c r="AA329" i="1" s="1"/>
  <c r="AA330" i="1" s="1"/>
  <c r="AA331" i="1" s="1"/>
  <c r="AA332" i="1" s="1"/>
  <c r="AA333" i="1" s="1"/>
  <c r="AA334" i="1" s="1"/>
  <c r="AA335" i="1" s="1"/>
  <c r="AA336" i="1" s="1"/>
  <c r="AA337" i="1" s="1"/>
  <c r="AA338" i="1" s="1"/>
  <c r="AA339" i="1" s="1"/>
  <c r="AA340" i="1" s="1"/>
  <c r="AA341" i="1" s="1"/>
  <c r="AA342" i="1" s="1"/>
  <c r="AA343" i="1" s="1"/>
  <c r="AA344" i="1" s="1"/>
  <c r="AA345" i="1" s="1"/>
  <c r="AA346" i="1" s="1"/>
  <c r="AA347" i="1" s="1"/>
  <c r="AA348" i="1" s="1"/>
  <c r="AA349" i="1" s="1"/>
  <c r="AA350" i="1" s="1"/>
  <c r="AA351" i="1" s="1"/>
  <c r="AA352" i="1" s="1"/>
  <c r="AA353" i="1" s="1"/>
  <c r="AA354" i="1" s="1"/>
  <c r="AA355" i="1" s="1"/>
  <c r="AA356" i="1" s="1"/>
  <c r="AA357" i="1" s="1"/>
  <c r="AA358" i="1" s="1"/>
  <c r="AA359" i="1" s="1"/>
  <c r="AA360" i="1" s="1"/>
  <c r="AA361" i="1" s="1"/>
  <c r="AA362" i="1" s="1"/>
  <c r="AA363" i="1" s="1"/>
  <c r="AA364" i="1" s="1"/>
  <c r="AA365" i="1" s="1"/>
  <c r="AA366" i="1" s="1"/>
  <c r="AA367" i="1" s="1"/>
  <c r="AA368" i="1" s="1"/>
  <c r="AA369" i="1" s="1"/>
  <c r="AA370" i="1" s="1"/>
  <c r="AA371" i="1" s="1"/>
  <c r="AA372" i="1" s="1"/>
  <c r="AA373" i="1" s="1"/>
  <c r="AA374" i="1" s="1"/>
  <c r="AA375" i="1" s="1"/>
  <c r="AA376" i="1" s="1"/>
  <c r="AA377" i="1" s="1"/>
  <c r="AA378" i="1" s="1"/>
  <c r="AA379" i="1" s="1"/>
  <c r="AA380" i="1" s="1"/>
  <c r="AA381" i="1" s="1"/>
  <c r="AA382" i="1" s="1"/>
  <c r="AA383" i="1" s="1"/>
  <c r="AA384" i="1" s="1"/>
  <c r="AA385" i="1" s="1"/>
  <c r="AA386" i="1" s="1"/>
  <c r="AA387" i="1" s="1"/>
  <c r="AA388" i="1" s="1"/>
  <c r="AA389" i="1" s="1"/>
  <c r="AA390" i="1" s="1"/>
  <c r="AA391" i="1" s="1"/>
  <c r="AA392" i="1" s="1"/>
  <c r="AA393" i="1" s="1"/>
  <c r="AA394" i="1" s="1"/>
  <c r="AA395" i="1" s="1"/>
  <c r="S567" i="1"/>
  <c r="T567" i="1" s="1"/>
  <c r="S552" i="1"/>
  <c r="T552" i="1" s="1"/>
  <c r="S543" i="1"/>
  <c r="T543" i="1" s="1"/>
  <c r="L592" i="1"/>
  <c r="M592" i="1"/>
  <c r="N592" i="1"/>
  <c r="O592" i="1"/>
  <c r="P592" i="1"/>
  <c r="Q592" i="1"/>
  <c r="S519" i="1"/>
  <c r="T519" i="1" s="1"/>
  <c r="K593" i="1"/>
  <c r="L591" i="1"/>
  <c r="S591" i="1" s="1"/>
  <c r="T591" i="1" s="1"/>
  <c r="M591" i="1"/>
  <c r="N591" i="1"/>
  <c r="O591" i="1"/>
  <c r="P591" i="1"/>
  <c r="Q591" i="1"/>
  <c r="S530" i="1"/>
  <c r="T530" i="1" s="1"/>
  <c r="S528" i="1"/>
  <c r="T528" i="1" s="1"/>
  <c r="Q590" i="1"/>
  <c r="Q589" i="1"/>
  <c r="Q588" i="1"/>
  <c r="Q587" i="1"/>
  <c r="Q586" i="1"/>
  <c r="Q585" i="1"/>
  <c r="Q584" i="1"/>
  <c r="Q583" i="1"/>
  <c r="Q582" i="1"/>
  <c r="Q581" i="1"/>
  <c r="Q580" i="1"/>
  <c r="Q576" i="1"/>
  <c r="P590" i="1"/>
  <c r="P589" i="1"/>
  <c r="P588" i="1"/>
  <c r="P587" i="1"/>
  <c r="P586" i="1"/>
  <c r="P585" i="1"/>
  <c r="P584" i="1"/>
  <c r="P583" i="1"/>
  <c r="P580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S532" i="1" s="1"/>
  <c r="T532" i="1" s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S521" i="1" s="1"/>
  <c r="T521" i="1" s="1"/>
  <c r="N520" i="1"/>
  <c r="N519" i="1"/>
  <c r="N518" i="1"/>
  <c r="M590" i="1"/>
  <c r="S590" i="1" s="1"/>
  <c r="T590" i="1" s="1"/>
  <c r="M589" i="1"/>
  <c r="S589" i="1" s="1"/>
  <c r="T589" i="1" s="1"/>
  <c r="M588" i="1"/>
  <c r="M587" i="1"/>
  <c r="S587" i="1" s="1"/>
  <c r="T587" i="1" s="1"/>
  <c r="M586" i="1"/>
  <c r="S586" i="1" s="1"/>
  <c r="T586" i="1" s="1"/>
  <c r="M585" i="1"/>
  <c r="M584" i="1"/>
  <c r="M583" i="1"/>
  <c r="S583" i="1" s="1"/>
  <c r="T583" i="1" s="1"/>
  <c r="M582" i="1"/>
  <c r="M581" i="1"/>
  <c r="S581" i="1" s="1"/>
  <c r="T581" i="1" s="1"/>
  <c r="M580" i="1"/>
  <c r="S580" i="1" s="1"/>
  <c r="T580" i="1" s="1"/>
  <c r="M579" i="1"/>
  <c r="S579" i="1" s="1"/>
  <c r="T579" i="1" s="1"/>
  <c r="M578" i="1"/>
  <c r="S578" i="1" s="1"/>
  <c r="T578" i="1" s="1"/>
  <c r="M577" i="1"/>
  <c r="S577" i="1" s="1"/>
  <c r="T577" i="1" s="1"/>
  <c r="M576" i="1"/>
  <c r="S576" i="1" s="1"/>
  <c r="T576" i="1" s="1"/>
  <c r="M575" i="1"/>
  <c r="S575" i="1" s="1"/>
  <c r="T575" i="1" s="1"/>
  <c r="M574" i="1"/>
  <c r="S574" i="1" s="1"/>
  <c r="T574" i="1" s="1"/>
  <c r="M573" i="1"/>
  <c r="M572" i="1"/>
  <c r="S572" i="1" s="1"/>
  <c r="T572" i="1" s="1"/>
  <c r="M571" i="1"/>
  <c r="S571" i="1" s="1"/>
  <c r="T571" i="1" s="1"/>
  <c r="M570" i="1"/>
  <c r="M569" i="1"/>
  <c r="M568" i="1"/>
  <c r="S568" i="1" s="1"/>
  <c r="T568" i="1" s="1"/>
  <c r="M567" i="1"/>
  <c r="M566" i="1"/>
  <c r="S566" i="1" s="1"/>
  <c r="T566" i="1" s="1"/>
  <c r="M565" i="1"/>
  <c r="S565" i="1" s="1"/>
  <c r="T565" i="1" s="1"/>
  <c r="M564" i="1"/>
  <c r="S564" i="1" s="1"/>
  <c r="T564" i="1" s="1"/>
  <c r="M563" i="1"/>
  <c r="S563" i="1" s="1"/>
  <c r="T563" i="1" s="1"/>
  <c r="M562" i="1"/>
  <c r="S562" i="1" s="1"/>
  <c r="T562" i="1" s="1"/>
  <c r="M561" i="1"/>
  <c r="M560" i="1"/>
  <c r="S560" i="1" s="1"/>
  <c r="T560" i="1" s="1"/>
  <c r="M559" i="1"/>
  <c r="S559" i="1" s="1"/>
  <c r="T559" i="1" s="1"/>
  <c r="M558" i="1"/>
  <c r="M557" i="1"/>
  <c r="M556" i="1"/>
  <c r="S556" i="1" s="1"/>
  <c r="T556" i="1" s="1"/>
  <c r="M555" i="1"/>
  <c r="S555" i="1" s="1"/>
  <c r="T555" i="1" s="1"/>
  <c r="M554" i="1"/>
  <c r="S554" i="1" s="1"/>
  <c r="T554" i="1" s="1"/>
  <c r="M553" i="1"/>
  <c r="S553" i="1" s="1"/>
  <c r="T553" i="1" s="1"/>
  <c r="M552" i="1"/>
  <c r="M551" i="1"/>
  <c r="S551" i="1" s="1"/>
  <c r="T551" i="1" s="1"/>
  <c r="M550" i="1"/>
  <c r="S550" i="1" s="1"/>
  <c r="T550" i="1" s="1"/>
  <c r="M549" i="1"/>
  <c r="M548" i="1"/>
  <c r="S548" i="1" s="1"/>
  <c r="T548" i="1" s="1"/>
  <c r="M547" i="1"/>
  <c r="S547" i="1" s="1"/>
  <c r="T547" i="1" s="1"/>
  <c r="M546" i="1"/>
  <c r="M545" i="1"/>
  <c r="M544" i="1"/>
  <c r="S544" i="1" s="1"/>
  <c r="T544" i="1" s="1"/>
  <c r="M543" i="1"/>
  <c r="M542" i="1"/>
  <c r="S542" i="1" s="1"/>
  <c r="T542" i="1" s="1"/>
  <c r="M541" i="1"/>
  <c r="S541" i="1" s="1"/>
  <c r="T541" i="1" s="1"/>
  <c r="M540" i="1"/>
  <c r="S540" i="1" s="1"/>
  <c r="T540" i="1" s="1"/>
  <c r="M539" i="1"/>
  <c r="S539" i="1" s="1"/>
  <c r="T539" i="1" s="1"/>
  <c r="M538" i="1"/>
  <c r="S538" i="1" s="1"/>
  <c r="T538" i="1" s="1"/>
  <c r="M537" i="1"/>
  <c r="S537" i="1" s="1"/>
  <c r="T537" i="1" s="1"/>
  <c r="M536" i="1"/>
  <c r="S536" i="1" s="1"/>
  <c r="T536" i="1" s="1"/>
  <c r="M535" i="1"/>
  <c r="S535" i="1" s="1"/>
  <c r="T535" i="1" s="1"/>
  <c r="M534" i="1"/>
  <c r="S534" i="1" s="1"/>
  <c r="T534" i="1" s="1"/>
  <c r="M533" i="1"/>
  <c r="S533" i="1" s="1"/>
  <c r="T533" i="1" s="1"/>
  <c r="M532" i="1"/>
  <c r="M531" i="1"/>
  <c r="S531" i="1" s="1"/>
  <c r="T531" i="1" s="1"/>
  <c r="M530" i="1"/>
  <c r="M529" i="1"/>
  <c r="S529" i="1" s="1"/>
  <c r="T529" i="1" s="1"/>
  <c r="M528" i="1"/>
  <c r="M527" i="1"/>
  <c r="S527" i="1" s="1"/>
  <c r="T527" i="1" s="1"/>
  <c r="M526" i="1"/>
  <c r="S526" i="1" s="1"/>
  <c r="T526" i="1" s="1"/>
  <c r="M525" i="1"/>
  <c r="S525" i="1" s="1"/>
  <c r="T525" i="1" s="1"/>
  <c r="M524" i="1"/>
  <c r="S524" i="1" s="1"/>
  <c r="T524" i="1" s="1"/>
  <c r="M523" i="1"/>
  <c r="S523" i="1" s="1"/>
  <c r="T523" i="1" s="1"/>
  <c r="M522" i="1"/>
  <c r="S522" i="1" s="1"/>
  <c r="T522" i="1" s="1"/>
  <c r="M521" i="1"/>
  <c r="M520" i="1"/>
  <c r="S520" i="1" s="1"/>
  <c r="T520" i="1" s="1"/>
  <c r="M519" i="1"/>
  <c r="M518" i="1"/>
  <c r="S518" i="1" s="1"/>
  <c r="S506" i="1"/>
  <c r="T506" i="1" s="1"/>
  <c r="S516" i="1"/>
  <c r="T516" i="1" s="1"/>
  <c r="S517" i="1"/>
  <c r="T517" i="1" s="1"/>
  <c r="S514" i="1"/>
  <c r="T514" i="1" s="1"/>
  <c r="S511" i="1"/>
  <c r="T511" i="1" s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P517" i="1"/>
  <c r="P516" i="1"/>
  <c r="P515" i="1"/>
  <c r="P514" i="1"/>
  <c r="P513" i="1"/>
  <c r="P512" i="1"/>
  <c r="P511" i="1"/>
  <c r="P510" i="1"/>
  <c r="P509" i="1"/>
  <c r="P508" i="1"/>
  <c r="S508" i="1" s="1"/>
  <c r="T508" i="1" s="1"/>
  <c r="P507" i="1"/>
  <c r="P506" i="1"/>
  <c r="P505" i="1"/>
  <c r="O517" i="1"/>
  <c r="O516" i="1"/>
  <c r="O515" i="1"/>
  <c r="S515" i="1" s="1"/>
  <c r="T515" i="1" s="1"/>
  <c r="O514" i="1"/>
  <c r="O513" i="1"/>
  <c r="S513" i="1" s="1"/>
  <c r="T513" i="1" s="1"/>
  <c r="O512" i="1"/>
  <c r="S512" i="1" s="1"/>
  <c r="T512" i="1" s="1"/>
  <c r="O511" i="1"/>
  <c r="O510" i="1"/>
  <c r="S510" i="1" s="1"/>
  <c r="T510" i="1" s="1"/>
  <c r="O509" i="1"/>
  <c r="S509" i="1" s="1"/>
  <c r="T509" i="1" s="1"/>
  <c r="O508" i="1"/>
  <c r="O507" i="1"/>
  <c r="S507" i="1" s="1"/>
  <c r="T507" i="1" s="1"/>
  <c r="O506" i="1"/>
  <c r="O505" i="1"/>
  <c r="S505" i="1" s="1"/>
  <c r="S454" i="1"/>
  <c r="T454" i="1" s="1"/>
  <c r="S437" i="1"/>
  <c r="T437" i="1" s="1"/>
  <c r="S462" i="1"/>
  <c r="T462" i="1" s="1"/>
  <c r="S460" i="1"/>
  <c r="T460" i="1" s="1"/>
  <c r="S438" i="1"/>
  <c r="T438" i="1" s="1"/>
  <c r="S431" i="1"/>
  <c r="T431" i="1" s="1"/>
  <c r="S494" i="1"/>
  <c r="T494" i="1" s="1"/>
  <c r="S436" i="1"/>
  <c r="T436" i="1" s="1"/>
  <c r="S466" i="1"/>
  <c r="T466" i="1" s="1"/>
  <c r="S461" i="1"/>
  <c r="T461" i="1" s="1"/>
  <c r="S448" i="1"/>
  <c r="T448" i="1" s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S487" i="1" s="1"/>
  <c r="T487" i="1" s="1"/>
  <c r="R486" i="1"/>
  <c r="R485" i="1"/>
  <c r="R484" i="1"/>
  <c r="R483" i="1"/>
  <c r="R482" i="1"/>
  <c r="R481" i="1"/>
  <c r="R480" i="1"/>
  <c r="R479" i="1"/>
  <c r="R478" i="1"/>
  <c r="R477" i="1"/>
  <c r="R476" i="1"/>
  <c r="R475" i="1"/>
  <c r="S475" i="1" s="1"/>
  <c r="T475" i="1" s="1"/>
  <c r="R474" i="1"/>
  <c r="S474" i="1" s="1"/>
  <c r="T474" i="1" s="1"/>
  <c r="R473" i="1"/>
  <c r="R472" i="1"/>
  <c r="R471" i="1"/>
  <c r="R470" i="1"/>
  <c r="R469" i="1"/>
  <c r="R468" i="1"/>
  <c r="R467" i="1"/>
  <c r="R466" i="1"/>
  <c r="R465" i="1"/>
  <c r="R3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S480" i="1" s="1"/>
  <c r="T480" i="1" s="1"/>
  <c r="P479" i="1"/>
  <c r="P478" i="1"/>
  <c r="P477" i="1"/>
  <c r="P476" i="1"/>
  <c r="P475" i="1"/>
  <c r="P474" i="1"/>
  <c r="P470" i="1"/>
  <c r="P305" i="1"/>
  <c r="O504" i="1"/>
  <c r="S504" i="1" s="1"/>
  <c r="T504" i="1" s="1"/>
  <c r="O503" i="1"/>
  <c r="O502" i="1"/>
  <c r="O501" i="1"/>
  <c r="O500" i="1"/>
  <c r="S500" i="1" s="1"/>
  <c r="T500" i="1" s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S476" i="1" s="1"/>
  <c r="T476" i="1" s="1"/>
  <c r="O475" i="1"/>
  <c r="O474" i="1"/>
  <c r="O473" i="1"/>
  <c r="O472" i="1"/>
  <c r="O471" i="1"/>
  <c r="O470" i="1"/>
  <c r="S470" i="1" s="1"/>
  <c r="T470" i="1" s="1"/>
  <c r="O469" i="1"/>
  <c r="S469" i="1" s="1"/>
  <c r="T469" i="1" s="1"/>
  <c r="O468" i="1"/>
  <c r="S468" i="1" s="1"/>
  <c r="T468" i="1" s="1"/>
  <c r="O467" i="1"/>
  <c r="O466" i="1"/>
  <c r="O465" i="1"/>
  <c r="S465" i="1" s="1"/>
  <c r="T465" i="1" s="1"/>
  <c r="O464" i="1"/>
  <c r="S464" i="1" s="1"/>
  <c r="T464" i="1" s="1"/>
  <c r="O463" i="1"/>
  <c r="S463" i="1" s="1"/>
  <c r="T463" i="1" s="1"/>
  <c r="O462" i="1"/>
  <c r="O461" i="1"/>
  <c r="O460" i="1"/>
  <c r="O459" i="1"/>
  <c r="S459" i="1" s="1"/>
  <c r="T459" i="1" s="1"/>
  <c r="O458" i="1"/>
  <c r="S458" i="1" s="1"/>
  <c r="T458" i="1" s="1"/>
  <c r="O457" i="1"/>
  <c r="S457" i="1" s="1"/>
  <c r="T457" i="1" s="1"/>
  <c r="O456" i="1"/>
  <c r="S456" i="1" s="1"/>
  <c r="T456" i="1" s="1"/>
  <c r="O455" i="1"/>
  <c r="S455" i="1" s="1"/>
  <c r="T455" i="1" s="1"/>
  <c r="O454" i="1"/>
  <c r="O453" i="1"/>
  <c r="S453" i="1" s="1"/>
  <c r="T453" i="1" s="1"/>
  <c r="O452" i="1"/>
  <c r="S452" i="1" s="1"/>
  <c r="T452" i="1" s="1"/>
  <c r="O451" i="1"/>
  <c r="S451" i="1" s="1"/>
  <c r="T451" i="1" s="1"/>
  <c r="O450" i="1"/>
  <c r="S450" i="1" s="1"/>
  <c r="T450" i="1" s="1"/>
  <c r="O449" i="1"/>
  <c r="S449" i="1" s="1"/>
  <c r="T449" i="1" s="1"/>
  <c r="O448" i="1"/>
  <c r="O447" i="1"/>
  <c r="S447" i="1" s="1"/>
  <c r="T447" i="1" s="1"/>
  <c r="O446" i="1"/>
  <c r="S446" i="1" s="1"/>
  <c r="T446" i="1" s="1"/>
  <c r="O445" i="1"/>
  <c r="S445" i="1" s="1"/>
  <c r="T445" i="1" s="1"/>
  <c r="O444" i="1"/>
  <c r="S444" i="1" s="1"/>
  <c r="T444" i="1" s="1"/>
  <c r="O443" i="1"/>
  <c r="S443" i="1" s="1"/>
  <c r="T443" i="1" s="1"/>
  <c r="O442" i="1"/>
  <c r="S442" i="1" s="1"/>
  <c r="T442" i="1" s="1"/>
  <c r="O441" i="1"/>
  <c r="S441" i="1" s="1"/>
  <c r="T441" i="1" s="1"/>
  <c r="O440" i="1"/>
  <c r="S440" i="1" s="1"/>
  <c r="T440" i="1" s="1"/>
  <c r="O439" i="1"/>
  <c r="S439" i="1" s="1"/>
  <c r="T439" i="1" s="1"/>
  <c r="O438" i="1"/>
  <c r="O437" i="1"/>
  <c r="O436" i="1"/>
  <c r="O435" i="1"/>
  <c r="S435" i="1" s="1"/>
  <c r="T435" i="1" s="1"/>
  <c r="O434" i="1"/>
  <c r="S434" i="1" s="1"/>
  <c r="T434" i="1" s="1"/>
  <c r="O433" i="1"/>
  <c r="S433" i="1" s="1"/>
  <c r="T433" i="1" s="1"/>
  <c r="O432" i="1"/>
  <c r="S432" i="1" s="1"/>
  <c r="T432" i="1" s="1"/>
  <c r="O431" i="1"/>
  <c r="O430" i="1"/>
  <c r="S430" i="1" s="1"/>
  <c r="T430" i="1" s="1"/>
  <c r="O429" i="1"/>
  <c r="S429" i="1" s="1"/>
  <c r="T429" i="1" s="1"/>
  <c r="O428" i="1"/>
  <c r="S428" i="1" s="1"/>
  <c r="T428" i="1" s="1"/>
  <c r="O427" i="1"/>
  <c r="S427" i="1" s="1"/>
  <c r="T427" i="1" s="1"/>
  <c r="O426" i="1"/>
  <c r="S426" i="1" s="1"/>
  <c r="T426" i="1" s="1"/>
  <c r="O425" i="1"/>
  <c r="S425" i="1" s="1"/>
  <c r="T425" i="1" s="1"/>
  <c r="O424" i="1"/>
  <c r="S424" i="1" s="1"/>
  <c r="T424" i="1" s="1"/>
  <c r="N504" i="1"/>
  <c r="N503" i="1"/>
  <c r="N502" i="1"/>
  <c r="N501" i="1"/>
  <c r="N500" i="1"/>
  <c r="N499" i="1"/>
  <c r="S499" i="1" s="1"/>
  <c r="T499" i="1" s="1"/>
  <c r="N498" i="1"/>
  <c r="N497" i="1"/>
  <c r="S497" i="1" s="1"/>
  <c r="T497" i="1" s="1"/>
  <c r="N496" i="1"/>
  <c r="N495" i="1"/>
  <c r="S495" i="1" s="1"/>
  <c r="T495" i="1" s="1"/>
  <c r="N494" i="1"/>
  <c r="N493" i="1"/>
  <c r="S493" i="1" s="1"/>
  <c r="T493" i="1" s="1"/>
  <c r="N492" i="1"/>
  <c r="N491" i="1"/>
  <c r="N490" i="1"/>
  <c r="N489" i="1"/>
  <c r="N488" i="1"/>
  <c r="S488" i="1" s="1"/>
  <c r="T488" i="1" s="1"/>
  <c r="N487" i="1"/>
  <c r="N486" i="1"/>
  <c r="S486" i="1" s="1"/>
  <c r="T486" i="1" s="1"/>
  <c r="N485" i="1"/>
  <c r="S485" i="1" s="1"/>
  <c r="T485" i="1" s="1"/>
  <c r="N484" i="1"/>
  <c r="N483" i="1"/>
  <c r="N482" i="1"/>
  <c r="N481" i="1"/>
  <c r="S481" i="1" s="1"/>
  <c r="T481" i="1" s="1"/>
  <c r="N480" i="1"/>
  <c r="N479" i="1"/>
  <c r="N478" i="1"/>
  <c r="N477" i="1"/>
  <c r="N476" i="1"/>
  <c r="N475" i="1"/>
  <c r="N474" i="1"/>
  <c r="N473" i="1"/>
  <c r="S473" i="1" s="1"/>
  <c r="T473" i="1" s="1"/>
  <c r="N472" i="1"/>
  <c r="S472" i="1" s="1"/>
  <c r="T472" i="1" s="1"/>
  <c r="N471" i="1"/>
  <c r="S471" i="1" s="1"/>
  <c r="T471" i="1" s="1"/>
  <c r="N470" i="1"/>
  <c r="M492" i="1"/>
  <c r="S492" i="1" s="1"/>
  <c r="T492" i="1" s="1"/>
  <c r="M305" i="1"/>
  <c r="S305" i="1" s="1"/>
  <c r="Z205" i="1"/>
  <c r="AB205" i="1"/>
  <c r="Y206" i="1"/>
  <c r="U206" i="1"/>
  <c r="V206" i="1" s="1"/>
  <c r="T205" i="1"/>
  <c r="U205" i="1"/>
  <c r="V205" i="1" s="1"/>
  <c r="K208" i="1"/>
  <c r="Q207" i="1"/>
  <c r="N207" i="1"/>
  <c r="S207" i="1" s="1"/>
  <c r="G307" i="2"/>
  <c r="G211" i="2"/>
  <c r="G115" i="2"/>
  <c r="G391" i="2"/>
  <c r="C399" i="2"/>
  <c r="B402" i="2"/>
  <c r="E394" i="2"/>
  <c r="G312" i="2"/>
  <c r="G216" i="2"/>
  <c r="G120" i="2"/>
  <c r="G10" i="2"/>
  <c r="G389" i="2"/>
  <c r="C397" i="2"/>
  <c r="G386" i="2"/>
  <c r="G290" i="2"/>
  <c r="G194" i="2"/>
  <c r="G98" i="2"/>
  <c r="G388" i="2"/>
  <c r="C396" i="2"/>
  <c r="G384" i="2"/>
  <c r="G288" i="2"/>
  <c r="G192" i="2"/>
  <c r="G96" i="2"/>
  <c r="G387" i="2"/>
  <c r="C395" i="2"/>
  <c r="G379" i="2"/>
  <c r="G283" i="2"/>
  <c r="G187" i="2"/>
  <c r="G74" i="2"/>
  <c r="E393" i="2"/>
  <c r="B401" i="2"/>
  <c r="G362" i="2"/>
  <c r="G266" i="2"/>
  <c r="G170" i="2"/>
  <c r="G72" i="2"/>
  <c r="G390" i="2"/>
  <c r="C398" i="2"/>
  <c r="B408" i="2"/>
  <c r="E400" i="2"/>
  <c r="G360" i="2"/>
  <c r="G264" i="2"/>
  <c r="G168" i="2"/>
  <c r="G50" i="2"/>
  <c r="E399" i="2"/>
  <c r="B407" i="2"/>
  <c r="G355" i="2"/>
  <c r="G259" i="2"/>
  <c r="G163" i="2"/>
  <c r="G48" i="2"/>
  <c r="B406" i="2"/>
  <c r="E398" i="2"/>
  <c r="G338" i="2"/>
  <c r="G242" i="2"/>
  <c r="G146" i="2"/>
  <c r="G26" i="2"/>
  <c r="C402" i="2"/>
  <c r="G394" i="2"/>
  <c r="B405" i="2"/>
  <c r="E397" i="2"/>
  <c r="G336" i="2"/>
  <c r="G240" i="2"/>
  <c r="G144" i="2"/>
  <c r="G24" i="2"/>
  <c r="G385" i="2"/>
  <c r="C393" i="2"/>
  <c r="B404" i="2"/>
  <c r="E396" i="2"/>
  <c r="G331" i="2"/>
  <c r="G235" i="2"/>
  <c r="G139" i="2"/>
  <c r="G14" i="2"/>
  <c r="G392" i="2"/>
  <c r="C400" i="2"/>
  <c r="B403" i="2"/>
  <c r="E395" i="2"/>
  <c r="G314" i="2"/>
  <c r="G218" i="2"/>
  <c r="G122" i="2"/>
  <c r="G12" i="2"/>
  <c r="G302" i="2"/>
  <c r="G254" i="2"/>
  <c r="G158" i="2"/>
  <c r="G382" i="2"/>
  <c r="G358" i="2"/>
  <c r="G346" i="2"/>
  <c r="G322" i="2"/>
  <c r="G298" i="2"/>
  <c r="G262" i="2"/>
  <c r="G226" i="2"/>
  <c r="G380" i="2"/>
  <c r="G368" i="2"/>
  <c r="G356" i="2"/>
  <c r="G344" i="2"/>
  <c r="G332" i="2"/>
  <c r="G320" i="2"/>
  <c r="G308" i="2"/>
  <c r="G296" i="2"/>
  <c r="G284" i="2"/>
  <c r="G272" i="2"/>
  <c r="G260" i="2"/>
  <c r="G248" i="2"/>
  <c r="G236" i="2"/>
  <c r="G224" i="2"/>
  <c r="G212" i="2"/>
  <c r="G200" i="2"/>
  <c r="G188" i="2"/>
  <c r="G176" i="2"/>
  <c r="G164" i="2"/>
  <c r="G152" i="2"/>
  <c r="G140" i="2"/>
  <c r="G128" i="2"/>
  <c r="G116" i="2"/>
  <c r="G104" i="2"/>
  <c r="G92" i="2"/>
  <c r="G80" i="2"/>
  <c r="G68" i="2"/>
  <c r="G56" i="2"/>
  <c r="G44" i="2"/>
  <c r="G32" i="2"/>
  <c r="G20" i="2"/>
  <c r="G372" i="2"/>
  <c r="G348" i="2"/>
  <c r="G324" i="2"/>
  <c r="G300" i="2"/>
  <c r="G276" i="2"/>
  <c r="G343" i="2"/>
  <c r="G103" i="2"/>
  <c r="G91" i="2"/>
  <c r="G79" i="2"/>
  <c r="G67" i="2"/>
  <c r="G43" i="2"/>
  <c r="G31" i="2"/>
  <c r="G19" i="2"/>
  <c r="G326" i="2"/>
  <c r="G278" i="2"/>
  <c r="G110" i="2"/>
  <c r="G247" i="2"/>
  <c r="G378" i="2"/>
  <c r="G342" i="2"/>
  <c r="G330" i="2"/>
  <c r="G294" i="2"/>
  <c r="G270" i="2"/>
  <c r="G246" i="2"/>
  <c r="G222" i="2"/>
  <c r="G198" i="2"/>
  <c r="G174" i="2"/>
  <c r="G150" i="2"/>
  <c r="G126" i="2"/>
  <c r="G102" i="2"/>
  <c r="G30" i="2"/>
  <c r="G377" i="2"/>
  <c r="G365" i="2"/>
  <c r="G353" i="2"/>
  <c r="G341" i="2"/>
  <c r="G329" i="2"/>
  <c r="G317" i="2"/>
  <c r="G305" i="2"/>
  <c r="G293" i="2"/>
  <c r="G281" i="2"/>
  <c r="G269" i="2"/>
  <c r="G257" i="2"/>
  <c r="G245" i="2"/>
  <c r="G233" i="2"/>
  <c r="G221" i="2"/>
  <c r="G209" i="2"/>
  <c r="G197" i="2"/>
  <c r="G185" i="2"/>
  <c r="G173" i="2"/>
  <c r="G161" i="2"/>
  <c r="G149" i="2"/>
  <c r="G137" i="2"/>
  <c r="G125" i="2"/>
  <c r="G113" i="2"/>
  <c r="G101" i="2"/>
  <c r="G89" i="2"/>
  <c r="G77" i="2"/>
  <c r="G65" i="2"/>
  <c r="G53" i="2"/>
  <c r="G41" i="2"/>
  <c r="G29" i="2"/>
  <c r="G17" i="2"/>
  <c r="G350" i="2"/>
  <c r="G206" i="2"/>
  <c r="G134" i="2"/>
  <c r="G252" i="2"/>
  <c r="G367" i="2"/>
  <c r="G271" i="2"/>
  <c r="G151" i="2"/>
  <c r="G127" i="2"/>
  <c r="G354" i="2"/>
  <c r="G318" i="2"/>
  <c r="G306" i="2"/>
  <c r="G282" i="2"/>
  <c r="G258" i="2"/>
  <c r="G234" i="2"/>
  <c r="G210" i="2"/>
  <c r="G186" i="2"/>
  <c r="G162" i="2"/>
  <c r="G138" i="2"/>
  <c r="G114" i="2"/>
  <c r="G90" i="2"/>
  <c r="G78" i="2"/>
  <c r="G66" i="2"/>
  <c r="G54" i="2"/>
  <c r="G42" i="2"/>
  <c r="G18" i="2"/>
  <c r="G376" i="2"/>
  <c r="G364" i="2"/>
  <c r="G352" i="2"/>
  <c r="G340" i="2"/>
  <c r="G328" i="2"/>
  <c r="G316" i="2"/>
  <c r="G304" i="2"/>
  <c r="G292" i="2"/>
  <c r="G280" i="2"/>
  <c r="G268" i="2"/>
  <c r="G256" i="2"/>
  <c r="G244" i="2"/>
  <c r="G232" i="2"/>
  <c r="G220" i="2"/>
  <c r="G208" i="2"/>
  <c r="G196" i="2"/>
  <c r="G184" i="2"/>
  <c r="G172" i="2"/>
  <c r="G160" i="2"/>
  <c r="G148" i="2"/>
  <c r="G136" i="2"/>
  <c r="G124" i="2"/>
  <c r="G112" i="2"/>
  <c r="G100" i="2"/>
  <c r="G88" i="2"/>
  <c r="G76" i="2"/>
  <c r="G64" i="2"/>
  <c r="G52" i="2"/>
  <c r="G40" i="2"/>
  <c r="G28" i="2"/>
  <c r="G16" i="2"/>
  <c r="G319" i="2"/>
  <c r="G295" i="2"/>
  <c r="G223" i="2"/>
  <c r="G199" i="2"/>
  <c r="G175" i="2"/>
  <c r="G55" i="2"/>
  <c r="G366" i="2"/>
  <c r="G375" i="2"/>
  <c r="G363" i="2"/>
  <c r="G351" i="2"/>
  <c r="G339" i="2"/>
  <c r="G327" i="2"/>
  <c r="G315" i="2"/>
  <c r="G303" i="2"/>
  <c r="G291" i="2"/>
  <c r="G279" i="2"/>
  <c r="G267" i="2"/>
  <c r="G255" i="2"/>
  <c r="G243" i="2"/>
  <c r="G231" i="2"/>
  <c r="G219" i="2"/>
  <c r="G207" i="2"/>
  <c r="G195" i="2"/>
  <c r="G183" i="2"/>
  <c r="G171" i="2"/>
  <c r="G159" i="2"/>
  <c r="G147" i="2"/>
  <c r="G135" i="2"/>
  <c r="G123" i="2"/>
  <c r="G111" i="2"/>
  <c r="G99" i="2"/>
  <c r="G87" i="2"/>
  <c r="G75" i="2"/>
  <c r="G63" i="2"/>
  <c r="G51" i="2"/>
  <c r="G39" i="2"/>
  <c r="G27" i="2"/>
  <c r="G15" i="2"/>
  <c r="G374" i="2"/>
  <c r="G230" i="2"/>
  <c r="G182" i="2"/>
  <c r="G86" i="2"/>
  <c r="G62" i="2"/>
  <c r="G38" i="2"/>
  <c r="G373" i="2"/>
  <c r="G361" i="2"/>
  <c r="G349" i="2"/>
  <c r="G337" i="2"/>
  <c r="G325" i="2"/>
  <c r="G313" i="2"/>
  <c r="G301" i="2"/>
  <c r="G289" i="2"/>
  <c r="G277" i="2"/>
  <c r="G265" i="2"/>
  <c r="G253" i="2"/>
  <c r="G241" i="2"/>
  <c r="G229" i="2"/>
  <c r="G217" i="2"/>
  <c r="G205" i="2"/>
  <c r="G193" i="2"/>
  <c r="G181" i="2"/>
  <c r="G169" i="2"/>
  <c r="G157" i="2"/>
  <c r="G145" i="2"/>
  <c r="G133" i="2"/>
  <c r="G121" i="2"/>
  <c r="G109" i="2"/>
  <c r="G97" i="2"/>
  <c r="G85" i="2"/>
  <c r="G73" i="2"/>
  <c r="G61" i="2"/>
  <c r="G49" i="2"/>
  <c r="G37" i="2"/>
  <c r="G25" i="2"/>
  <c r="G13" i="2"/>
  <c r="G228" i="2"/>
  <c r="G204" i="2"/>
  <c r="G180" i="2"/>
  <c r="G156" i="2"/>
  <c r="G132" i="2"/>
  <c r="G108" i="2"/>
  <c r="G84" i="2"/>
  <c r="G60" i="2"/>
  <c r="G36" i="2"/>
  <c r="G383" i="2"/>
  <c r="G371" i="2"/>
  <c r="G359" i="2"/>
  <c r="G347" i="2"/>
  <c r="G335" i="2"/>
  <c r="G323" i="2"/>
  <c r="G311" i="2"/>
  <c r="G299" i="2"/>
  <c r="G287" i="2"/>
  <c r="G275" i="2"/>
  <c r="G263" i="2"/>
  <c r="G251" i="2"/>
  <c r="G239" i="2"/>
  <c r="G227" i="2"/>
  <c r="G215" i="2"/>
  <c r="G203" i="2"/>
  <c r="G191" i="2"/>
  <c r="G179" i="2"/>
  <c r="G167" i="2"/>
  <c r="G155" i="2"/>
  <c r="G143" i="2"/>
  <c r="G131" i="2"/>
  <c r="G119" i="2"/>
  <c r="G107" i="2"/>
  <c r="G95" i="2"/>
  <c r="G83" i="2"/>
  <c r="G71" i="2"/>
  <c r="G59" i="2"/>
  <c r="G47" i="2"/>
  <c r="G35" i="2"/>
  <c r="G23" i="2"/>
  <c r="G11" i="2"/>
  <c r="G370" i="2"/>
  <c r="G334" i="2"/>
  <c r="G310" i="2"/>
  <c r="G286" i="2"/>
  <c r="G274" i="2"/>
  <c r="G250" i="2"/>
  <c r="G238" i="2"/>
  <c r="G214" i="2"/>
  <c r="G202" i="2"/>
  <c r="G190" i="2"/>
  <c r="G178" i="2"/>
  <c r="G166" i="2"/>
  <c r="G154" i="2"/>
  <c r="G142" i="2"/>
  <c r="G130" i="2"/>
  <c r="G118" i="2"/>
  <c r="G106" i="2"/>
  <c r="G94" i="2"/>
  <c r="G82" i="2"/>
  <c r="G70" i="2"/>
  <c r="G58" i="2"/>
  <c r="G46" i="2"/>
  <c r="G34" i="2"/>
  <c r="G22" i="2"/>
  <c r="G381" i="2"/>
  <c r="G369" i="2"/>
  <c r="G357" i="2"/>
  <c r="G345" i="2"/>
  <c r="G333" i="2"/>
  <c r="G321" i="2"/>
  <c r="G309" i="2"/>
  <c r="G297" i="2"/>
  <c r="G285" i="2"/>
  <c r="G273" i="2"/>
  <c r="G261" i="2"/>
  <c r="G249" i="2"/>
  <c r="G237" i="2"/>
  <c r="G225" i="2"/>
  <c r="G213" i="2"/>
  <c r="G201" i="2"/>
  <c r="G189" i="2"/>
  <c r="G177" i="2"/>
  <c r="G165" i="2"/>
  <c r="G153" i="2"/>
  <c r="G141" i="2"/>
  <c r="G129" i="2"/>
  <c r="G117" i="2"/>
  <c r="G105" i="2"/>
  <c r="G93" i="2"/>
  <c r="G81" i="2"/>
  <c r="G69" i="2"/>
  <c r="G57" i="2"/>
  <c r="G45" i="2"/>
  <c r="G33" i="2"/>
  <c r="G21" i="2"/>
  <c r="E37" i="2"/>
  <c r="E25" i="2"/>
  <c r="E41" i="2"/>
  <c r="E42" i="2"/>
  <c r="E43" i="2"/>
  <c r="E44" i="2"/>
  <c r="E45" i="2"/>
  <c r="E46" i="2"/>
  <c r="E47" i="2"/>
  <c r="E48" i="2"/>
  <c r="E40" i="2"/>
  <c r="E28" i="2"/>
  <c r="E16" i="2"/>
  <c r="E39" i="2"/>
  <c r="E27" i="2"/>
  <c r="E15" i="2"/>
  <c r="E38" i="2"/>
  <c r="E26" i="2"/>
  <c r="E14" i="2"/>
  <c r="E36" i="2"/>
  <c r="E24" i="2"/>
  <c r="E12" i="2"/>
  <c r="E35" i="2"/>
  <c r="E23" i="2"/>
  <c r="E11" i="2"/>
  <c r="E34" i="2"/>
  <c r="E22" i="2"/>
  <c r="E10" i="2"/>
  <c r="E33" i="2"/>
  <c r="E21" i="2"/>
  <c r="E9" i="2"/>
  <c r="E32" i="2"/>
  <c r="E20" i="2"/>
  <c r="E31" i="2"/>
  <c r="E19" i="2"/>
  <c r="E30" i="2"/>
  <c r="E18" i="2"/>
  <c r="E29" i="2"/>
  <c r="E17" i="2"/>
  <c r="Y7" i="1"/>
  <c r="Y397" i="1" l="1"/>
  <c r="AC396" i="1"/>
  <c r="AD396" i="1" s="1"/>
  <c r="AC305" i="1"/>
  <c r="AD305" i="1" s="1"/>
  <c r="Y306" i="1"/>
  <c r="T518" i="1"/>
  <c r="U541" i="1"/>
  <c r="V541" i="1" s="1"/>
  <c r="U531" i="1"/>
  <c r="V531" i="1" s="1"/>
  <c r="U537" i="1"/>
  <c r="V537" i="1" s="1"/>
  <c r="U543" i="1"/>
  <c r="V543" i="1" s="1"/>
  <c r="U535" i="1"/>
  <c r="V535" i="1" s="1"/>
  <c r="U518" i="1"/>
  <c r="V518" i="1" s="1"/>
  <c r="U520" i="1"/>
  <c r="V520" i="1" s="1"/>
  <c r="U522" i="1"/>
  <c r="V522" i="1" s="1"/>
  <c r="U524" i="1"/>
  <c r="V524" i="1" s="1"/>
  <c r="U526" i="1"/>
  <c r="V526" i="1" s="1"/>
  <c r="U528" i="1"/>
  <c r="V528" i="1" s="1"/>
  <c r="U530" i="1"/>
  <c r="V530" i="1" s="1"/>
  <c r="U532" i="1"/>
  <c r="V532" i="1" s="1"/>
  <c r="U534" i="1"/>
  <c r="V534" i="1" s="1"/>
  <c r="U536" i="1"/>
  <c r="V536" i="1" s="1"/>
  <c r="U538" i="1"/>
  <c r="V538" i="1" s="1"/>
  <c r="U544" i="1"/>
  <c r="V544" i="1" s="1"/>
  <c r="U569" i="1"/>
  <c r="V569" i="1" s="1"/>
  <c r="U583" i="1"/>
  <c r="V583" i="1" s="1"/>
  <c r="U533" i="1"/>
  <c r="V533" i="1" s="1"/>
  <c r="U540" i="1"/>
  <c r="V540" i="1" s="1"/>
  <c r="U547" i="1"/>
  <c r="V547" i="1" s="1"/>
  <c r="U571" i="1"/>
  <c r="V571" i="1" s="1"/>
  <c r="U542" i="1"/>
  <c r="V542" i="1" s="1"/>
  <c r="U519" i="1"/>
  <c r="V519" i="1" s="1"/>
  <c r="U521" i="1"/>
  <c r="V521" i="1" s="1"/>
  <c r="U523" i="1"/>
  <c r="V523" i="1" s="1"/>
  <c r="U525" i="1"/>
  <c r="V525" i="1" s="1"/>
  <c r="U527" i="1"/>
  <c r="V527" i="1" s="1"/>
  <c r="U529" i="1"/>
  <c r="V529" i="1" s="1"/>
  <c r="U539" i="1"/>
  <c r="V539" i="1" s="1"/>
  <c r="U586" i="1"/>
  <c r="V586" i="1" s="1"/>
  <c r="S546" i="1"/>
  <c r="T546" i="1" s="1"/>
  <c r="S558" i="1"/>
  <c r="T558" i="1" s="1"/>
  <c r="S570" i="1"/>
  <c r="T570" i="1" s="1"/>
  <c r="S582" i="1"/>
  <c r="T582" i="1" s="1"/>
  <c r="S549" i="1"/>
  <c r="T549" i="1" s="1"/>
  <c r="S561" i="1"/>
  <c r="T561" i="1" s="1"/>
  <c r="S573" i="1"/>
  <c r="T573" i="1" s="1"/>
  <c r="S585" i="1"/>
  <c r="T585" i="1" s="1"/>
  <c r="S592" i="1"/>
  <c r="T592" i="1" s="1"/>
  <c r="S588" i="1"/>
  <c r="T588" i="1" s="1"/>
  <c r="L593" i="1"/>
  <c r="M593" i="1"/>
  <c r="N593" i="1"/>
  <c r="O593" i="1"/>
  <c r="Q593" i="1"/>
  <c r="P593" i="1"/>
  <c r="R593" i="1"/>
  <c r="K594" i="1"/>
  <c r="S593" i="1"/>
  <c r="T593" i="1" s="1"/>
  <c r="S584" i="1"/>
  <c r="T584" i="1" s="1"/>
  <c r="S545" i="1"/>
  <c r="T545" i="1" s="1"/>
  <c r="S557" i="1"/>
  <c r="T557" i="1" s="1"/>
  <c r="S569" i="1"/>
  <c r="T569" i="1" s="1"/>
  <c r="T505" i="1"/>
  <c r="U517" i="1"/>
  <c r="V517" i="1" s="1"/>
  <c r="U505" i="1"/>
  <c r="V505" i="1" s="1"/>
  <c r="U506" i="1"/>
  <c r="V506" i="1" s="1"/>
  <c r="U507" i="1"/>
  <c r="V507" i="1" s="1"/>
  <c r="U508" i="1"/>
  <c r="V508" i="1" s="1"/>
  <c r="U509" i="1"/>
  <c r="V509" i="1" s="1"/>
  <c r="U510" i="1"/>
  <c r="V510" i="1" s="1"/>
  <c r="U511" i="1"/>
  <c r="V511" i="1" s="1"/>
  <c r="U512" i="1"/>
  <c r="V512" i="1" s="1"/>
  <c r="U513" i="1"/>
  <c r="V513" i="1" s="1"/>
  <c r="U514" i="1"/>
  <c r="V514" i="1" s="1"/>
  <c r="U515" i="1"/>
  <c r="V515" i="1" s="1"/>
  <c r="U516" i="1"/>
  <c r="V516" i="1" s="1"/>
  <c r="U427" i="1"/>
  <c r="V427" i="1" s="1"/>
  <c r="U433" i="1"/>
  <c r="V433" i="1" s="1"/>
  <c r="U439" i="1"/>
  <c r="V439" i="1" s="1"/>
  <c r="U445" i="1"/>
  <c r="V445" i="1" s="1"/>
  <c r="U451" i="1"/>
  <c r="V451" i="1" s="1"/>
  <c r="U457" i="1"/>
  <c r="V457" i="1" s="1"/>
  <c r="U463" i="1"/>
  <c r="V463" i="1" s="1"/>
  <c r="U308" i="1"/>
  <c r="V308" i="1" s="1"/>
  <c r="U317" i="1"/>
  <c r="V317" i="1" s="1"/>
  <c r="U421" i="1"/>
  <c r="V421" i="1" s="1"/>
  <c r="U422" i="1"/>
  <c r="V422" i="1" s="1"/>
  <c r="U307" i="1"/>
  <c r="V307" i="1" s="1"/>
  <c r="U310" i="1"/>
  <c r="V310" i="1" s="1"/>
  <c r="U314" i="1"/>
  <c r="V314" i="1" s="1"/>
  <c r="U432" i="1"/>
  <c r="V432" i="1" s="1"/>
  <c r="U438" i="1"/>
  <c r="V438" i="1" s="1"/>
  <c r="U444" i="1"/>
  <c r="V444" i="1" s="1"/>
  <c r="U450" i="1"/>
  <c r="V450" i="1" s="1"/>
  <c r="U456" i="1"/>
  <c r="V456" i="1" s="1"/>
  <c r="U462" i="1"/>
  <c r="V462" i="1" s="1"/>
  <c r="U306" i="1"/>
  <c r="V306" i="1" s="1"/>
  <c r="U312" i="1"/>
  <c r="V312" i="1" s="1"/>
  <c r="U315" i="1"/>
  <c r="V315" i="1" s="1"/>
  <c r="U412" i="1"/>
  <c r="V412" i="1" s="1"/>
  <c r="U413" i="1"/>
  <c r="V413" i="1" s="1"/>
  <c r="U414" i="1"/>
  <c r="V414" i="1" s="1"/>
  <c r="U415" i="1"/>
  <c r="V415" i="1" s="1"/>
  <c r="U416" i="1"/>
  <c r="V416" i="1" s="1"/>
  <c r="U417" i="1"/>
  <c r="V417" i="1" s="1"/>
  <c r="U418" i="1"/>
  <c r="V418" i="1" s="1"/>
  <c r="U419" i="1"/>
  <c r="V419" i="1" s="1"/>
  <c r="U420" i="1"/>
  <c r="V420" i="1" s="1"/>
  <c r="U426" i="1"/>
  <c r="V426" i="1" s="1"/>
  <c r="U305" i="1"/>
  <c r="V305" i="1" s="1"/>
  <c r="U311" i="1"/>
  <c r="V311" i="1" s="1"/>
  <c r="U316" i="1"/>
  <c r="V316" i="1" s="1"/>
  <c r="T305" i="1"/>
  <c r="U431" i="1"/>
  <c r="V431" i="1" s="1"/>
  <c r="U437" i="1"/>
  <c r="V437" i="1" s="1"/>
  <c r="U443" i="1"/>
  <c r="V443" i="1" s="1"/>
  <c r="U449" i="1"/>
  <c r="V449" i="1" s="1"/>
  <c r="U455" i="1"/>
  <c r="V455" i="1" s="1"/>
  <c r="U461" i="1"/>
  <c r="V461" i="1" s="1"/>
  <c r="U466" i="1"/>
  <c r="V466" i="1" s="1"/>
  <c r="U494" i="1"/>
  <c r="V494" i="1" s="1"/>
  <c r="U309" i="1"/>
  <c r="V309" i="1" s="1"/>
  <c r="U313" i="1"/>
  <c r="V313" i="1" s="1"/>
  <c r="U318" i="1"/>
  <c r="V318" i="1" s="1"/>
  <c r="U465" i="1"/>
  <c r="V465" i="1" s="1"/>
  <c r="U424" i="1"/>
  <c r="V424" i="1" s="1"/>
  <c r="U429" i="1"/>
  <c r="V429" i="1" s="1"/>
  <c r="U435" i="1"/>
  <c r="V435" i="1" s="1"/>
  <c r="U441" i="1"/>
  <c r="V441" i="1" s="1"/>
  <c r="U447" i="1"/>
  <c r="V447" i="1" s="1"/>
  <c r="U453" i="1"/>
  <c r="V453" i="1" s="1"/>
  <c r="U459" i="1"/>
  <c r="V459" i="1" s="1"/>
  <c r="U428" i="1"/>
  <c r="V428" i="1" s="1"/>
  <c r="U434" i="1"/>
  <c r="V434" i="1" s="1"/>
  <c r="U328" i="1"/>
  <c r="V328" i="1" s="1"/>
  <c r="U340" i="1"/>
  <c r="V340" i="1" s="1"/>
  <c r="U352" i="1"/>
  <c r="V352" i="1" s="1"/>
  <c r="U364" i="1"/>
  <c r="V364" i="1" s="1"/>
  <c r="U376" i="1"/>
  <c r="V376" i="1" s="1"/>
  <c r="U388" i="1"/>
  <c r="V388" i="1" s="1"/>
  <c r="U400" i="1"/>
  <c r="V400" i="1" s="1"/>
  <c r="U440" i="1"/>
  <c r="V440" i="1" s="1"/>
  <c r="U460" i="1"/>
  <c r="V460" i="1" s="1"/>
  <c r="U374" i="1"/>
  <c r="V374" i="1" s="1"/>
  <c r="U398" i="1"/>
  <c r="V398" i="1" s="1"/>
  <c r="U452" i="1"/>
  <c r="V452" i="1" s="1"/>
  <c r="U325" i="1"/>
  <c r="V325" i="1" s="1"/>
  <c r="U349" i="1"/>
  <c r="V349" i="1" s="1"/>
  <c r="U373" i="1"/>
  <c r="V373" i="1" s="1"/>
  <c r="U397" i="1"/>
  <c r="V397" i="1" s="1"/>
  <c r="U346" i="1"/>
  <c r="V346" i="1" s="1"/>
  <c r="U382" i="1"/>
  <c r="V382" i="1" s="1"/>
  <c r="U341" i="1"/>
  <c r="V341" i="1" s="1"/>
  <c r="U327" i="1"/>
  <c r="V327" i="1" s="1"/>
  <c r="U339" i="1"/>
  <c r="V339" i="1" s="1"/>
  <c r="U351" i="1"/>
  <c r="V351" i="1" s="1"/>
  <c r="U363" i="1"/>
  <c r="V363" i="1" s="1"/>
  <c r="U375" i="1"/>
  <c r="V375" i="1" s="1"/>
  <c r="U387" i="1"/>
  <c r="V387" i="1" s="1"/>
  <c r="U399" i="1"/>
  <c r="V399" i="1" s="1"/>
  <c r="U326" i="1"/>
  <c r="V326" i="1" s="1"/>
  <c r="U338" i="1"/>
  <c r="V338" i="1" s="1"/>
  <c r="U350" i="1"/>
  <c r="V350" i="1" s="1"/>
  <c r="U362" i="1"/>
  <c r="V362" i="1" s="1"/>
  <c r="U386" i="1"/>
  <c r="V386" i="1" s="1"/>
  <c r="U337" i="1"/>
  <c r="V337" i="1" s="1"/>
  <c r="U361" i="1"/>
  <c r="V361" i="1" s="1"/>
  <c r="U385" i="1"/>
  <c r="V385" i="1" s="1"/>
  <c r="U464" i="1"/>
  <c r="V464" i="1" s="1"/>
  <c r="U334" i="1"/>
  <c r="V334" i="1" s="1"/>
  <c r="U358" i="1"/>
  <c r="V358" i="1" s="1"/>
  <c r="U394" i="1"/>
  <c r="V394" i="1" s="1"/>
  <c r="U389" i="1"/>
  <c r="V389" i="1" s="1"/>
  <c r="U353" i="1"/>
  <c r="V353" i="1" s="1"/>
  <c r="U324" i="1"/>
  <c r="V324" i="1" s="1"/>
  <c r="U336" i="1"/>
  <c r="V336" i="1" s="1"/>
  <c r="U348" i="1"/>
  <c r="V348" i="1" s="1"/>
  <c r="U360" i="1"/>
  <c r="V360" i="1" s="1"/>
  <c r="U372" i="1"/>
  <c r="V372" i="1" s="1"/>
  <c r="U384" i="1"/>
  <c r="V384" i="1" s="1"/>
  <c r="U396" i="1"/>
  <c r="V396" i="1" s="1"/>
  <c r="U423" i="1"/>
  <c r="V423" i="1" s="1"/>
  <c r="U430" i="1"/>
  <c r="V430" i="1" s="1"/>
  <c r="U442" i="1"/>
  <c r="V442" i="1" s="1"/>
  <c r="U323" i="1"/>
  <c r="V323" i="1" s="1"/>
  <c r="U335" i="1"/>
  <c r="V335" i="1" s="1"/>
  <c r="U347" i="1"/>
  <c r="V347" i="1" s="1"/>
  <c r="U359" i="1"/>
  <c r="V359" i="1" s="1"/>
  <c r="U371" i="1"/>
  <c r="V371" i="1" s="1"/>
  <c r="U383" i="1"/>
  <c r="V383" i="1" s="1"/>
  <c r="U395" i="1"/>
  <c r="V395" i="1" s="1"/>
  <c r="U425" i="1"/>
  <c r="V425" i="1" s="1"/>
  <c r="U454" i="1"/>
  <c r="V454" i="1" s="1"/>
  <c r="U322" i="1"/>
  <c r="V322" i="1" s="1"/>
  <c r="U370" i="1"/>
  <c r="V370" i="1" s="1"/>
  <c r="U448" i="1"/>
  <c r="V448" i="1" s="1"/>
  <c r="U365" i="1"/>
  <c r="V365" i="1" s="1"/>
  <c r="U477" i="1"/>
  <c r="V477" i="1" s="1"/>
  <c r="U321" i="1"/>
  <c r="V321" i="1" s="1"/>
  <c r="U333" i="1"/>
  <c r="V333" i="1" s="1"/>
  <c r="U345" i="1"/>
  <c r="V345" i="1" s="1"/>
  <c r="U357" i="1"/>
  <c r="V357" i="1" s="1"/>
  <c r="U369" i="1"/>
  <c r="V369" i="1" s="1"/>
  <c r="U381" i="1"/>
  <c r="V381" i="1" s="1"/>
  <c r="U393" i="1"/>
  <c r="V393" i="1" s="1"/>
  <c r="U446" i="1"/>
  <c r="V446" i="1" s="1"/>
  <c r="U331" i="1"/>
  <c r="V331" i="1" s="1"/>
  <c r="U355" i="1"/>
  <c r="V355" i="1" s="1"/>
  <c r="U379" i="1"/>
  <c r="V379" i="1" s="1"/>
  <c r="U436" i="1"/>
  <c r="V436" i="1" s="1"/>
  <c r="U342" i="1"/>
  <c r="V342" i="1" s="1"/>
  <c r="U366" i="1"/>
  <c r="V366" i="1" s="1"/>
  <c r="U390" i="1"/>
  <c r="V390" i="1" s="1"/>
  <c r="U403" i="1"/>
  <c r="V403" i="1" s="1"/>
  <c r="U405" i="1"/>
  <c r="V405" i="1" s="1"/>
  <c r="U408" i="1"/>
  <c r="V408" i="1" s="1"/>
  <c r="U410" i="1"/>
  <c r="V410" i="1" s="1"/>
  <c r="U329" i="1"/>
  <c r="V329" i="1" s="1"/>
  <c r="U401" i="1"/>
  <c r="V401" i="1" s="1"/>
  <c r="U320" i="1"/>
  <c r="V320" i="1" s="1"/>
  <c r="U332" i="1"/>
  <c r="V332" i="1" s="1"/>
  <c r="U344" i="1"/>
  <c r="V344" i="1" s="1"/>
  <c r="U356" i="1"/>
  <c r="V356" i="1" s="1"/>
  <c r="U368" i="1"/>
  <c r="V368" i="1" s="1"/>
  <c r="U380" i="1"/>
  <c r="V380" i="1" s="1"/>
  <c r="U392" i="1"/>
  <c r="V392" i="1" s="1"/>
  <c r="U458" i="1"/>
  <c r="V458" i="1" s="1"/>
  <c r="U319" i="1"/>
  <c r="V319" i="1" s="1"/>
  <c r="U343" i="1"/>
  <c r="V343" i="1" s="1"/>
  <c r="U367" i="1"/>
  <c r="V367" i="1" s="1"/>
  <c r="U391" i="1"/>
  <c r="V391" i="1" s="1"/>
  <c r="U495" i="1"/>
  <c r="V495" i="1" s="1"/>
  <c r="U330" i="1"/>
  <c r="V330" i="1" s="1"/>
  <c r="U354" i="1"/>
  <c r="V354" i="1" s="1"/>
  <c r="U378" i="1"/>
  <c r="V378" i="1" s="1"/>
  <c r="U402" i="1"/>
  <c r="V402" i="1" s="1"/>
  <c r="U404" i="1"/>
  <c r="V404" i="1" s="1"/>
  <c r="U406" i="1"/>
  <c r="V406" i="1" s="1"/>
  <c r="U407" i="1"/>
  <c r="V407" i="1" s="1"/>
  <c r="U409" i="1"/>
  <c r="V409" i="1" s="1"/>
  <c r="U411" i="1"/>
  <c r="V411" i="1" s="1"/>
  <c r="U377" i="1"/>
  <c r="V377" i="1" s="1"/>
  <c r="S467" i="1"/>
  <c r="T467" i="1" s="1"/>
  <c r="S501" i="1"/>
  <c r="T501" i="1" s="1"/>
  <c r="S503" i="1"/>
  <c r="T503" i="1" s="1"/>
  <c r="S489" i="1"/>
  <c r="T489" i="1" s="1"/>
  <c r="S502" i="1"/>
  <c r="T502" i="1" s="1"/>
  <c r="S491" i="1"/>
  <c r="T491" i="1" s="1"/>
  <c r="S477" i="1"/>
  <c r="T477" i="1" s="1"/>
  <c r="S478" i="1"/>
  <c r="T478" i="1" s="1"/>
  <c r="S482" i="1"/>
  <c r="T482" i="1" s="1"/>
  <c r="S498" i="1"/>
  <c r="T498" i="1" s="1"/>
  <c r="S479" i="1"/>
  <c r="T479" i="1" s="1"/>
  <c r="S483" i="1"/>
  <c r="T483" i="1" s="1"/>
  <c r="S490" i="1"/>
  <c r="T490" i="1" s="1"/>
  <c r="S484" i="1"/>
  <c r="T484" i="1" s="1"/>
  <c r="S496" i="1"/>
  <c r="T496" i="1" s="1"/>
  <c r="T207" i="1"/>
  <c r="U207" i="1"/>
  <c r="V207" i="1" s="1"/>
  <c r="Q208" i="1"/>
  <c r="K209" i="1"/>
  <c r="R208" i="1"/>
  <c r="N208" i="1"/>
  <c r="P208" i="1"/>
  <c r="L208" i="1"/>
  <c r="M208" i="1"/>
  <c r="S208" i="1" s="1"/>
  <c r="O208" i="1"/>
  <c r="Y207" i="1"/>
  <c r="AB206" i="1"/>
  <c r="Z206" i="1"/>
  <c r="AC205" i="1"/>
  <c r="AD205" i="1" s="1"/>
  <c r="C408" i="2"/>
  <c r="G400" i="2"/>
  <c r="C406" i="2"/>
  <c r="G398" i="2"/>
  <c r="C403" i="2"/>
  <c r="G395" i="2"/>
  <c r="C405" i="2"/>
  <c r="G397" i="2"/>
  <c r="B414" i="2"/>
  <c r="E406" i="2"/>
  <c r="B411" i="2"/>
  <c r="E403" i="2"/>
  <c r="B413" i="2"/>
  <c r="E405" i="2"/>
  <c r="B415" i="2"/>
  <c r="E407" i="2"/>
  <c r="B416" i="2"/>
  <c r="E408" i="2"/>
  <c r="C410" i="2"/>
  <c r="G402" i="2"/>
  <c r="B409" i="2"/>
  <c r="E401" i="2"/>
  <c r="C404" i="2"/>
  <c r="G396" i="2"/>
  <c r="B412" i="2"/>
  <c r="E404" i="2"/>
  <c r="B410" i="2"/>
  <c r="E402" i="2"/>
  <c r="G393" i="2"/>
  <c r="C401" i="2"/>
  <c r="C407" i="2"/>
  <c r="G399" i="2"/>
  <c r="E53" i="2"/>
  <c r="E54" i="2"/>
  <c r="E55" i="2"/>
  <c r="E56" i="2"/>
  <c r="E50" i="2"/>
  <c r="E51" i="2"/>
  <c r="E52" i="2"/>
  <c r="E49" i="2"/>
  <c r="Y8" i="1"/>
  <c r="Z7" i="1"/>
  <c r="Z6" i="1"/>
  <c r="Y398" i="1" l="1"/>
  <c r="Z397" i="1"/>
  <c r="AB397" i="1" s="1"/>
  <c r="Y307" i="1"/>
  <c r="Z306" i="1"/>
  <c r="AB306" i="1" s="1"/>
  <c r="U588" i="1"/>
  <c r="V588" i="1" s="1"/>
  <c r="U578" i="1"/>
  <c r="V578" i="1" s="1"/>
  <c r="U585" i="1"/>
  <c r="V585" i="1" s="1"/>
  <c r="U548" i="1"/>
  <c r="V548" i="1" s="1"/>
  <c r="L594" i="1"/>
  <c r="M594" i="1"/>
  <c r="S594" i="1" s="1"/>
  <c r="N594" i="1"/>
  <c r="O594" i="1"/>
  <c r="Q594" i="1"/>
  <c r="K595" i="1"/>
  <c r="P594" i="1"/>
  <c r="R594" i="1"/>
  <c r="U584" i="1"/>
  <c r="V584" i="1" s="1"/>
  <c r="U559" i="1"/>
  <c r="V559" i="1" s="1"/>
  <c r="U576" i="1"/>
  <c r="V576" i="1" s="1"/>
  <c r="U565" i="1"/>
  <c r="V565" i="1" s="1"/>
  <c r="U575" i="1"/>
  <c r="V575" i="1" s="1"/>
  <c r="U573" i="1"/>
  <c r="V573" i="1" s="1"/>
  <c r="U593" i="1"/>
  <c r="V593" i="1" s="1"/>
  <c r="U557" i="1"/>
  <c r="V557" i="1" s="1"/>
  <c r="U553" i="1"/>
  <c r="V553" i="1" s="1"/>
  <c r="U582" i="1"/>
  <c r="V582" i="1" s="1"/>
  <c r="U563" i="1"/>
  <c r="V563" i="1" s="1"/>
  <c r="U561" i="1"/>
  <c r="V561" i="1" s="1"/>
  <c r="U564" i="1"/>
  <c r="V564" i="1" s="1"/>
  <c r="U545" i="1"/>
  <c r="V545" i="1" s="1"/>
  <c r="U579" i="1"/>
  <c r="V579" i="1" s="1"/>
  <c r="U551" i="1"/>
  <c r="V551" i="1" s="1"/>
  <c r="U549" i="1"/>
  <c r="V549" i="1" s="1"/>
  <c r="U552" i="1"/>
  <c r="V552" i="1" s="1"/>
  <c r="U567" i="1"/>
  <c r="V567" i="1" s="1"/>
  <c r="U568" i="1"/>
  <c r="V568" i="1" s="1"/>
  <c r="U566" i="1"/>
  <c r="V566" i="1" s="1"/>
  <c r="U555" i="1"/>
  <c r="V555" i="1" s="1"/>
  <c r="U577" i="1"/>
  <c r="V577" i="1" s="1"/>
  <c r="U556" i="1"/>
  <c r="V556" i="1" s="1"/>
  <c r="U554" i="1"/>
  <c r="V554" i="1" s="1"/>
  <c r="U581" i="1"/>
  <c r="V581" i="1" s="1"/>
  <c r="U570" i="1"/>
  <c r="V570" i="1" s="1"/>
  <c r="U591" i="1"/>
  <c r="V591" i="1" s="1"/>
  <c r="U574" i="1"/>
  <c r="V574" i="1" s="1"/>
  <c r="U558" i="1"/>
  <c r="V558" i="1" s="1"/>
  <c r="U580" i="1"/>
  <c r="V580" i="1" s="1"/>
  <c r="U592" i="1"/>
  <c r="V592" i="1" s="1"/>
  <c r="U589" i="1"/>
  <c r="V589" i="1" s="1"/>
  <c r="U562" i="1"/>
  <c r="V562" i="1" s="1"/>
  <c r="U572" i="1"/>
  <c r="V572" i="1" s="1"/>
  <c r="U546" i="1"/>
  <c r="V546" i="1" s="1"/>
  <c r="U590" i="1"/>
  <c r="V590" i="1" s="1"/>
  <c r="U587" i="1"/>
  <c r="V587" i="1" s="1"/>
  <c r="U550" i="1"/>
  <c r="V550" i="1" s="1"/>
  <c r="U560" i="1"/>
  <c r="V560" i="1" s="1"/>
  <c r="U489" i="1"/>
  <c r="V489" i="1" s="1"/>
  <c r="U475" i="1"/>
  <c r="V475" i="1" s="1"/>
  <c r="U499" i="1"/>
  <c r="V499" i="1" s="1"/>
  <c r="U488" i="1"/>
  <c r="V488" i="1" s="1"/>
  <c r="U472" i="1"/>
  <c r="V472" i="1" s="1"/>
  <c r="U480" i="1"/>
  <c r="V480" i="1" s="1"/>
  <c r="U502" i="1"/>
  <c r="V502" i="1" s="1"/>
  <c r="U471" i="1"/>
  <c r="V471" i="1" s="1"/>
  <c r="U476" i="1"/>
  <c r="V476" i="1" s="1"/>
  <c r="U493" i="1"/>
  <c r="V493" i="1" s="1"/>
  <c r="U483" i="1"/>
  <c r="V483" i="1" s="1"/>
  <c r="U486" i="1"/>
  <c r="V486" i="1" s="1"/>
  <c r="U503" i="1"/>
  <c r="V503" i="1" s="1"/>
  <c r="U504" i="1"/>
  <c r="V504" i="1" s="1"/>
  <c r="U474" i="1"/>
  <c r="V474" i="1" s="1"/>
  <c r="U484" i="1"/>
  <c r="V484" i="1" s="1"/>
  <c r="U492" i="1"/>
  <c r="V492" i="1" s="1"/>
  <c r="U498" i="1"/>
  <c r="V498" i="1" s="1"/>
  <c r="U485" i="1"/>
  <c r="V485" i="1" s="1"/>
  <c r="U482" i="1"/>
  <c r="V482" i="1" s="1"/>
  <c r="U491" i="1"/>
  <c r="V491" i="1" s="1"/>
  <c r="U473" i="1"/>
  <c r="V473" i="1" s="1"/>
  <c r="U490" i="1"/>
  <c r="V490" i="1" s="1"/>
  <c r="U496" i="1"/>
  <c r="V496" i="1" s="1"/>
  <c r="U487" i="1"/>
  <c r="V487" i="1" s="1"/>
  <c r="U500" i="1"/>
  <c r="V500" i="1" s="1"/>
  <c r="U469" i="1"/>
  <c r="V469" i="1" s="1"/>
  <c r="U497" i="1"/>
  <c r="V497" i="1" s="1"/>
  <c r="U468" i="1"/>
  <c r="V468" i="1" s="1"/>
  <c r="U481" i="1"/>
  <c r="V481" i="1" s="1"/>
  <c r="U479" i="1"/>
  <c r="V479" i="1" s="1"/>
  <c r="U470" i="1"/>
  <c r="V470" i="1" s="1"/>
  <c r="U478" i="1"/>
  <c r="V478" i="1" s="1"/>
  <c r="U467" i="1"/>
  <c r="V467" i="1" s="1"/>
  <c r="U501" i="1"/>
  <c r="V501" i="1" s="1"/>
  <c r="T208" i="1"/>
  <c r="U208" i="1"/>
  <c r="V208" i="1" s="1"/>
  <c r="AC206" i="1"/>
  <c r="AD206" i="1" s="1"/>
  <c r="L209" i="1"/>
  <c r="S209" i="1" s="1"/>
  <c r="M209" i="1"/>
  <c r="N209" i="1"/>
  <c r="P209" i="1"/>
  <c r="Q209" i="1"/>
  <c r="K210" i="1"/>
  <c r="O209" i="1"/>
  <c r="R209" i="1"/>
  <c r="Z207" i="1"/>
  <c r="AB207" i="1" s="1"/>
  <c r="Y208" i="1"/>
  <c r="B417" i="2"/>
  <c r="E409" i="2"/>
  <c r="B422" i="2"/>
  <c r="E414" i="2"/>
  <c r="C415" i="2"/>
  <c r="G407" i="2"/>
  <c r="C418" i="2"/>
  <c r="G410" i="2"/>
  <c r="C413" i="2"/>
  <c r="G405" i="2"/>
  <c r="B424" i="2"/>
  <c r="E416" i="2"/>
  <c r="C411" i="2"/>
  <c r="G403" i="2"/>
  <c r="C409" i="2"/>
  <c r="G401" i="2"/>
  <c r="B418" i="2"/>
  <c r="E410" i="2"/>
  <c r="B423" i="2"/>
  <c r="E415" i="2"/>
  <c r="C414" i="2"/>
  <c r="G406" i="2"/>
  <c r="C412" i="2"/>
  <c r="G404" i="2"/>
  <c r="B419" i="2"/>
  <c r="E411" i="2"/>
  <c r="B420" i="2"/>
  <c r="E412" i="2"/>
  <c r="B421" i="2"/>
  <c r="E413" i="2"/>
  <c r="C416" i="2"/>
  <c r="G408" i="2"/>
  <c r="E57" i="2"/>
  <c r="E58" i="2"/>
  <c r="E59" i="2"/>
  <c r="E60" i="2"/>
  <c r="E62" i="2"/>
  <c r="E63" i="2"/>
  <c r="E64" i="2"/>
  <c r="E61" i="2"/>
  <c r="Y9" i="1"/>
  <c r="AB6" i="1"/>
  <c r="AB7" i="1"/>
  <c r="AC397" i="1" l="1"/>
  <c r="AD397" i="1" s="1"/>
  <c r="Z398" i="1"/>
  <c r="AB398" i="1"/>
  <c r="Y399" i="1"/>
  <c r="AC306" i="1"/>
  <c r="AD306" i="1" s="1"/>
  <c r="Z307" i="1"/>
  <c r="AB307" i="1" s="1"/>
  <c r="Y308" i="1"/>
  <c r="T594" i="1"/>
  <c r="U594" i="1"/>
  <c r="V594" i="1" s="1"/>
  <c r="L595" i="1"/>
  <c r="M595" i="1"/>
  <c r="N595" i="1"/>
  <c r="O595" i="1"/>
  <c r="Q595" i="1"/>
  <c r="P595" i="1"/>
  <c r="S595" i="1" s="1"/>
  <c r="R595" i="1"/>
  <c r="K596" i="1"/>
  <c r="AC207" i="1"/>
  <c r="AD207" i="1" s="1"/>
  <c r="T209" i="1"/>
  <c r="U209" i="1"/>
  <c r="V209" i="1" s="1"/>
  <c r="Y209" i="1"/>
  <c r="AB208" i="1"/>
  <c r="Z208" i="1"/>
  <c r="Q210" i="1"/>
  <c r="K211" i="1"/>
  <c r="R210" i="1"/>
  <c r="N210" i="1"/>
  <c r="S210" i="1" s="1"/>
  <c r="P210" i="1"/>
  <c r="L210" i="1"/>
  <c r="M210" i="1"/>
  <c r="O210" i="1"/>
  <c r="C422" i="2"/>
  <c r="G414" i="2"/>
  <c r="C421" i="2"/>
  <c r="G413" i="2"/>
  <c r="B432" i="2"/>
  <c r="E424" i="2"/>
  <c r="C424" i="2"/>
  <c r="G416" i="2"/>
  <c r="B431" i="2"/>
  <c r="E423" i="2"/>
  <c r="C426" i="2"/>
  <c r="G418" i="2"/>
  <c r="B429" i="2"/>
  <c r="E421" i="2"/>
  <c r="B426" i="2"/>
  <c r="E418" i="2"/>
  <c r="C423" i="2"/>
  <c r="G415" i="2"/>
  <c r="B428" i="2"/>
  <c r="E420" i="2"/>
  <c r="C417" i="2"/>
  <c r="G409" i="2"/>
  <c r="B430" i="2"/>
  <c r="E422" i="2"/>
  <c r="C420" i="2"/>
  <c r="G412" i="2"/>
  <c r="B427" i="2"/>
  <c r="E419" i="2"/>
  <c r="C419" i="2"/>
  <c r="G411" i="2"/>
  <c r="B425" i="2"/>
  <c r="E417" i="2"/>
  <c r="E65" i="2"/>
  <c r="E66" i="2"/>
  <c r="E67" i="2"/>
  <c r="E68" i="2"/>
  <c r="E69" i="2"/>
  <c r="E70" i="2"/>
  <c r="E71" i="2"/>
  <c r="E72" i="2"/>
  <c r="Y10" i="1"/>
  <c r="Z10" i="1" s="1"/>
  <c r="AB8" i="1"/>
  <c r="Z9" i="1"/>
  <c r="Y400" i="1" l="1"/>
  <c r="Z399" i="1"/>
  <c r="AB399" i="1"/>
  <c r="AC398" i="1"/>
  <c r="AD398" i="1" s="1"/>
  <c r="AC307" i="1"/>
  <c r="AD307" i="1" s="1"/>
  <c r="Y309" i="1"/>
  <c r="Z308" i="1"/>
  <c r="AB308" i="1" s="1"/>
  <c r="T595" i="1"/>
  <c r="U595" i="1"/>
  <c r="V595" i="1" s="1"/>
  <c r="L596" i="1"/>
  <c r="S596" i="1" s="1"/>
  <c r="M596" i="1"/>
  <c r="N596" i="1"/>
  <c r="O596" i="1"/>
  <c r="Q596" i="1"/>
  <c r="R596" i="1"/>
  <c r="K597" i="1"/>
  <c r="P596" i="1"/>
  <c r="T210" i="1"/>
  <c r="U210" i="1"/>
  <c r="V210" i="1" s="1"/>
  <c r="L211" i="1"/>
  <c r="M211" i="1"/>
  <c r="N211" i="1"/>
  <c r="P211" i="1"/>
  <c r="Q211" i="1"/>
  <c r="K212" i="1"/>
  <c r="O211" i="1"/>
  <c r="S211" i="1"/>
  <c r="T211" i="1" s="1"/>
  <c r="R211" i="1"/>
  <c r="AC208" i="1"/>
  <c r="AD208" i="1" s="1"/>
  <c r="Z209" i="1"/>
  <c r="AB209" i="1" s="1"/>
  <c r="Y210" i="1"/>
  <c r="C425" i="2"/>
  <c r="G417" i="2"/>
  <c r="B439" i="2"/>
  <c r="E431" i="2"/>
  <c r="B433" i="2"/>
  <c r="E425" i="2"/>
  <c r="B436" i="2"/>
  <c r="E428" i="2"/>
  <c r="C432" i="2"/>
  <c r="G424" i="2"/>
  <c r="C434" i="2"/>
  <c r="G426" i="2"/>
  <c r="C427" i="2"/>
  <c r="G419" i="2"/>
  <c r="C431" i="2"/>
  <c r="G423" i="2"/>
  <c r="B440" i="2"/>
  <c r="E432" i="2"/>
  <c r="B435" i="2"/>
  <c r="E427" i="2"/>
  <c r="B434" i="2"/>
  <c r="E426" i="2"/>
  <c r="C429" i="2"/>
  <c r="G421" i="2"/>
  <c r="B438" i="2"/>
  <c r="E430" i="2"/>
  <c r="C428" i="2"/>
  <c r="G420" i="2"/>
  <c r="B437" i="2"/>
  <c r="E429" i="2"/>
  <c r="C430" i="2"/>
  <c r="G422" i="2"/>
  <c r="E77" i="2"/>
  <c r="E78" i="2"/>
  <c r="E79" i="2"/>
  <c r="E80" i="2"/>
  <c r="E74" i="2"/>
  <c r="E75" i="2"/>
  <c r="E76" i="2"/>
  <c r="E73" i="2"/>
  <c r="Y11" i="1"/>
  <c r="Z11" i="1" s="1"/>
  <c r="AB9" i="1"/>
  <c r="AB10" i="1"/>
  <c r="AC399" i="1" l="1"/>
  <c r="AD399" i="1" s="1"/>
  <c r="Z400" i="1"/>
  <c r="AB400" i="1"/>
  <c r="Y401" i="1"/>
  <c r="AC308" i="1"/>
  <c r="AD308" i="1" s="1"/>
  <c r="Z309" i="1"/>
  <c r="AB309" i="1"/>
  <c r="Y310" i="1"/>
  <c r="T596" i="1"/>
  <c r="U596" i="1"/>
  <c r="V596" i="1" s="1"/>
  <c r="L597" i="1"/>
  <c r="S597" i="1" s="1"/>
  <c r="M597" i="1"/>
  <c r="N597" i="1"/>
  <c r="O597" i="1"/>
  <c r="K598" i="1"/>
  <c r="R597" i="1"/>
  <c r="P597" i="1"/>
  <c r="Q597" i="1"/>
  <c r="AC209" i="1"/>
  <c r="AD209" i="1" s="1"/>
  <c r="Y211" i="1"/>
  <c r="Z210" i="1"/>
  <c r="AB210" i="1" s="1"/>
  <c r="Q212" i="1"/>
  <c r="S212" i="1" s="1"/>
  <c r="K213" i="1"/>
  <c r="R212" i="1"/>
  <c r="N212" i="1"/>
  <c r="P212" i="1"/>
  <c r="L212" i="1"/>
  <c r="M212" i="1"/>
  <c r="O212" i="1"/>
  <c r="U211" i="1"/>
  <c r="V211" i="1" s="1"/>
  <c r="B442" i="2"/>
  <c r="E434" i="2"/>
  <c r="C440" i="2"/>
  <c r="G432" i="2"/>
  <c r="C437" i="2"/>
  <c r="G429" i="2"/>
  <c r="C438" i="2"/>
  <c r="G430" i="2"/>
  <c r="B443" i="2"/>
  <c r="E435" i="2"/>
  <c r="B444" i="2"/>
  <c r="E436" i="2"/>
  <c r="B445" i="2"/>
  <c r="E437" i="2"/>
  <c r="B448" i="2"/>
  <c r="E440" i="2"/>
  <c r="B441" i="2"/>
  <c r="E433" i="2"/>
  <c r="C442" i="2"/>
  <c r="G434" i="2"/>
  <c r="C436" i="2"/>
  <c r="G428" i="2"/>
  <c r="C439" i="2"/>
  <c r="G431" i="2"/>
  <c r="B447" i="2"/>
  <c r="E439" i="2"/>
  <c r="B446" i="2"/>
  <c r="E438" i="2"/>
  <c r="C435" i="2"/>
  <c r="G427" i="2"/>
  <c r="C433" i="2"/>
  <c r="G425" i="2"/>
  <c r="E81" i="2"/>
  <c r="E82" i="2"/>
  <c r="E83" i="2"/>
  <c r="E84" i="2"/>
  <c r="E86" i="2"/>
  <c r="E87" i="2"/>
  <c r="E88" i="2"/>
  <c r="E85" i="2"/>
  <c r="Y12" i="1"/>
  <c r="Z12" i="1" s="1"/>
  <c r="AB11" i="1"/>
  <c r="Y402" i="1" l="1"/>
  <c r="Z401" i="1"/>
  <c r="AB401" i="1" s="1"/>
  <c r="AC400" i="1"/>
  <c r="AD400" i="1" s="1"/>
  <c r="AC309" i="1"/>
  <c r="AD309" i="1" s="1"/>
  <c r="Y311" i="1"/>
  <c r="Z310" i="1"/>
  <c r="AB310" i="1"/>
  <c r="AC310" i="1" s="1"/>
  <c r="AD310" i="1" s="1"/>
  <c r="T597" i="1"/>
  <c r="U597" i="1"/>
  <c r="V597" i="1" s="1"/>
  <c r="L598" i="1"/>
  <c r="M598" i="1"/>
  <c r="S598" i="1" s="1"/>
  <c r="N598" i="1"/>
  <c r="O598" i="1"/>
  <c r="P598" i="1"/>
  <c r="Q598" i="1"/>
  <c r="R598" i="1"/>
  <c r="K599" i="1"/>
  <c r="AC210" i="1"/>
  <c r="AD210" i="1" s="1"/>
  <c r="T212" i="1"/>
  <c r="U212" i="1"/>
  <c r="V212" i="1" s="1"/>
  <c r="Z211" i="1"/>
  <c r="AB211" i="1"/>
  <c r="AC211" i="1" s="1"/>
  <c r="AD211" i="1" s="1"/>
  <c r="Y212" i="1"/>
  <c r="L213" i="1"/>
  <c r="M213" i="1"/>
  <c r="N213" i="1"/>
  <c r="P213" i="1"/>
  <c r="Q213" i="1"/>
  <c r="K214" i="1"/>
  <c r="O213" i="1"/>
  <c r="S213" i="1" s="1"/>
  <c r="R213" i="1"/>
  <c r="B452" i="2"/>
  <c r="E444" i="2"/>
  <c r="C444" i="2"/>
  <c r="G436" i="2"/>
  <c r="B451" i="2"/>
  <c r="E443" i="2"/>
  <c r="C441" i="2"/>
  <c r="G433" i="2"/>
  <c r="C450" i="2"/>
  <c r="G442" i="2"/>
  <c r="C446" i="2"/>
  <c r="G438" i="2"/>
  <c r="C443" i="2"/>
  <c r="G435" i="2"/>
  <c r="B449" i="2"/>
  <c r="E441" i="2"/>
  <c r="C445" i="2"/>
  <c r="G437" i="2"/>
  <c r="C447" i="2"/>
  <c r="G439" i="2"/>
  <c r="B454" i="2"/>
  <c r="E446" i="2"/>
  <c r="B456" i="2"/>
  <c r="E448" i="2"/>
  <c r="C448" i="2"/>
  <c r="G440" i="2"/>
  <c r="B455" i="2"/>
  <c r="E447" i="2"/>
  <c r="B453" i="2"/>
  <c r="E445" i="2"/>
  <c r="B450" i="2"/>
  <c r="E442" i="2"/>
  <c r="E89" i="2"/>
  <c r="E90" i="2"/>
  <c r="E91" i="2"/>
  <c r="E92" i="2"/>
  <c r="E93" i="2"/>
  <c r="E94" i="2"/>
  <c r="E95" i="2"/>
  <c r="E96" i="2"/>
  <c r="Y13" i="1"/>
  <c r="AB12" i="1"/>
  <c r="AC401" i="1" l="1"/>
  <c r="AD401" i="1" s="1"/>
  <c r="Z402" i="1"/>
  <c r="AB402" i="1" s="1"/>
  <c r="AC402" i="1" s="1"/>
  <c r="AD402" i="1" s="1"/>
  <c r="Y403" i="1"/>
  <c r="Z311" i="1"/>
  <c r="AB311" i="1"/>
  <c r="Y312" i="1"/>
  <c r="AC311" i="1"/>
  <c r="AD311" i="1" s="1"/>
  <c r="T598" i="1"/>
  <c r="U598" i="1"/>
  <c r="V598" i="1" s="1"/>
  <c r="L599" i="1"/>
  <c r="M599" i="1"/>
  <c r="N599" i="1"/>
  <c r="O599" i="1"/>
  <c r="S599" i="1" s="1"/>
  <c r="R599" i="1"/>
  <c r="K600" i="1"/>
  <c r="P599" i="1"/>
  <c r="Q599" i="1"/>
  <c r="T213" i="1"/>
  <c r="U213" i="1"/>
  <c r="V213" i="1" s="1"/>
  <c r="Q214" i="1"/>
  <c r="K215" i="1"/>
  <c r="R214" i="1"/>
  <c r="N214" i="1"/>
  <c r="P214" i="1"/>
  <c r="L214" i="1"/>
  <c r="S214" i="1" s="1"/>
  <c r="M214" i="1"/>
  <c r="O214" i="1"/>
  <c r="Y213" i="1"/>
  <c r="Z212" i="1"/>
  <c r="AB212" i="1" s="1"/>
  <c r="AC212" i="1" s="1"/>
  <c r="AD212" i="1" s="1"/>
  <c r="B462" i="2"/>
  <c r="E454" i="2"/>
  <c r="C458" i="2"/>
  <c r="G450" i="2"/>
  <c r="B458" i="2"/>
  <c r="E450" i="2"/>
  <c r="C455" i="2"/>
  <c r="G447" i="2"/>
  <c r="C449" i="2"/>
  <c r="G441" i="2"/>
  <c r="B464" i="2"/>
  <c r="E456" i="2"/>
  <c r="B461" i="2"/>
  <c r="E453" i="2"/>
  <c r="C453" i="2"/>
  <c r="G445" i="2"/>
  <c r="B459" i="2"/>
  <c r="E451" i="2"/>
  <c r="B463" i="2"/>
  <c r="E455" i="2"/>
  <c r="B457" i="2"/>
  <c r="E449" i="2"/>
  <c r="C452" i="2"/>
  <c r="G444" i="2"/>
  <c r="C454" i="2"/>
  <c r="G446" i="2"/>
  <c r="C456" i="2"/>
  <c r="G448" i="2"/>
  <c r="C451" i="2"/>
  <c r="G443" i="2"/>
  <c r="B460" i="2"/>
  <c r="E452" i="2"/>
  <c r="E101" i="2"/>
  <c r="E102" i="2"/>
  <c r="E103" i="2"/>
  <c r="E104" i="2"/>
  <c r="E98" i="2"/>
  <c r="E99" i="2"/>
  <c r="E100" i="2"/>
  <c r="E97" i="2"/>
  <c r="Y14" i="1"/>
  <c r="Z13" i="1"/>
  <c r="Y404" i="1" l="1"/>
  <c r="Z403" i="1"/>
  <c r="AB403" i="1" s="1"/>
  <c r="AC403" i="1" s="1"/>
  <c r="AD403" i="1" s="1"/>
  <c r="Y313" i="1"/>
  <c r="Z312" i="1"/>
  <c r="AB312" i="1" s="1"/>
  <c r="AC312" i="1" s="1"/>
  <c r="AD312" i="1" s="1"/>
  <c r="T599" i="1"/>
  <c r="U599" i="1"/>
  <c r="V599" i="1" s="1"/>
  <c r="L600" i="1"/>
  <c r="M600" i="1"/>
  <c r="N600" i="1"/>
  <c r="O600" i="1"/>
  <c r="K601" i="1"/>
  <c r="R600" i="1"/>
  <c r="P600" i="1"/>
  <c r="Q600" i="1"/>
  <c r="S600" i="1"/>
  <c r="T214" i="1"/>
  <c r="U214" i="1"/>
  <c r="V214" i="1" s="1"/>
  <c r="Z213" i="1"/>
  <c r="AB213" i="1"/>
  <c r="AC213" i="1" s="1"/>
  <c r="AD213" i="1" s="1"/>
  <c r="Y214" i="1"/>
  <c r="L215" i="1"/>
  <c r="S215" i="1" s="1"/>
  <c r="M215" i="1"/>
  <c r="N215" i="1"/>
  <c r="P215" i="1"/>
  <c r="Q215" i="1"/>
  <c r="K216" i="1"/>
  <c r="O215" i="1"/>
  <c r="R215" i="1"/>
  <c r="B465" i="2"/>
  <c r="E457" i="2"/>
  <c r="C457" i="2"/>
  <c r="G449" i="2"/>
  <c r="B468" i="2"/>
  <c r="E460" i="2"/>
  <c r="B471" i="2"/>
  <c r="E463" i="2"/>
  <c r="C463" i="2"/>
  <c r="G455" i="2"/>
  <c r="C460" i="2"/>
  <c r="G452" i="2"/>
  <c r="B472" i="2"/>
  <c r="E464" i="2"/>
  <c r="C459" i="2"/>
  <c r="G451" i="2"/>
  <c r="B467" i="2"/>
  <c r="E459" i="2"/>
  <c r="B466" i="2"/>
  <c r="E458" i="2"/>
  <c r="C464" i="2"/>
  <c r="G456" i="2"/>
  <c r="C461" i="2"/>
  <c r="G453" i="2"/>
  <c r="C466" i="2"/>
  <c r="G458" i="2"/>
  <c r="C462" i="2"/>
  <c r="G454" i="2"/>
  <c r="B469" i="2"/>
  <c r="E461" i="2"/>
  <c r="B470" i="2"/>
  <c r="E462" i="2"/>
  <c r="E105" i="2"/>
  <c r="E106" i="2"/>
  <c r="E107" i="2"/>
  <c r="E108" i="2"/>
  <c r="E110" i="2"/>
  <c r="E111" i="2"/>
  <c r="E112" i="2"/>
  <c r="E109" i="2"/>
  <c r="AB13" i="1"/>
  <c r="Y15" i="1"/>
  <c r="Z14" i="1"/>
  <c r="Z404" i="1" l="1"/>
  <c r="AB404" i="1"/>
  <c r="AC404" i="1" s="1"/>
  <c r="AD404" i="1" s="1"/>
  <c r="Z313" i="1"/>
  <c r="AB313" i="1"/>
  <c r="AC313" i="1" s="1"/>
  <c r="AD313" i="1" s="1"/>
  <c r="Y314" i="1"/>
  <c r="L601" i="1"/>
  <c r="M601" i="1"/>
  <c r="N601" i="1"/>
  <c r="O601" i="1"/>
  <c r="P601" i="1"/>
  <c r="Q601" i="1"/>
  <c r="R601" i="1"/>
  <c r="S601" i="1"/>
  <c r="K602" i="1"/>
  <c r="T600" i="1"/>
  <c r="U600" i="1"/>
  <c r="V600" i="1" s="1"/>
  <c r="T215" i="1"/>
  <c r="U215" i="1"/>
  <c r="V215" i="1" s="1"/>
  <c r="Y215" i="1"/>
  <c r="Z214" i="1"/>
  <c r="AB214" i="1" s="1"/>
  <c r="AC214" i="1" s="1"/>
  <c r="AD214" i="1" s="1"/>
  <c r="Q216" i="1"/>
  <c r="K217" i="1"/>
  <c r="R216" i="1"/>
  <c r="S216" i="1"/>
  <c r="N216" i="1"/>
  <c r="P216" i="1"/>
  <c r="L216" i="1"/>
  <c r="M216" i="1"/>
  <c r="O216" i="1"/>
  <c r="C469" i="2"/>
  <c r="G461" i="2"/>
  <c r="C472" i="2"/>
  <c r="G464" i="2"/>
  <c r="C471" i="2"/>
  <c r="G463" i="2"/>
  <c r="B478" i="2"/>
  <c r="E470" i="2"/>
  <c r="B474" i="2"/>
  <c r="E466" i="2"/>
  <c r="B479" i="2"/>
  <c r="E471" i="2"/>
  <c r="C468" i="2"/>
  <c r="G460" i="2"/>
  <c r="B477" i="2"/>
  <c r="E469" i="2"/>
  <c r="B475" i="2"/>
  <c r="E467" i="2"/>
  <c r="B476" i="2"/>
  <c r="E468" i="2"/>
  <c r="C470" i="2"/>
  <c r="G462" i="2"/>
  <c r="C467" i="2"/>
  <c r="G459" i="2"/>
  <c r="C465" i="2"/>
  <c r="G457" i="2"/>
  <c r="C474" i="2"/>
  <c r="G466" i="2"/>
  <c r="B480" i="2"/>
  <c r="E472" i="2"/>
  <c r="B473" i="2"/>
  <c r="E465" i="2"/>
  <c r="E113" i="2"/>
  <c r="E114" i="2"/>
  <c r="E115" i="2"/>
  <c r="E116" i="2"/>
  <c r="E117" i="2"/>
  <c r="E118" i="2"/>
  <c r="E119" i="2"/>
  <c r="E120" i="2"/>
  <c r="AB14" i="1"/>
  <c r="Y16" i="1"/>
  <c r="Z15" i="1"/>
  <c r="Y315" i="1" l="1"/>
  <c r="Z314" i="1"/>
  <c r="AB314" i="1" s="1"/>
  <c r="AC314" i="1" s="1"/>
  <c r="AD314" i="1" s="1"/>
  <c r="T601" i="1"/>
  <c r="U601" i="1"/>
  <c r="V601" i="1" s="1"/>
  <c r="L602" i="1"/>
  <c r="M602" i="1"/>
  <c r="N602" i="1"/>
  <c r="O602" i="1"/>
  <c r="R602" i="1"/>
  <c r="P602" i="1"/>
  <c r="K603" i="1"/>
  <c r="Q602" i="1"/>
  <c r="S602" i="1" s="1"/>
  <c r="L217" i="1"/>
  <c r="M217" i="1"/>
  <c r="N217" i="1"/>
  <c r="P217" i="1"/>
  <c r="Q217" i="1"/>
  <c r="S217" i="1" s="1"/>
  <c r="K218" i="1"/>
  <c r="O217" i="1"/>
  <c r="R217" i="1"/>
  <c r="Z215" i="1"/>
  <c r="AB215" i="1"/>
  <c r="AC215" i="1" s="1"/>
  <c r="AD215" i="1" s="1"/>
  <c r="Y216" i="1"/>
  <c r="T216" i="1"/>
  <c r="U216" i="1"/>
  <c r="V216" i="1" s="1"/>
  <c r="C478" i="2"/>
  <c r="G470" i="2"/>
  <c r="B482" i="2"/>
  <c r="E474" i="2"/>
  <c r="B481" i="2"/>
  <c r="E473" i="2"/>
  <c r="B484" i="2"/>
  <c r="E476" i="2"/>
  <c r="B486" i="2"/>
  <c r="E478" i="2"/>
  <c r="C475" i="2"/>
  <c r="G467" i="2"/>
  <c r="B488" i="2"/>
  <c r="E480" i="2"/>
  <c r="B483" i="2"/>
  <c r="E475" i="2"/>
  <c r="C479" i="2"/>
  <c r="G471" i="2"/>
  <c r="B487" i="2"/>
  <c r="E479" i="2"/>
  <c r="C482" i="2"/>
  <c r="G474" i="2"/>
  <c r="B485" i="2"/>
  <c r="E477" i="2"/>
  <c r="C480" i="2"/>
  <c r="G472" i="2"/>
  <c r="C473" i="2"/>
  <c r="G465" i="2"/>
  <c r="C476" i="2"/>
  <c r="G468" i="2"/>
  <c r="C477" i="2"/>
  <c r="G469" i="2"/>
  <c r="E125" i="2"/>
  <c r="E126" i="2"/>
  <c r="E127" i="2"/>
  <c r="E128" i="2"/>
  <c r="E122" i="2"/>
  <c r="E123" i="2"/>
  <c r="E124" i="2"/>
  <c r="E121" i="2"/>
  <c r="AB15" i="1"/>
  <c r="Y17" i="1"/>
  <c r="Z16" i="1"/>
  <c r="Z315" i="1" l="1"/>
  <c r="AB315" i="1"/>
  <c r="AC315" i="1" s="1"/>
  <c r="AD315" i="1" s="1"/>
  <c r="Y316" i="1"/>
  <c r="T602" i="1"/>
  <c r="U602" i="1"/>
  <c r="V602" i="1" s="1"/>
  <c r="R603" i="1"/>
  <c r="N603" i="1"/>
  <c r="K604" i="1"/>
  <c r="L603" i="1"/>
  <c r="S603" i="1" s="1"/>
  <c r="M603" i="1"/>
  <c r="O603" i="1"/>
  <c r="P603" i="1"/>
  <c r="Q603" i="1"/>
  <c r="T217" i="1"/>
  <c r="U217" i="1"/>
  <c r="V217" i="1" s="1"/>
  <c r="Y217" i="1"/>
  <c r="Z216" i="1"/>
  <c r="AB216" i="1" s="1"/>
  <c r="AC216" i="1" s="1"/>
  <c r="AD216" i="1" s="1"/>
  <c r="Q218" i="1"/>
  <c r="K219" i="1"/>
  <c r="R218" i="1"/>
  <c r="N218" i="1"/>
  <c r="P218" i="1"/>
  <c r="L218" i="1"/>
  <c r="S218" i="1" s="1"/>
  <c r="M218" i="1"/>
  <c r="O218" i="1"/>
  <c r="C490" i="2"/>
  <c r="G482" i="2"/>
  <c r="B494" i="2"/>
  <c r="E486" i="2"/>
  <c r="C485" i="2"/>
  <c r="G477" i="2"/>
  <c r="B495" i="2"/>
  <c r="E487" i="2"/>
  <c r="B492" i="2"/>
  <c r="E484" i="2"/>
  <c r="B493" i="2"/>
  <c r="E485" i="2"/>
  <c r="C483" i="2"/>
  <c r="G475" i="2"/>
  <c r="C484" i="2"/>
  <c r="G476" i="2"/>
  <c r="C487" i="2"/>
  <c r="G479" i="2"/>
  <c r="B489" i="2"/>
  <c r="E481" i="2"/>
  <c r="C481" i="2"/>
  <c r="G473" i="2"/>
  <c r="B491" i="2"/>
  <c r="E483" i="2"/>
  <c r="B490" i="2"/>
  <c r="E482" i="2"/>
  <c r="C488" i="2"/>
  <c r="G480" i="2"/>
  <c r="B496" i="2"/>
  <c r="E488" i="2"/>
  <c r="C486" i="2"/>
  <c r="G478" i="2"/>
  <c r="E129" i="2"/>
  <c r="E130" i="2"/>
  <c r="E131" i="2"/>
  <c r="E132" i="2"/>
  <c r="E134" i="2"/>
  <c r="E135" i="2"/>
  <c r="E136" i="2"/>
  <c r="E133" i="2"/>
  <c r="AB16" i="1"/>
  <c r="Y18" i="1"/>
  <c r="Z17" i="1"/>
  <c r="Y317" i="1" l="1"/>
  <c r="Z316" i="1"/>
  <c r="AB316" i="1" s="1"/>
  <c r="AC316" i="1" s="1"/>
  <c r="AD316" i="1" s="1"/>
  <c r="T603" i="1"/>
  <c r="U603" i="1"/>
  <c r="V603" i="1" s="1"/>
  <c r="R604" i="1"/>
  <c r="N604" i="1"/>
  <c r="L604" i="1"/>
  <c r="S604" i="1" s="1"/>
  <c r="P604" i="1"/>
  <c r="M604" i="1"/>
  <c r="O604" i="1"/>
  <c r="Q604" i="1"/>
  <c r="T218" i="1"/>
  <c r="U218" i="1"/>
  <c r="V218" i="1" s="1"/>
  <c r="L219" i="1"/>
  <c r="M219" i="1"/>
  <c r="N219" i="1"/>
  <c r="P219" i="1"/>
  <c r="Q219" i="1"/>
  <c r="K220" i="1"/>
  <c r="O219" i="1"/>
  <c r="R219" i="1"/>
  <c r="S219" i="1" s="1"/>
  <c r="Z217" i="1"/>
  <c r="AB217" i="1" s="1"/>
  <c r="AC217" i="1" s="1"/>
  <c r="AD217" i="1" s="1"/>
  <c r="Y218" i="1"/>
  <c r="C489" i="2"/>
  <c r="G481" i="2"/>
  <c r="B500" i="2"/>
  <c r="E492" i="2"/>
  <c r="B501" i="2"/>
  <c r="E493" i="2"/>
  <c r="C494" i="2"/>
  <c r="G486" i="2"/>
  <c r="B497" i="2"/>
  <c r="E489" i="2"/>
  <c r="B503" i="2"/>
  <c r="E495" i="2"/>
  <c r="B499" i="2"/>
  <c r="E491" i="2"/>
  <c r="B504" i="2"/>
  <c r="E496" i="2"/>
  <c r="C495" i="2"/>
  <c r="G487" i="2"/>
  <c r="C493" i="2"/>
  <c r="G485" i="2"/>
  <c r="C496" i="2"/>
  <c r="G488" i="2"/>
  <c r="C492" i="2"/>
  <c r="G484" i="2"/>
  <c r="B502" i="2"/>
  <c r="E494" i="2"/>
  <c r="B498" i="2"/>
  <c r="E490" i="2"/>
  <c r="C491" i="2"/>
  <c r="G483" i="2"/>
  <c r="C498" i="2"/>
  <c r="G490" i="2"/>
  <c r="E137" i="2"/>
  <c r="E138" i="2"/>
  <c r="E139" i="2"/>
  <c r="E140" i="2"/>
  <c r="E141" i="2"/>
  <c r="E142" i="2"/>
  <c r="E143" i="2"/>
  <c r="E144" i="2"/>
  <c r="AB17" i="1"/>
  <c r="Y19" i="1"/>
  <c r="Z18" i="1"/>
  <c r="Z317" i="1" l="1"/>
  <c r="AB317" i="1"/>
  <c r="AC317" i="1" s="1"/>
  <c r="AD317" i="1" s="1"/>
  <c r="Y318" i="1"/>
  <c r="T604" i="1"/>
  <c r="U604" i="1"/>
  <c r="V604" i="1" s="1"/>
  <c r="T219" i="1"/>
  <c r="U219" i="1"/>
  <c r="V219" i="1" s="1"/>
  <c r="Q220" i="1"/>
  <c r="K221" i="1"/>
  <c r="R220" i="1"/>
  <c r="N220" i="1"/>
  <c r="P220" i="1"/>
  <c r="L220" i="1"/>
  <c r="S220" i="1" s="1"/>
  <c r="M220" i="1"/>
  <c r="O220" i="1"/>
  <c r="Y219" i="1"/>
  <c r="Z218" i="1"/>
  <c r="AB218" i="1" s="1"/>
  <c r="AC218" i="1" s="1"/>
  <c r="AD218" i="1" s="1"/>
  <c r="C504" i="2"/>
  <c r="G496" i="2"/>
  <c r="B505" i="2"/>
  <c r="E497" i="2"/>
  <c r="B511" i="2"/>
  <c r="E503" i="2"/>
  <c r="C506" i="2"/>
  <c r="G498" i="2"/>
  <c r="C501" i="2"/>
  <c r="G493" i="2"/>
  <c r="C502" i="2"/>
  <c r="G494" i="2"/>
  <c r="C499" i="2"/>
  <c r="G491" i="2"/>
  <c r="C503" i="2"/>
  <c r="G495" i="2"/>
  <c r="B509" i="2"/>
  <c r="E501" i="2"/>
  <c r="B506" i="2"/>
  <c r="E498" i="2"/>
  <c r="B512" i="2"/>
  <c r="E504" i="2"/>
  <c r="B508" i="2"/>
  <c r="E500" i="2"/>
  <c r="C500" i="2"/>
  <c r="G492" i="2"/>
  <c r="B510" i="2"/>
  <c r="E502" i="2"/>
  <c r="B507" i="2"/>
  <c r="E499" i="2"/>
  <c r="C497" i="2"/>
  <c r="G489" i="2"/>
  <c r="E149" i="2"/>
  <c r="E150" i="2"/>
  <c r="E151" i="2"/>
  <c r="E152" i="2"/>
  <c r="E146" i="2"/>
  <c r="E147" i="2"/>
  <c r="E148" i="2"/>
  <c r="E145" i="2"/>
  <c r="AB18" i="1"/>
  <c r="Y20" i="1"/>
  <c r="Z19" i="1"/>
  <c r="Y319" i="1" l="1"/>
  <c r="Z318" i="1"/>
  <c r="AB318" i="1" s="1"/>
  <c r="AC318" i="1" s="1"/>
  <c r="AD318" i="1" s="1"/>
  <c r="T220" i="1"/>
  <c r="U220" i="1"/>
  <c r="V220" i="1" s="1"/>
  <c r="Z219" i="1"/>
  <c r="AB219" i="1"/>
  <c r="AC219" i="1" s="1"/>
  <c r="AD219" i="1" s="1"/>
  <c r="Y220" i="1"/>
  <c r="L221" i="1"/>
  <c r="S221" i="1" s="1"/>
  <c r="M221" i="1"/>
  <c r="N221" i="1"/>
  <c r="P221" i="1"/>
  <c r="Q221" i="1"/>
  <c r="K222" i="1"/>
  <c r="O221" i="1"/>
  <c r="R221" i="1"/>
  <c r="B520" i="2"/>
  <c r="E512" i="2"/>
  <c r="C509" i="2"/>
  <c r="G501" i="2"/>
  <c r="C510" i="2"/>
  <c r="G502" i="2"/>
  <c r="C505" i="2"/>
  <c r="G497" i="2"/>
  <c r="B514" i="2"/>
  <c r="E506" i="2"/>
  <c r="C514" i="2"/>
  <c r="G506" i="2"/>
  <c r="B515" i="2"/>
  <c r="E507" i="2"/>
  <c r="B517" i="2"/>
  <c r="E509" i="2"/>
  <c r="B519" i="2"/>
  <c r="E511" i="2"/>
  <c r="B516" i="2"/>
  <c r="E508" i="2"/>
  <c r="B518" i="2"/>
  <c r="E510" i="2"/>
  <c r="C511" i="2"/>
  <c r="G503" i="2"/>
  <c r="B513" i="2"/>
  <c r="E505" i="2"/>
  <c r="C508" i="2"/>
  <c r="G500" i="2"/>
  <c r="C507" i="2"/>
  <c r="G499" i="2"/>
  <c r="C512" i="2"/>
  <c r="G504" i="2"/>
  <c r="E153" i="2"/>
  <c r="E154" i="2"/>
  <c r="E155" i="2"/>
  <c r="E156" i="2"/>
  <c r="E158" i="2"/>
  <c r="E159" i="2"/>
  <c r="E160" i="2"/>
  <c r="E157" i="2"/>
  <c r="AB19" i="1"/>
  <c r="Y21" i="1"/>
  <c r="Z20" i="1"/>
  <c r="Z319" i="1" l="1"/>
  <c r="AB319" i="1"/>
  <c r="AC319" i="1" s="1"/>
  <c r="AD319" i="1" s="1"/>
  <c r="Y320" i="1"/>
  <c r="T221" i="1"/>
  <c r="U221" i="1"/>
  <c r="V221" i="1" s="1"/>
  <c r="Q222" i="1"/>
  <c r="K223" i="1"/>
  <c r="R222" i="1"/>
  <c r="N222" i="1"/>
  <c r="P222" i="1"/>
  <c r="L222" i="1"/>
  <c r="S222" i="1" s="1"/>
  <c r="M222" i="1"/>
  <c r="O222" i="1"/>
  <c r="Y221" i="1"/>
  <c r="Z220" i="1"/>
  <c r="AB220" i="1" s="1"/>
  <c r="AC220" i="1" s="1"/>
  <c r="AD220" i="1" s="1"/>
  <c r="B526" i="2"/>
  <c r="E518" i="2"/>
  <c r="B522" i="2"/>
  <c r="E514" i="2"/>
  <c r="C522" i="2"/>
  <c r="G514" i="2"/>
  <c r="C520" i="2"/>
  <c r="G512" i="2"/>
  <c r="B524" i="2"/>
  <c r="E516" i="2"/>
  <c r="C513" i="2"/>
  <c r="G505" i="2"/>
  <c r="C519" i="2"/>
  <c r="G511" i="2"/>
  <c r="C515" i="2"/>
  <c r="G507" i="2"/>
  <c r="B527" i="2"/>
  <c r="E519" i="2"/>
  <c r="C518" i="2"/>
  <c r="G510" i="2"/>
  <c r="C516" i="2"/>
  <c r="G508" i="2"/>
  <c r="B525" i="2"/>
  <c r="E517" i="2"/>
  <c r="C517" i="2"/>
  <c r="G509" i="2"/>
  <c r="B521" i="2"/>
  <c r="E513" i="2"/>
  <c r="B523" i="2"/>
  <c r="E515" i="2"/>
  <c r="B528" i="2"/>
  <c r="E520" i="2"/>
  <c r="E161" i="2"/>
  <c r="E162" i="2"/>
  <c r="E163" i="2"/>
  <c r="E164" i="2"/>
  <c r="E165" i="2"/>
  <c r="E166" i="2"/>
  <c r="E167" i="2"/>
  <c r="E168" i="2"/>
  <c r="AB20" i="1"/>
  <c r="Y22" i="1"/>
  <c r="Z21" i="1"/>
  <c r="Y321" i="1" l="1"/>
  <c r="Z320" i="1"/>
  <c r="AB320" i="1" s="1"/>
  <c r="AC320" i="1" s="1"/>
  <c r="AD320" i="1" s="1"/>
  <c r="T222" i="1"/>
  <c r="U222" i="1"/>
  <c r="V222" i="1" s="1"/>
  <c r="Z221" i="1"/>
  <c r="AB221" i="1"/>
  <c r="AC221" i="1" s="1"/>
  <c r="AD221" i="1" s="1"/>
  <c r="Y222" i="1"/>
  <c r="L223" i="1"/>
  <c r="S223" i="1" s="1"/>
  <c r="M223" i="1"/>
  <c r="N223" i="1"/>
  <c r="P223" i="1"/>
  <c r="Q223" i="1"/>
  <c r="K224" i="1"/>
  <c r="O223" i="1"/>
  <c r="R223" i="1"/>
  <c r="B533" i="2"/>
  <c r="E525" i="2"/>
  <c r="C521" i="2"/>
  <c r="G513" i="2"/>
  <c r="C524" i="2"/>
  <c r="G516" i="2"/>
  <c r="B532" i="2"/>
  <c r="E524" i="2"/>
  <c r="B536" i="2"/>
  <c r="E528" i="2"/>
  <c r="C526" i="2"/>
  <c r="G518" i="2"/>
  <c r="C528" i="2"/>
  <c r="G520" i="2"/>
  <c r="B531" i="2"/>
  <c r="E523" i="2"/>
  <c r="B535" i="2"/>
  <c r="E527" i="2"/>
  <c r="C530" i="2"/>
  <c r="G522" i="2"/>
  <c r="B529" i="2"/>
  <c r="E521" i="2"/>
  <c r="C523" i="2"/>
  <c r="G515" i="2"/>
  <c r="B530" i="2"/>
  <c r="E522" i="2"/>
  <c r="C525" i="2"/>
  <c r="G517" i="2"/>
  <c r="C527" i="2"/>
  <c r="G519" i="2"/>
  <c r="B534" i="2"/>
  <c r="E526" i="2"/>
  <c r="E173" i="2"/>
  <c r="E174" i="2"/>
  <c r="E175" i="2"/>
  <c r="E176" i="2"/>
  <c r="E170" i="2"/>
  <c r="E171" i="2"/>
  <c r="E172" i="2"/>
  <c r="E169" i="2"/>
  <c r="AB21" i="1"/>
  <c r="Y23" i="1"/>
  <c r="Z22" i="1"/>
  <c r="Z321" i="1" l="1"/>
  <c r="AB321" i="1"/>
  <c r="AC321" i="1" s="1"/>
  <c r="AD321" i="1" s="1"/>
  <c r="Y322" i="1"/>
  <c r="T223" i="1"/>
  <c r="U223" i="1"/>
  <c r="V223" i="1" s="1"/>
  <c r="Q224" i="1"/>
  <c r="K225" i="1"/>
  <c r="R224" i="1"/>
  <c r="N224" i="1"/>
  <c r="P224" i="1"/>
  <c r="L224" i="1"/>
  <c r="S224" i="1" s="1"/>
  <c r="M224" i="1"/>
  <c r="O224" i="1"/>
  <c r="Y223" i="1"/>
  <c r="Z222" i="1"/>
  <c r="AB222" i="1" s="1"/>
  <c r="AC222" i="1" s="1"/>
  <c r="AD222" i="1" s="1"/>
  <c r="C531" i="2"/>
  <c r="G523" i="2"/>
  <c r="C534" i="2"/>
  <c r="G526" i="2"/>
  <c r="B537" i="2"/>
  <c r="E529" i="2"/>
  <c r="B544" i="2"/>
  <c r="E536" i="2"/>
  <c r="B542" i="2"/>
  <c r="E534" i="2"/>
  <c r="C538" i="2"/>
  <c r="G530" i="2"/>
  <c r="B540" i="2"/>
  <c r="E532" i="2"/>
  <c r="C535" i="2"/>
  <c r="G527" i="2"/>
  <c r="B543" i="2"/>
  <c r="E535" i="2"/>
  <c r="C532" i="2"/>
  <c r="G524" i="2"/>
  <c r="C533" i="2"/>
  <c r="G525" i="2"/>
  <c r="B539" i="2"/>
  <c r="E531" i="2"/>
  <c r="C529" i="2"/>
  <c r="G521" i="2"/>
  <c r="B538" i="2"/>
  <c r="E530" i="2"/>
  <c r="C536" i="2"/>
  <c r="G528" i="2"/>
  <c r="B541" i="2"/>
  <c r="E533" i="2"/>
  <c r="E177" i="2"/>
  <c r="E178" i="2"/>
  <c r="E179" i="2"/>
  <c r="E180" i="2"/>
  <c r="E182" i="2"/>
  <c r="E183" i="2"/>
  <c r="E184" i="2"/>
  <c r="E181" i="2"/>
  <c r="AB22" i="1"/>
  <c r="Y24" i="1"/>
  <c r="Z23" i="1"/>
  <c r="Y323" i="1" l="1"/>
  <c r="Z322" i="1"/>
  <c r="AB322" i="1" s="1"/>
  <c r="AC322" i="1" s="1"/>
  <c r="AD322" i="1" s="1"/>
  <c r="T224" i="1"/>
  <c r="U224" i="1"/>
  <c r="V224" i="1" s="1"/>
  <c r="Z223" i="1"/>
  <c r="AB223" i="1" s="1"/>
  <c r="AC223" i="1" s="1"/>
  <c r="AD223" i="1" s="1"/>
  <c r="Y224" i="1"/>
  <c r="L225" i="1"/>
  <c r="S225" i="1" s="1"/>
  <c r="M225" i="1"/>
  <c r="N225" i="1"/>
  <c r="P225" i="1"/>
  <c r="Q225" i="1"/>
  <c r="K226" i="1"/>
  <c r="O225" i="1"/>
  <c r="R225" i="1"/>
  <c r="C541" i="2"/>
  <c r="G533" i="2"/>
  <c r="B550" i="2"/>
  <c r="E542" i="2"/>
  <c r="B549" i="2"/>
  <c r="E541" i="2"/>
  <c r="C540" i="2"/>
  <c r="G532" i="2"/>
  <c r="B552" i="2"/>
  <c r="E544" i="2"/>
  <c r="B547" i="2"/>
  <c r="E539" i="2"/>
  <c r="C544" i="2"/>
  <c r="G536" i="2"/>
  <c r="B551" i="2"/>
  <c r="E543" i="2"/>
  <c r="B545" i="2"/>
  <c r="E537" i="2"/>
  <c r="C546" i="2"/>
  <c r="G538" i="2"/>
  <c r="B546" i="2"/>
  <c r="E538" i="2"/>
  <c r="C543" i="2"/>
  <c r="G535" i="2"/>
  <c r="G534" i="2"/>
  <c r="C542" i="2"/>
  <c r="C537" i="2"/>
  <c r="G529" i="2"/>
  <c r="B548" i="2"/>
  <c r="E540" i="2"/>
  <c r="G531" i="2"/>
  <c r="C539" i="2"/>
  <c r="E185" i="2"/>
  <c r="E186" i="2"/>
  <c r="E187" i="2"/>
  <c r="E188" i="2"/>
  <c r="E189" i="2"/>
  <c r="E190" i="2"/>
  <c r="E191" i="2"/>
  <c r="E192" i="2"/>
  <c r="AB23" i="1"/>
  <c r="Y25" i="1"/>
  <c r="Z24" i="1"/>
  <c r="Z323" i="1" l="1"/>
  <c r="AB323" i="1"/>
  <c r="AC323" i="1" s="1"/>
  <c r="AD323" i="1" s="1"/>
  <c r="Y324" i="1"/>
  <c r="T225" i="1"/>
  <c r="U225" i="1"/>
  <c r="V225" i="1" s="1"/>
  <c r="Y225" i="1"/>
  <c r="Z224" i="1"/>
  <c r="AB224" i="1" s="1"/>
  <c r="AC224" i="1" s="1"/>
  <c r="AD224" i="1" s="1"/>
  <c r="Q226" i="1"/>
  <c r="K227" i="1"/>
  <c r="R226" i="1"/>
  <c r="N226" i="1"/>
  <c r="P226" i="1"/>
  <c r="L226" i="1"/>
  <c r="S226" i="1" s="1"/>
  <c r="M226" i="1"/>
  <c r="O226" i="1"/>
  <c r="G543" i="2"/>
  <c r="C551" i="2"/>
  <c r="B554" i="2"/>
  <c r="E546" i="2"/>
  <c r="B560" i="2"/>
  <c r="E552" i="2"/>
  <c r="G546" i="2"/>
  <c r="C554" i="2"/>
  <c r="G540" i="2"/>
  <c r="C548" i="2"/>
  <c r="B555" i="2"/>
  <c r="E547" i="2"/>
  <c r="B556" i="2"/>
  <c r="E548" i="2"/>
  <c r="B553" i="2"/>
  <c r="E545" i="2"/>
  <c r="B557" i="2"/>
  <c r="E549" i="2"/>
  <c r="C547" i="2"/>
  <c r="G539" i="2"/>
  <c r="G537" i="2"/>
  <c r="C545" i="2"/>
  <c r="B559" i="2"/>
  <c r="E551" i="2"/>
  <c r="B558" i="2"/>
  <c r="E550" i="2"/>
  <c r="C550" i="2"/>
  <c r="G542" i="2"/>
  <c r="C552" i="2"/>
  <c r="G544" i="2"/>
  <c r="C549" i="2"/>
  <c r="G541" i="2"/>
  <c r="E197" i="2"/>
  <c r="E198" i="2"/>
  <c r="E199" i="2"/>
  <c r="E200" i="2"/>
  <c r="E194" i="2"/>
  <c r="E195" i="2"/>
  <c r="E196" i="2"/>
  <c r="E193" i="2"/>
  <c r="AB24" i="1"/>
  <c r="Y26" i="1"/>
  <c r="Z25" i="1"/>
  <c r="Y325" i="1" l="1"/>
  <c r="Z324" i="1"/>
  <c r="AB324" i="1" s="1"/>
  <c r="AC324" i="1" s="1"/>
  <c r="AD324" i="1" s="1"/>
  <c r="T226" i="1"/>
  <c r="U226" i="1"/>
  <c r="V226" i="1" s="1"/>
  <c r="L227" i="1"/>
  <c r="M227" i="1"/>
  <c r="N227" i="1"/>
  <c r="P227" i="1"/>
  <c r="Q227" i="1"/>
  <c r="K228" i="1"/>
  <c r="O227" i="1"/>
  <c r="S227" i="1" s="1"/>
  <c r="R227" i="1"/>
  <c r="Z225" i="1"/>
  <c r="AB225" i="1" s="1"/>
  <c r="AC225" i="1" s="1"/>
  <c r="AD225" i="1" s="1"/>
  <c r="Y226" i="1"/>
  <c r="C553" i="2"/>
  <c r="G545" i="2"/>
  <c r="C556" i="2"/>
  <c r="G548" i="2"/>
  <c r="B563" i="2"/>
  <c r="E555" i="2"/>
  <c r="C562" i="2"/>
  <c r="G554" i="2"/>
  <c r="G549" i="2"/>
  <c r="C557" i="2"/>
  <c r="C555" i="2"/>
  <c r="G547" i="2"/>
  <c r="C560" i="2"/>
  <c r="G552" i="2"/>
  <c r="B565" i="2"/>
  <c r="E557" i="2"/>
  <c r="B568" i="2"/>
  <c r="E560" i="2"/>
  <c r="C558" i="2"/>
  <c r="G550" i="2"/>
  <c r="B561" i="2"/>
  <c r="E553" i="2"/>
  <c r="B562" i="2"/>
  <c r="E554" i="2"/>
  <c r="B567" i="2"/>
  <c r="E559" i="2"/>
  <c r="C559" i="2"/>
  <c r="G551" i="2"/>
  <c r="B566" i="2"/>
  <c r="E558" i="2"/>
  <c r="B564" i="2"/>
  <c r="E556" i="2"/>
  <c r="E201" i="2"/>
  <c r="E202" i="2"/>
  <c r="E203" i="2"/>
  <c r="E204" i="2"/>
  <c r="E206" i="2"/>
  <c r="E207" i="2"/>
  <c r="E208" i="2"/>
  <c r="E205" i="2"/>
  <c r="AB25" i="1"/>
  <c r="Y27" i="1"/>
  <c r="Z26" i="1"/>
  <c r="Z325" i="1" l="1"/>
  <c r="AB325" i="1"/>
  <c r="AC325" i="1" s="1"/>
  <c r="AD325" i="1" s="1"/>
  <c r="Y326" i="1"/>
  <c r="T227" i="1"/>
  <c r="U227" i="1"/>
  <c r="V227" i="1" s="1"/>
  <c r="Q228" i="1"/>
  <c r="K229" i="1"/>
  <c r="R228" i="1"/>
  <c r="N228" i="1"/>
  <c r="P228" i="1"/>
  <c r="L228" i="1"/>
  <c r="S228" i="1" s="1"/>
  <c r="M228" i="1"/>
  <c r="O228" i="1"/>
  <c r="Y227" i="1"/>
  <c r="Z226" i="1"/>
  <c r="AB226" i="1" s="1"/>
  <c r="AC226" i="1" s="1"/>
  <c r="AD226" i="1" s="1"/>
  <c r="C565" i="2"/>
  <c r="G557" i="2"/>
  <c r="B570" i="2"/>
  <c r="E562" i="2"/>
  <c r="E564" i="2"/>
  <c r="B572" i="2"/>
  <c r="G558" i="2"/>
  <c r="C566" i="2"/>
  <c r="C570" i="2"/>
  <c r="G562" i="2"/>
  <c r="B574" i="2"/>
  <c r="E566" i="2"/>
  <c r="B576" i="2"/>
  <c r="E568" i="2"/>
  <c r="B571" i="2"/>
  <c r="E563" i="2"/>
  <c r="G555" i="2"/>
  <c r="C563" i="2"/>
  <c r="C567" i="2"/>
  <c r="G559" i="2"/>
  <c r="B573" i="2"/>
  <c r="E565" i="2"/>
  <c r="C564" i="2"/>
  <c r="G556" i="2"/>
  <c r="B569" i="2"/>
  <c r="E561" i="2"/>
  <c r="B575" i="2"/>
  <c r="E567" i="2"/>
  <c r="C568" i="2"/>
  <c r="G560" i="2"/>
  <c r="C561" i="2"/>
  <c r="G553" i="2"/>
  <c r="E209" i="2"/>
  <c r="E210" i="2"/>
  <c r="E211" i="2"/>
  <c r="E212" i="2"/>
  <c r="E213" i="2"/>
  <c r="E214" i="2"/>
  <c r="E215" i="2"/>
  <c r="E216" i="2"/>
  <c r="AB26" i="1"/>
  <c r="Y28" i="1"/>
  <c r="Z27" i="1"/>
  <c r="Y327" i="1" l="1"/>
  <c r="Z326" i="1"/>
  <c r="AB326" i="1" s="1"/>
  <c r="AC326" i="1" s="1"/>
  <c r="AD326" i="1" s="1"/>
  <c r="T228" i="1"/>
  <c r="U228" i="1"/>
  <c r="V228" i="1" s="1"/>
  <c r="Z227" i="1"/>
  <c r="AB227" i="1"/>
  <c r="AC227" i="1" s="1"/>
  <c r="AD227" i="1" s="1"/>
  <c r="Y228" i="1"/>
  <c r="L229" i="1"/>
  <c r="S229" i="1" s="1"/>
  <c r="M229" i="1"/>
  <c r="N229" i="1"/>
  <c r="P229" i="1"/>
  <c r="Q229" i="1"/>
  <c r="K230" i="1"/>
  <c r="O229" i="1"/>
  <c r="R229" i="1"/>
  <c r="B581" i="2"/>
  <c r="E573" i="2"/>
  <c r="C578" i="2"/>
  <c r="G570" i="2"/>
  <c r="C574" i="2"/>
  <c r="G566" i="2"/>
  <c r="C569" i="2"/>
  <c r="G561" i="2"/>
  <c r="G567" i="2"/>
  <c r="C575" i="2"/>
  <c r="G563" i="2"/>
  <c r="C571" i="2"/>
  <c r="B580" i="2"/>
  <c r="E572" i="2"/>
  <c r="C576" i="2"/>
  <c r="G568" i="2"/>
  <c r="B583" i="2"/>
  <c r="E575" i="2"/>
  <c r="B579" i="2"/>
  <c r="E571" i="2"/>
  <c r="E570" i="2"/>
  <c r="B578" i="2"/>
  <c r="B582" i="2"/>
  <c r="E574" i="2"/>
  <c r="C572" i="2"/>
  <c r="G564" i="2"/>
  <c r="B577" i="2"/>
  <c r="E569" i="2"/>
  <c r="E576" i="2"/>
  <c r="B584" i="2"/>
  <c r="C573" i="2"/>
  <c r="G565" i="2"/>
  <c r="E221" i="2"/>
  <c r="E222" i="2"/>
  <c r="E223" i="2"/>
  <c r="E224" i="2"/>
  <c r="E218" i="2"/>
  <c r="E219" i="2"/>
  <c r="E220" i="2"/>
  <c r="E217" i="2"/>
  <c r="AB27" i="1"/>
  <c r="Y29" i="1"/>
  <c r="Z28" i="1"/>
  <c r="Z327" i="1" l="1"/>
  <c r="AB327" i="1"/>
  <c r="AC327" i="1" s="1"/>
  <c r="AD327" i="1" s="1"/>
  <c r="Y328" i="1"/>
  <c r="T229" i="1"/>
  <c r="U229" i="1"/>
  <c r="V229" i="1" s="1"/>
  <c r="Q230" i="1"/>
  <c r="K231" i="1"/>
  <c r="R230" i="1"/>
  <c r="N230" i="1"/>
  <c r="P230" i="1"/>
  <c r="L230" i="1"/>
  <c r="S230" i="1" s="1"/>
  <c r="M230" i="1"/>
  <c r="O230" i="1"/>
  <c r="Y229" i="1"/>
  <c r="Z228" i="1"/>
  <c r="AB228" i="1" s="1"/>
  <c r="AC228" i="1" s="1"/>
  <c r="AD228" i="1" s="1"/>
  <c r="C579" i="2"/>
  <c r="G571" i="2"/>
  <c r="B586" i="2"/>
  <c r="E578" i="2"/>
  <c r="C583" i="2"/>
  <c r="G575" i="2"/>
  <c r="G573" i="2"/>
  <c r="C581" i="2"/>
  <c r="B587" i="2"/>
  <c r="E579" i="2"/>
  <c r="C577" i="2"/>
  <c r="G569" i="2"/>
  <c r="B590" i="2"/>
  <c r="E582" i="2"/>
  <c r="B592" i="2"/>
  <c r="E584" i="2"/>
  <c r="B591" i="2"/>
  <c r="E583" i="2"/>
  <c r="C582" i="2"/>
  <c r="G574" i="2"/>
  <c r="B585" i="2"/>
  <c r="E577" i="2"/>
  <c r="G576" i="2"/>
  <c r="C584" i="2"/>
  <c r="C586" i="2"/>
  <c r="G578" i="2"/>
  <c r="G572" i="2"/>
  <c r="C580" i="2"/>
  <c r="B588" i="2"/>
  <c r="E580" i="2"/>
  <c r="B589" i="2"/>
  <c r="E581" i="2"/>
  <c r="E225" i="2"/>
  <c r="E226" i="2"/>
  <c r="E227" i="2"/>
  <c r="E228" i="2"/>
  <c r="E230" i="2"/>
  <c r="E231" i="2"/>
  <c r="E232" i="2"/>
  <c r="E229" i="2"/>
  <c r="AB28" i="1"/>
  <c r="Y30" i="1"/>
  <c r="Z29" i="1"/>
  <c r="Y329" i="1" l="1"/>
  <c r="Z328" i="1"/>
  <c r="AB328" i="1" s="1"/>
  <c r="AC328" i="1" s="1"/>
  <c r="AD328" i="1" s="1"/>
  <c r="T230" i="1"/>
  <c r="U230" i="1"/>
  <c r="V230" i="1" s="1"/>
  <c r="Z229" i="1"/>
  <c r="AB229" i="1"/>
  <c r="AC229" i="1" s="1"/>
  <c r="AD229" i="1" s="1"/>
  <c r="Y230" i="1"/>
  <c r="L231" i="1"/>
  <c r="S231" i="1" s="1"/>
  <c r="M231" i="1"/>
  <c r="N231" i="1"/>
  <c r="P231" i="1"/>
  <c r="Q231" i="1"/>
  <c r="K232" i="1"/>
  <c r="O231" i="1"/>
  <c r="R231" i="1"/>
  <c r="C592" i="2"/>
  <c r="G584" i="2"/>
  <c r="C585" i="2"/>
  <c r="G577" i="2"/>
  <c r="E585" i="2"/>
  <c r="B593" i="2"/>
  <c r="E587" i="2"/>
  <c r="B595" i="2"/>
  <c r="C589" i="2"/>
  <c r="G581" i="2"/>
  <c r="G582" i="2"/>
  <c r="C590" i="2"/>
  <c r="B596" i="2"/>
  <c r="E588" i="2"/>
  <c r="B599" i="2"/>
  <c r="E591" i="2"/>
  <c r="C591" i="2"/>
  <c r="G583" i="2"/>
  <c r="B597" i="2"/>
  <c r="E589" i="2"/>
  <c r="G580" i="2"/>
  <c r="C588" i="2"/>
  <c r="B600" i="2"/>
  <c r="E592" i="2"/>
  <c r="B594" i="2"/>
  <c r="E586" i="2"/>
  <c r="C594" i="2"/>
  <c r="G586" i="2"/>
  <c r="B598" i="2"/>
  <c r="E590" i="2"/>
  <c r="C587" i="2"/>
  <c r="G579" i="2"/>
  <c r="E233" i="2"/>
  <c r="E234" i="2"/>
  <c r="E235" i="2"/>
  <c r="E236" i="2"/>
  <c r="E237" i="2"/>
  <c r="E238" i="2"/>
  <c r="E239" i="2"/>
  <c r="E240" i="2"/>
  <c r="AB29" i="1"/>
  <c r="Y31" i="1"/>
  <c r="Z30" i="1"/>
  <c r="Z329" i="1" l="1"/>
  <c r="AB329" i="1"/>
  <c r="AC329" i="1" s="1"/>
  <c r="AD329" i="1" s="1"/>
  <c r="Y330" i="1"/>
  <c r="T231" i="1"/>
  <c r="U231" i="1"/>
  <c r="V231" i="1" s="1"/>
  <c r="Y231" i="1"/>
  <c r="Z230" i="1"/>
  <c r="AB230" i="1" s="1"/>
  <c r="AC230" i="1" s="1"/>
  <c r="AD230" i="1" s="1"/>
  <c r="Q232" i="1"/>
  <c r="K233" i="1"/>
  <c r="R232" i="1"/>
  <c r="N232" i="1"/>
  <c r="P232" i="1"/>
  <c r="L232" i="1"/>
  <c r="S232" i="1" s="1"/>
  <c r="M232" i="1"/>
  <c r="O232" i="1"/>
  <c r="C598" i="2"/>
  <c r="G590" i="2"/>
  <c r="C597" i="2"/>
  <c r="G589" i="2"/>
  <c r="B603" i="2"/>
  <c r="E595" i="2"/>
  <c r="C595" i="2"/>
  <c r="G587" i="2"/>
  <c r="E597" i="2"/>
  <c r="B605" i="2"/>
  <c r="B601" i="2"/>
  <c r="E593" i="2"/>
  <c r="G588" i="2"/>
  <c r="C596" i="2"/>
  <c r="B606" i="2"/>
  <c r="E598" i="2"/>
  <c r="G591" i="2"/>
  <c r="C599" i="2"/>
  <c r="G594" i="2"/>
  <c r="C602" i="2"/>
  <c r="E599" i="2"/>
  <c r="B607" i="2"/>
  <c r="G585" i="2"/>
  <c r="C593" i="2"/>
  <c r="E600" i="2"/>
  <c r="B608" i="2"/>
  <c r="E594" i="2"/>
  <c r="B602" i="2"/>
  <c r="E596" i="2"/>
  <c r="B604" i="2"/>
  <c r="G592" i="2"/>
  <c r="C600" i="2"/>
  <c r="E245" i="2"/>
  <c r="E246" i="2"/>
  <c r="E247" i="2"/>
  <c r="E248" i="2"/>
  <c r="E242" i="2"/>
  <c r="E243" i="2"/>
  <c r="E244" i="2"/>
  <c r="E241" i="2"/>
  <c r="AB30" i="1"/>
  <c r="Y32" i="1"/>
  <c r="Z31" i="1"/>
  <c r="Y331" i="1" l="1"/>
  <c r="Z330" i="1"/>
  <c r="AB330" i="1" s="1"/>
  <c r="AC330" i="1" s="1"/>
  <c r="AD330" i="1" s="1"/>
  <c r="T232" i="1"/>
  <c r="U232" i="1"/>
  <c r="V232" i="1" s="1"/>
  <c r="L233" i="1"/>
  <c r="M233" i="1"/>
  <c r="N233" i="1"/>
  <c r="P233" i="1"/>
  <c r="Q233" i="1"/>
  <c r="S233" i="1" s="1"/>
  <c r="K234" i="1"/>
  <c r="O233" i="1"/>
  <c r="R233" i="1"/>
  <c r="Z231" i="1"/>
  <c r="AB231" i="1" s="1"/>
  <c r="AC231" i="1" s="1"/>
  <c r="AD231" i="1" s="1"/>
  <c r="Y232" i="1"/>
  <c r="B615" i="2"/>
  <c r="E607" i="2"/>
  <c r="E605" i="2"/>
  <c r="B613" i="2"/>
  <c r="C603" i="2"/>
  <c r="G595" i="2"/>
  <c r="C607" i="2"/>
  <c r="G599" i="2"/>
  <c r="E603" i="2"/>
  <c r="B611" i="2"/>
  <c r="B609" i="2"/>
  <c r="E601" i="2"/>
  <c r="B612" i="2"/>
  <c r="E604" i="2"/>
  <c r="G600" i="2"/>
  <c r="C608" i="2"/>
  <c r="B610" i="2"/>
  <c r="E602" i="2"/>
  <c r="E606" i="2"/>
  <c r="B614" i="2"/>
  <c r="G597" i="2"/>
  <c r="C605" i="2"/>
  <c r="C601" i="2"/>
  <c r="G593" i="2"/>
  <c r="B616" i="2"/>
  <c r="E608" i="2"/>
  <c r="C604" i="2"/>
  <c r="G596" i="2"/>
  <c r="G602" i="2"/>
  <c r="C610" i="2"/>
  <c r="C606" i="2"/>
  <c r="G598" i="2"/>
  <c r="E249" i="2"/>
  <c r="E250" i="2"/>
  <c r="E251" i="2"/>
  <c r="E252" i="2"/>
  <c r="E254" i="2"/>
  <c r="E255" i="2"/>
  <c r="E256" i="2"/>
  <c r="E253" i="2"/>
  <c r="AB31" i="1"/>
  <c r="Y33" i="1"/>
  <c r="Z32" i="1"/>
  <c r="Z331" i="1" l="1"/>
  <c r="AB331" i="1"/>
  <c r="AC331" i="1" s="1"/>
  <c r="AD331" i="1" s="1"/>
  <c r="Y332" i="1"/>
  <c r="T233" i="1"/>
  <c r="U233" i="1"/>
  <c r="V233" i="1" s="1"/>
  <c r="Q234" i="1"/>
  <c r="K235" i="1"/>
  <c r="R234" i="1"/>
  <c r="N234" i="1"/>
  <c r="P234" i="1"/>
  <c r="L234" i="1"/>
  <c r="S234" i="1" s="1"/>
  <c r="M234" i="1"/>
  <c r="O234" i="1"/>
  <c r="Y233" i="1"/>
  <c r="Z232" i="1"/>
  <c r="AB232" i="1" s="1"/>
  <c r="AC232" i="1" s="1"/>
  <c r="AD232" i="1" s="1"/>
  <c r="E609" i="2"/>
  <c r="B617" i="2"/>
  <c r="C613" i="2"/>
  <c r="G605" i="2"/>
  <c r="B619" i="2"/>
  <c r="E611" i="2"/>
  <c r="C615" i="2"/>
  <c r="G607" i="2"/>
  <c r="E614" i="2"/>
  <c r="B622" i="2"/>
  <c r="B618" i="2"/>
  <c r="E610" i="2"/>
  <c r="C611" i="2"/>
  <c r="G603" i="2"/>
  <c r="G608" i="2"/>
  <c r="C616" i="2"/>
  <c r="B621" i="2"/>
  <c r="E613" i="2"/>
  <c r="C609" i="2"/>
  <c r="G601" i="2"/>
  <c r="C614" i="2"/>
  <c r="G606" i="2"/>
  <c r="C618" i="2"/>
  <c r="G610" i="2"/>
  <c r="C612" i="2"/>
  <c r="G604" i="2"/>
  <c r="B624" i="2"/>
  <c r="E616" i="2"/>
  <c r="B620" i="2"/>
  <c r="E612" i="2"/>
  <c r="E615" i="2"/>
  <c r="B623" i="2"/>
  <c r="E257" i="2"/>
  <c r="E258" i="2"/>
  <c r="E259" i="2"/>
  <c r="E260" i="2"/>
  <c r="E261" i="2"/>
  <c r="E262" i="2"/>
  <c r="E263" i="2"/>
  <c r="E264" i="2"/>
  <c r="AB32" i="1"/>
  <c r="Y34" i="1"/>
  <c r="Z33" i="1"/>
  <c r="Y333" i="1" l="1"/>
  <c r="Z332" i="1"/>
  <c r="AB332" i="1" s="1"/>
  <c r="AC332" i="1" s="1"/>
  <c r="AD332" i="1" s="1"/>
  <c r="T234" i="1"/>
  <c r="U234" i="1"/>
  <c r="V234" i="1" s="1"/>
  <c r="Z233" i="1"/>
  <c r="AB233" i="1"/>
  <c r="AC233" i="1" s="1"/>
  <c r="AD233" i="1" s="1"/>
  <c r="Y234" i="1"/>
  <c r="L235" i="1"/>
  <c r="S235" i="1" s="1"/>
  <c r="M235" i="1"/>
  <c r="N235" i="1"/>
  <c r="P235" i="1"/>
  <c r="Q235" i="1"/>
  <c r="K236" i="1"/>
  <c r="O235" i="1"/>
  <c r="R235" i="1"/>
  <c r="E622" i="2"/>
  <c r="B630" i="2"/>
  <c r="C617" i="2"/>
  <c r="G609" i="2"/>
  <c r="C623" i="2"/>
  <c r="G615" i="2"/>
  <c r="B626" i="2"/>
  <c r="E618" i="2"/>
  <c r="G614" i="2"/>
  <c r="C622" i="2"/>
  <c r="E620" i="2"/>
  <c r="B628" i="2"/>
  <c r="E621" i="2"/>
  <c r="B629" i="2"/>
  <c r="E619" i="2"/>
  <c r="B627" i="2"/>
  <c r="B631" i="2"/>
  <c r="E623" i="2"/>
  <c r="G616" i="2"/>
  <c r="C624" i="2"/>
  <c r="E624" i="2"/>
  <c r="B632" i="2"/>
  <c r="G613" i="2"/>
  <c r="C621" i="2"/>
  <c r="C626" i="2"/>
  <c r="G618" i="2"/>
  <c r="E617" i="2"/>
  <c r="B625" i="2"/>
  <c r="G612" i="2"/>
  <c r="C620" i="2"/>
  <c r="G611" i="2"/>
  <c r="C619" i="2"/>
  <c r="E269" i="2"/>
  <c r="E270" i="2"/>
  <c r="E271" i="2"/>
  <c r="E272" i="2"/>
  <c r="E266" i="2"/>
  <c r="E267" i="2"/>
  <c r="E268" i="2"/>
  <c r="E265" i="2"/>
  <c r="AB33" i="1"/>
  <c r="Y35" i="1"/>
  <c r="Z34" i="1"/>
  <c r="L6" i="1"/>
  <c r="M6" i="1"/>
  <c r="N6" i="1"/>
  <c r="O6" i="1"/>
  <c r="P6" i="1"/>
  <c r="Q6" i="1"/>
  <c r="R6" i="1"/>
  <c r="Z333" i="1" l="1"/>
  <c r="AB333" i="1"/>
  <c r="AC333" i="1" s="1"/>
  <c r="AD333" i="1" s="1"/>
  <c r="Y334" i="1"/>
  <c r="T235" i="1"/>
  <c r="U235" i="1"/>
  <c r="V235" i="1" s="1"/>
  <c r="Q236" i="1"/>
  <c r="K237" i="1"/>
  <c r="R236" i="1"/>
  <c r="N236" i="1"/>
  <c r="P236" i="1"/>
  <c r="L236" i="1"/>
  <c r="S236" i="1" s="1"/>
  <c r="M236" i="1"/>
  <c r="O236" i="1"/>
  <c r="Y235" i="1"/>
  <c r="Z234" i="1"/>
  <c r="AB234" i="1" s="1"/>
  <c r="AC234" i="1" s="1"/>
  <c r="AD234" i="1" s="1"/>
  <c r="C629" i="2"/>
  <c r="G621" i="2"/>
  <c r="B636" i="2"/>
  <c r="E628" i="2"/>
  <c r="E632" i="2"/>
  <c r="B640" i="2"/>
  <c r="C630" i="2"/>
  <c r="G622" i="2"/>
  <c r="E626" i="2"/>
  <c r="B634" i="2"/>
  <c r="B639" i="2"/>
  <c r="E631" i="2"/>
  <c r="C631" i="2"/>
  <c r="G623" i="2"/>
  <c r="B633" i="2"/>
  <c r="E625" i="2"/>
  <c r="G624" i="2"/>
  <c r="C632" i="2"/>
  <c r="C628" i="2"/>
  <c r="G620" i="2"/>
  <c r="C625" i="2"/>
  <c r="G617" i="2"/>
  <c r="C627" i="2"/>
  <c r="G619" i="2"/>
  <c r="E627" i="2"/>
  <c r="B635" i="2"/>
  <c r="B637" i="2"/>
  <c r="E629" i="2"/>
  <c r="E630" i="2"/>
  <c r="B638" i="2"/>
  <c r="G626" i="2"/>
  <c r="C634" i="2"/>
  <c r="E273" i="2"/>
  <c r="E274" i="2"/>
  <c r="E275" i="2"/>
  <c r="E276" i="2"/>
  <c r="E278" i="2"/>
  <c r="E279" i="2"/>
  <c r="E280" i="2"/>
  <c r="E277" i="2"/>
  <c r="AB34" i="1"/>
  <c r="Y36" i="1"/>
  <c r="Z35" i="1"/>
  <c r="Q7" i="1"/>
  <c r="R7" i="1"/>
  <c r="L7" i="1"/>
  <c r="M7" i="1"/>
  <c r="P7" i="1"/>
  <c r="N7" i="1"/>
  <c r="O7" i="1"/>
  <c r="Y335" i="1" l="1"/>
  <c r="Z334" i="1"/>
  <c r="AB334" i="1" s="1"/>
  <c r="AC334" i="1" s="1"/>
  <c r="AD334" i="1" s="1"/>
  <c r="T236" i="1"/>
  <c r="U236" i="1"/>
  <c r="V236" i="1" s="1"/>
  <c r="Z235" i="1"/>
  <c r="AB235" i="1" s="1"/>
  <c r="AC235" i="1" s="1"/>
  <c r="AD235" i="1" s="1"/>
  <c r="Y236" i="1"/>
  <c r="L237" i="1"/>
  <c r="S237" i="1" s="1"/>
  <c r="N237" i="1"/>
  <c r="P237" i="1"/>
  <c r="Q237" i="1"/>
  <c r="K238" i="1"/>
  <c r="M237" i="1"/>
  <c r="R237" i="1"/>
  <c r="O237" i="1"/>
  <c r="B642" i="2"/>
  <c r="E634" i="2"/>
  <c r="G628" i="2"/>
  <c r="C636" i="2"/>
  <c r="G630" i="2"/>
  <c r="C638" i="2"/>
  <c r="E638" i="2"/>
  <c r="B646" i="2"/>
  <c r="G632" i="2"/>
  <c r="C640" i="2"/>
  <c r="B648" i="2"/>
  <c r="E640" i="2"/>
  <c r="C635" i="2"/>
  <c r="G627" i="2"/>
  <c r="B645" i="2"/>
  <c r="E637" i="2"/>
  <c r="B641" i="2"/>
  <c r="E633" i="2"/>
  <c r="B644" i="2"/>
  <c r="E636" i="2"/>
  <c r="C633" i="2"/>
  <c r="G625" i="2"/>
  <c r="G634" i="2"/>
  <c r="C642" i="2"/>
  <c r="E635" i="2"/>
  <c r="B643" i="2"/>
  <c r="E639" i="2"/>
  <c r="B647" i="2"/>
  <c r="C639" i="2"/>
  <c r="G631" i="2"/>
  <c r="G629" i="2"/>
  <c r="C637" i="2"/>
  <c r="E281" i="2"/>
  <c r="E282" i="2"/>
  <c r="E283" i="2"/>
  <c r="E284" i="2"/>
  <c r="E285" i="2"/>
  <c r="E286" i="2"/>
  <c r="E287" i="2"/>
  <c r="E288" i="2"/>
  <c r="AB35" i="1"/>
  <c r="Y37" i="1"/>
  <c r="Z36" i="1"/>
  <c r="L8" i="1"/>
  <c r="M8" i="1"/>
  <c r="N8" i="1"/>
  <c r="O8" i="1"/>
  <c r="P8" i="1"/>
  <c r="Q8" i="1"/>
  <c r="R8" i="1"/>
  <c r="S5" i="1"/>
  <c r="S7" i="1"/>
  <c r="T7" i="1" s="1"/>
  <c r="S6" i="1"/>
  <c r="T6" i="1" s="1"/>
  <c r="Z335" i="1" l="1"/>
  <c r="AB335" i="1"/>
  <c r="AC335" i="1" s="1"/>
  <c r="AD335" i="1" s="1"/>
  <c r="Y336" i="1"/>
  <c r="T237" i="1"/>
  <c r="U237" i="1"/>
  <c r="V237" i="1" s="1"/>
  <c r="Q238" i="1"/>
  <c r="K239" i="1"/>
  <c r="R238" i="1"/>
  <c r="N238" i="1"/>
  <c r="P238" i="1"/>
  <c r="L238" i="1"/>
  <c r="O238" i="1"/>
  <c r="M238" i="1"/>
  <c r="S238" i="1"/>
  <c r="Y237" i="1"/>
  <c r="Z236" i="1"/>
  <c r="AB236" i="1" s="1"/>
  <c r="AC236" i="1" s="1"/>
  <c r="AD236" i="1" s="1"/>
  <c r="C648" i="2"/>
  <c r="G640" i="2"/>
  <c r="C650" i="2"/>
  <c r="G642" i="2"/>
  <c r="B654" i="2"/>
  <c r="E646" i="2"/>
  <c r="G638" i="2"/>
  <c r="C646" i="2"/>
  <c r="C647" i="2"/>
  <c r="G639" i="2"/>
  <c r="B649" i="2"/>
  <c r="E641" i="2"/>
  <c r="E648" i="2"/>
  <c r="B656" i="2"/>
  <c r="E647" i="2"/>
  <c r="B655" i="2"/>
  <c r="G636" i="2"/>
  <c r="C644" i="2"/>
  <c r="E644" i="2"/>
  <c r="B652" i="2"/>
  <c r="B653" i="2"/>
  <c r="E645" i="2"/>
  <c r="G633" i="2"/>
  <c r="C641" i="2"/>
  <c r="C645" i="2"/>
  <c r="G637" i="2"/>
  <c r="E643" i="2"/>
  <c r="B651" i="2"/>
  <c r="G635" i="2"/>
  <c r="C643" i="2"/>
  <c r="E642" i="2"/>
  <c r="B650" i="2"/>
  <c r="U5" i="1"/>
  <c r="V5" i="1" s="1"/>
  <c r="E293" i="2"/>
  <c r="E294" i="2"/>
  <c r="E295" i="2"/>
  <c r="E296" i="2"/>
  <c r="E290" i="2"/>
  <c r="E291" i="2"/>
  <c r="E292" i="2"/>
  <c r="E289" i="2"/>
  <c r="AB36" i="1"/>
  <c r="Y38" i="1"/>
  <c r="Z37" i="1"/>
  <c r="O9" i="1"/>
  <c r="P9" i="1"/>
  <c r="Q9" i="1"/>
  <c r="R9" i="1"/>
  <c r="N9" i="1"/>
  <c r="L9" i="1"/>
  <c r="M9" i="1"/>
  <c r="U6" i="1"/>
  <c r="V6" i="1" s="1"/>
  <c r="U7" i="1"/>
  <c r="V7" i="1" s="1"/>
  <c r="Y337" i="1" l="1"/>
  <c r="Z336" i="1"/>
  <c r="AB336" i="1" s="1"/>
  <c r="AC336" i="1" s="1"/>
  <c r="AD336" i="1" s="1"/>
  <c r="Z237" i="1"/>
  <c r="AB237" i="1"/>
  <c r="AC237" i="1" s="1"/>
  <c r="AD237" i="1" s="1"/>
  <c r="Y238" i="1"/>
  <c r="T238" i="1"/>
  <c r="U238" i="1"/>
  <c r="V238" i="1" s="1"/>
  <c r="L239" i="1"/>
  <c r="N239" i="1"/>
  <c r="P239" i="1"/>
  <c r="Q239" i="1"/>
  <c r="K240" i="1"/>
  <c r="R239" i="1"/>
  <c r="S239" i="1"/>
  <c r="M239" i="1"/>
  <c r="O239" i="1"/>
  <c r="B661" i="2"/>
  <c r="E653" i="2"/>
  <c r="C655" i="2"/>
  <c r="G647" i="2"/>
  <c r="E650" i="2"/>
  <c r="B658" i="2"/>
  <c r="B660" i="2"/>
  <c r="E652" i="2"/>
  <c r="C654" i="2"/>
  <c r="G646" i="2"/>
  <c r="E649" i="2"/>
  <c r="B657" i="2"/>
  <c r="C651" i="2"/>
  <c r="G643" i="2"/>
  <c r="C652" i="2"/>
  <c r="G644" i="2"/>
  <c r="E654" i="2"/>
  <c r="B662" i="2"/>
  <c r="C649" i="2"/>
  <c r="G641" i="2"/>
  <c r="E651" i="2"/>
  <c r="B659" i="2"/>
  <c r="B663" i="2"/>
  <c r="E655" i="2"/>
  <c r="C658" i="2"/>
  <c r="G650" i="2"/>
  <c r="B664" i="2"/>
  <c r="E656" i="2"/>
  <c r="C653" i="2"/>
  <c r="G645" i="2"/>
  <c r="G648" i="2"/>
  <c r="C656" i="2"/>
  <c r="E297" i="2"/>
  <c r="E298" i="2"/>
  <c r="E299" i="2"/>
  <c r="E300" i="2"/>
  <c r="E302" i="2"/>
  <c r="E303" i="2"/>
  <c r="E304" i="2"/>
  <c r="E301" i="2"/>
  <c r="AB37" i="1"/>
  <c r="Y39" i="1"/>
  <c r="Z38" i="1"/>
  <c r="L10" i="1"/>
  <c r="M10" i="1"/>
  <c r="N10" i="1"/>
  <c r="O10" i="1"/>
  <c r="P10" i="1"/>
  <c r="Q10" i="1"/>
  <c r="R10" i="1"/>
  <c r="S8" i="1"/>
  <c r="T8" i="1" s="1"/>
  <c r="Z337" i="1" l="1"/>
  <c r="AB337" i="1"/>
  <c r="AC337" i="1" s="1"/>
  <c r="AD337" i="1" s="1"/>
  <c r="Y338" i="1"/>
  <c r="T239" i="1"/>
  <c r="U239" i="1"/>
  <c r="V239" i="1" s="1"/>
  <c r="Q240" i="1"/>
  <c r="K241" i="1"/>
  <c r="R240" i="1"/>
  <c r="N240" i="1"/>
  <c r="P240" i="1"/>
  <c r="O240" i="1"/>
  <c r="L240" i="1"/>
  <c r="M240" i="1"/>
  <c r="S240" i="1"/>
  <c r="Y239" i="1"/>
  <c r="Z238" i="1"/>
  <c r="AB238" i="1" s="1"/>
  <c r="AC238" i="1" s="1"/>
  <c r="AD238" i="1" s="1"/>
  <c r="B665" i="2"/>
  <c r="E657" i="2"/>
  <c r="C662" i="2"/>
  <c r="G654" i="2"/>
  <c r="C657" i="2"/>
  <c r="G649" i="2"/>
  <c r="B668" i="2"/>
  <c r="E660" i="2"/>
  <c r="E662" i="2"/>
  <c r="B670" i="2"/>
  <c r="E658" i="2"/>
  <c r="B666" i="2"/>
  <c r="E659" i="2"/>
  <c r="B667" i="2"/>
  <c r="B672" i="2"/>
  <c r="E664" i="2"/>
  <c r="C660" i="2"/>
  <c r="G652" i="2"/>
  <c r="G655" i="2"/>
  <c r="C663" i="2"/>
  <c r="C664" i="2"/>
  <c r="G656" i="2"/>
  <c r="C661" i="2"/>
  <c r="G653" i="2"/>
  <c r="E663" i="2"/>
  <c r="B671" i="2"/>
  <c r="G658" i="2"/>
  <c r="C666" i="2"/>
  <c r="G651" i="2"/>
  <c r="C659" i="2"/>
  <c r="B669" i="2"/>
  <c r="E661" i="2"/>
  <c r="E305" i="2"/>
  <c r="E306" i="2"/>
  <c r="E307" i="2"/>
  <c r="E308" i="2"/>
  <c r="E309" i="2"/>
  <c r="E310" i="2"/>
  <c r="E311" i="2"/>
  <c r="E312" i="2"/>
  <c r="AB38" i="1"/>
  <c r="Y40" i="1"/>
  <c r="Z39" i="1"/>
  <c r="M11" i="1"/>
  <c r="N11" i="1"/>
  <c r="O11" i="1"/>
  <c r="P11" i="1"/>
  <c r="Q11" i="1"/>
  <c r="R11" i="1"/>
  <c r="L11" i="1"/>
  <c r="S9" i="1"/>
  <c r="T9" i="1" s="1"/>
  <c r="U8" i="1"/>
  <c r="V8" i="1" s="1"/>
  <c r="Y339" i="1" l="1"/>
  <c r="Z338" i="1"/>
  <c r="AB338" i="1" s="1"/>
  <c r="AC338" i="1" s="1"/>
  <c r="AD338" i="1" s="1"/>
  <c r="T240" i="1"/>
  <c r="U240" i="1"/>
  <c r="V240" i="1" s="1"/>
  <c r="Z239" i="1"/>
  <c r="AB239" i="1"/>
  <c r="AC239" i="1" s="1"/>
  <c r="AD239" i="1" s="1"/>
  <c r="Y240" i="1"/>
  <c r="L241" i="1"/>
  <c r="S241" i="1" s="1"/>
  <c r="N241" i="1"/>
  <c r="P241" i="1"/>
  <c r="Q241" i="1"/>
  <c r="K242" i="1"/>
  <c r="M241" i="1"/>
  <c r="O241" i="1"/>
  <c r="R241" i="1"/>
  <c r="B674" i="2"/>
  <c r="E666" i="2"/>
  <c r="B678" i="2"/>
  <c r="E670" i="2"/>
  <c r="C669" i="2"/>
  <c r="G661" i="2"/>
  <c r="E668" i="2"/>
  <c r="B676" i="2"/>
  <c r="C667" i="2"/>
  <c r="G659" i="2"/>
  <c r="C668" i="2"/>
  <c r="G660" i="2"/>
  <c r="C665" i="2"/>
  <c r="G657" i="2"/>
  <c r="E669" i="2"/>
  <c r="B677" i="2"/>
  <c r="B680" i="2"/>
  <c r="E672" i="2"/>
  <c r="G662" i="2"/>
  <c r="C670" i="2"/>
  <c r="C678" i="2" s="1"/>
  <c r="C672" i="2"/>
  <c r="G664" i="2"/>
  <c r="G666" i="2"/>
  <c r="C674" i="2"/>
  <c r="E671" i="2"/>
  <c r="B679" i="2"/>
  <c r="E667" i="2"/>
  <c r="B675" i="2"/>
  <c r="C671" i="2"/>
  <c r="G663" i="2"/>
  <c r="E665" i="2"/>
  <c r="B673" i="2"/>
  <c r="E317" i="2"/>
  <c r="E318" i="2"/>
  <c r="E319" i="2"/>
  <c r="E320" i="2"/>
  <c r="E314" i="2"/>
  <c r="E315" i="2"/>
  <c r="E316" i="2"/>
  <c r="E313" i="2"/>
  <c r="AB39" i="1"/>
  <c r="Y41" i="1"/>
  <c r="Z40" i="1"/>
  <c r="U9" i="1"/>
  <c r="V9" i="1" s="1"/>
  <c r="R12" i="1"/>
  <c r="L12" i="1"/>
  <c r="M12" i="1"/>
  <c r="N12" i="1"/>
  <c r="Q12" i="1"/>
  <c r="O12" i="1"/>
  <c r="P12" i="1"/>
  <c r="S10" i="1"/>
  <c r="Z339" i="1" l="1"/>
  <c r="AB339" i="1"/>
  <c r="AC339" i="1" s="1"/>
  <c r="AD339" i="1" s="1"/>
  <c r="Y340" i="1"/>
  <c r="T241" i="1"/>
  <c r="U241" i="1"/>
  <c r="V241" i="1" s="1"/>
  <c r="Q242" i="1"/>
  <c r="K243" i="1"/>
  <c r="R242" i="1"/>
  <c r="N242" i="1"/>
  <c r="P242" i="1"/>
  <c r="M242" i="1"/>
  <c r="L242" i="1"/>
  <c r="O242" i="1"/>
  <c r="S242" i="1"/>
  <c r="Y241" i="1"/>
  <c r="Z240" i="1"/>
  <c r="AB240" i="1" s="1"/>
  <c r="AC240" i="1" s="1"/>
  <c r="AD240" i="1" s="1"/>
  <c r="C676" i="2"/>
  <c r="G668" i="2"/>
  <c r="G672" i="2"/>
  <c r="C680" i="2"/>
  <c r="C675" i="2"/>
  <c r="G667" i="2"/>
  <c r="B681" i="2"/>
  <c r="E673" i="2"/>
  <c r="C686" i="2"/>
  <c r="G678" i="2"/>
  <c r="B684" i="2"/>
  <c r="E676" i="2"/>
  <c r="C679" i="2"/>
  <c r="G671" i="2"/>
  <c r="E680" i="2"/>
  <c r="B688" i="2"/>
  <c r="G669" i="2"/>
  <c r="C677" i="2"/>
  <c r="E675" i="2"/>
  <c r="B683" i="2"/>
  <c r="B685" i="2"/>
  <c r="E677" i="2"/>
  <c r="B686" i="2"/>
  <c r="E678" i="2"/>
  <c r="E679" i="2"/>
  <c r="B687" i="2"/>
  <c r="G670" i="2"/>
  <c r="C673" i="2"/>
  <c r="G665" i="2"/>
  <c r="G674" i="2"/>
  <c r="C682" i="2"/>
  <c r="E674" i="2"/>
  <c r="B682" i="2"/>
  <c r="U10" i="1"/>
  <c r="V10" i="1" s="1"/>
  <c r="T10" i="1"/>
  <c r="E321" i="2"/>
  <c r="E322" i="2"/>
  <c r="E323" i="2"/>
  <c r="E324" i="2"/>
  <c r="E326" i="2"/>
  <c r="E327" i="2"/>
  <c r="E328" i="2"/>
  <c r="E325" i="2"/>
  <c r="Y42" i="1"/>
  <c r="Z41" i="1"/>
  <c r="AB40" i="1"/>
  <c r="L13" i="1"/>
  <c r="M13" i="1"/>
  <c r="N13" i="1"/>
  <c r="O13" i="1"/>
  <c r="P13" i="1"/>
  <c r="Q13" i="1"/>
  <c r="R13" i="1"/>
  <c r="S11" i="1"/>
  <c r="T11" i="1" s="1"/>
  <c r="Y341" i="1" l="1"/>
  <c r="Z340" i="1"/>
  <c r="AB340" i="1" s="1"/>
  <c r="AC340" i="1" s="1"/>
  <c r="AD340" i="1" s="1"/>
  <c r="Z241" i="1"/>
  <c r="AB241" i="1"/>
  <c r="AC241" i="1" s="1"/>
  <c r="AD241" i="1" s="1"/>
  <c r="Y242" i="1"/>
  <c r="T242" i="1"/>
  <c r="U242" i="1"/>
  <c r="V242" i="1" s="1"/>
  <c r="L243" i="1"/>
  <c r="N243" i="1"/>
  <c r="P243" i="1"/>
  <c r="Q243" i="1"/>
  <c r="K244" i="1"/>
  <c r="M243" i="1"/>
  <c r="S243" i="1" s="1"/>
  <c r="O243" i="1"/>
  <c r="R243" i="1"/>
  <c r="E682" i="2"/>
  <c r="B690" i="2"/>
  <c r="B693" i="2"/>
  <c r="E685" i="2"/>
  <c r="C694" i="2"/>
  <c r="G686" i="2"/>
  <c r="E683" i="2"/>
  <c r="B691" i="2"/>
  <c r="B689" i="2"/>
  <c r="E681" i="2"/>
  <c r="B692" i="2"/>
  <c r="E684" i="2"/>
  <c r="C685" i="2"/>
  <c r="G677" i="2"/>
  <c r="B694" i="2"/>
  <c r="E686" i="2"/>
  <c r="G675" i="2"/>
  <c r="C683" i="2"/>
  <c r="G673" i="2"/>
  <c r="C681" i="2"/>
  <c r="E688" i="2"/>
  <c r="B696" i="2"/>
  <c r="C688" i="2"/>
  <c r="G680" i="2"/>
  <c r="G682" i="2"/>
  <c r="C690" i="2"/>
  <c r="B695" i="2"/>
  <c r="E687" i="2"/>
  <c r="C687" i="2"/>
  <c r="G679" i="2"/>
  <c r="G676" i="2"/>
  <c r="C684" i="2"/>
  <c r="E329" i="2"/>
  <c r="E330" i="2"/>
  <c r="E331" i="2"/>
  <c r="E332" i="2"/>
  <c r="E333" i="2"/>
  <c r="E334" i="2"/>
  <c r="E335" i="2"/>
  <c r="E336" i="2"/>
  <c r="AB41" i="1"/>
  <c r="Y43" i="1"/>
  <c r="Z42" i="1"/>
  <c r="P14" i="1"/>
  <c r="Q14" i="1"/>
  <c r="R14" i="1"/>
  <c r="L14" i="1"/>
  <c r="O14" i="1"/>
  <c r="M14" i="1"/>
  <c r="N14" i="1"/>
  <c r="S12" i="1"/>
  <c r="T12" i="1" s="1"/>
  <c r="U11" i="1"/>
  <c r="V11" i="1" s="1"/>
  <c r="S13" i="1"/>
  <c r="T13" i="1" s="1"/>
  <c r="Z341" i="1" l="1"/>
  <c r="AB341" i="1" s="1"/>
  <c r="AC341" i="1" s="1"/>
  <c r="AD341" i="1" s="1"/>
  <c r="Y342" i="1"/>
  <c r="T243" i="1"/>
  <c r="U243" i="1"/>
  <c r="V243" i="1" s="1"/>
  <c r="Q244" i="1"/>
  <c r="K245" i="1"/>
  <c r="R244" i="1"/>
  <c r="N244" i="1"/>
  <c r="P244" i="1"/>
  <c r="M244" i="1"/>
  <c r="O244" i="1"/>
  <c r="L244" i="1"/>
  <c r="S244" i="1" s="1"/>
  <c r="Y243" i="1"/>
  <c r="Z242" i="1"/>
  <c r="AB242" i="1" s="1"/>
  <c r="AC242" i="1" s="1"/>
  <c r="AD242" i="1" s="1"/>
  <c r="B697" i="2"/>
  <c r="E689" i="2"/>
  <c r="C692" i="2"/>
  <c r="G684" i="2"/>
  <c r="C689" i="2"/>
  <c r="G681" i="2"/>
  <c r="B699" i="2"/>
  <c r="E691" i="2"/>
  <c r="B700" i="2"/>
  <c r="E692" i="2"/>
  <c r="G683" i="2"/>
  <c r="C691" i="2"/>
  <c r="E696" i="2"/>
  <c r="B704" i="2"/>
  <c r="C695" i="2"/>
  <c r="G687" i="2"/>
  <c r="C702" i="2"/>
  <c r="C710" i="2" s="1"/>
  <c r="G694" i="2"/>
  <c r="G688" i="2"/>
  <c r="C696" i="2"/>
  <c r="E695" i="2"/>
  <c r="B703" i="2"/>
  <c r="E694" i="2"/>
  <c r="B702" i="2"/>
  <c r="B701" i="2"/>
  <c r="E693" i="2"/>
  <c r="G690" i="2"/>
  <c r="C698" i="2"/>
  <c r="B698" i="2"/>
  <c r="E690" i="2"/>
  <c r="C693" i="2"/>
  <c r="G685" i="2"/>
  <c r="E341" i="2"/>
  <c r="E342" i="2"/>
  <c r="E343" i="2"/>
  <c r="E344" i="2"/>
  <c r="E338" i="2"/>
  <c r="E339" i="2"/>
  <c r="E340" i="2"/>
  <c r="E337" i="2"/>
  <c r="AB42" i="1"/>
  <c r="Y44" i="1"/>
  <c r="Z43" i="1"/>
  <c r="L15" i="1"/>
  <c r="M15" i="1"/>
  <c r="N15" i="1"/>
  <c r="O15" i="1"/>
  <c r="P15" i="1"/>
  <c r="Q15" i="1"/>
  <c r="R15" i="1"/>
  <c r="U12" i="1"/>
  <c r="V12" i="1" s="1"/>
  <c r="U13" i="1"/>
  <c r="V13" i="1" s="1"/>
  <c r="Y343" i="1" l="1"/>
  <c r="AB342" i="1"/>
  <c r="AC342" i="1" s="1"/>
  <c r="AD342" i="1" s="1"/>
  <c r="Z342" i="1"/>
  <c r="T244" i="1"/>
  <c r="U244" i="1"/>
  <c r="V244" i="1" s="1"/>
  <c r="Z243" i="1"/>
  <c r="AB243" i="1"/>
  <c r="AC243" i="1" s="1"/>
  <c r="AD243" i="1" s="1"/>
  <c r="Y244" i="1"/>
  <c r="L245" i="1"/>
  <c r="S245" i="1" s="1"/>
  <c r="N245" i="1"/>
  <c r="P245" i="1"/>
  <c r="Q245" i="1"/>
  <c r="K246" i="1"/>
  <c r="M245" i="1"/>
  <c r="R245" i="1"/>
  <c r="O245" i="1"/>
  <c r="G702" i="2"/>
  <c r="B710" i="2"/>
  <c r="E702" i="2"/>
  <c r="G691" i="2"/>
  <c r="C699" i="2"/>
  <c r="E700" i="2"/>
  <c r="B708" i="2"/>
  <c r="B707" i="2"/>
  <c r="E699" i="2"/>
  <c r="E703" i="2"/>
  <c r="B711" i="2"/>
  <c r="E698" i="2"/>
  <c r="B706" i="2"/>
  <c r="C718" i="2"/>
  <c r="G710" i="2"/>
  <c r="C697" i="2"/>
  <c r="G689" i="2"/>
  <c r="C703" i="2"/>
  <c r="G695" i="2"/>
  <c r="G692" i="2"/>
  <c r="C700" i="2"/>
  <c r="G698" i="2"/>
  <c r="C706" i="2"/>
  <c r="B712" i="2"/>
  <c r="E704" i="2"/>
  <c r="G696" i="2"/>
  <c r="C704" i="2"/>
  <c r="C701" i="2"/>
  <c r="G693" i="2"/>
  <c r="B709" i="2"/>
  <c r="E701" i="2"/>
  <c r="B705" i="2"/>
  <c r="E697" i="2"/>
  <c r="E345" i="2"/>
  <c r="E346" i="2"/>
  <c r="E347" i="2"/>
  <c r="E348" i="2"/>
  <c r="E350" i="2"/>
  <c r="E351" i="2"/>
  <c r="E352" i="2"/>
  <c r="E349" i="2"/>
  <c r="AB43" i="1"/>
  <c r="Y45" i="1"/>
  <c r="Z44" i="1"/>
  <c r="N16" i="1"/>
  <c r="O16" i="1"/>
  <c r="P16" i="1"/>
  <c r="Q16" i="1"/>
  <c r="R16" i="1"/>
  <c r="M16" i="1"/>
  <c r="L16" i="1"/>
  <c r="S14" i="1"/>
  <c r="Z343" i="1" l="1"/>
  <c r="AB343" i="1" s="1"/>
  <c r="AC343" i="1" s="1"/>
  <c r="AD343" i="1" s="1"/>
  <c r="Y344" i="1"/>
  <c r="T245" i="1"/>
  <c r="U245" i="1"/>
  <c r="V245" i="1" s="1"/>
  <c r="Y245" i="1"/>
  <c r="Z244" i="1"/>
  <c r="AB244" i="1" s="1"/>
  <c r="AC244" i="1" s="1"/>
  <c r="AD244" i="1" s="1"/>
  <c r="Q246" i="1"/>
  <c r="K247" i="1"/>
  <c r="R246" i="1"/>
  <c r="N246" i="1"/>
  <c r="P246" i="1"/>
  <c r="L246" i="1"/>
  <c r="S246" i="1" s="1"/>
  <c r="O246" i="1"/>
  <c r="M246" i="1"/>
  <c r="E707" i="2"/>
  <c r="B715" i="2"/>
  <c r="B720" i="2"/>
  <c r="E712" i="2"/>
  <c r="B719" i="2"/>
  <c r="E711" i="2"/>
  <c r="B716" i="2"/>
  <c r="E708" i="2"/>
  <c r="B717" i="2"/>
  <c r="E709" i="2"/>
  <c r="C711" i="2"/>
  <c r="G703" i="2"/>
  <c r="G699" i="2"/>
  <c r="C707" i="2"/>
  <c r="G701" i="2"/>
  <c r="C709" i="2"/>
  <c r="C705" i="2"/>
  <c r="G697" i="2"/>
  <c r="G704" i="2"/>
  <c r="C712" i="2"/>
  <c r="C714" i="2"/>
  <c r="G706" i="2"/>
  <c r="C726" i="2"/>
  <c r="C734" i="2" s="1"/>
  <c r="B718" i="2"/>
  <c r="G718" i="2" s="1"/>
  <c r="E710" i="2"/>
  <c r="C708" i="2"/>
  <c r="G700" i="2"/>
  <c r="B713" i="2"/>
  <c r="E705" i="2"/>
  <c r="E706" i="2"/>
  <c r="B714" i="2"/>
  <c r="U14" i="1"/>
  <c r="V14" i="1" s="1"/>
  <c r="T14" i="1"/>
  <c r="E353" i="2"/>
  <c r="E354" i="2"/>
  <c r="E355" i="2"/>
  <c r="E356" i="2"/>
  <c r="E357" i="2"/>
  <c r="E358" i="2"/>
  <c r="E359" i="2"/>
  <c r="E360" i="2"/>
  <c r="AB44" i="1"/>
  <c r="Y46" i="1"/>
  <c r="Z45" i="1"/>
  <c r="L17" i="1"/>
  <c r="M17" i="1"/>
  <c r="N17" i="1"/>
  <c r="O17" i="1"/>
  <c r="R17" i="1"/>
  <c r="P17" i="1"/>
  <c r="Q17" i="1"/>
  <c r="S15" i="1"/>
  <c r="T15" i="1" s="1"/>
  <c r="Y345" i="1" l="1"/>
  <c r="Z344" i="1"/>
  <c r="AB344" i="1" s="1"/>
  <c r="AC344" i="1" s="1"/>
  <c r="AD344" i="1" s="1"/>
  <c r="T246" i="1"/>
  <c r="U246" i="1"/>
  <c r="V246" i="1" s="1"/>
  <c r="L247" i="1"/>
  <c r="N247" i="1"/>
  <c r="P247" i="1"/>
  <c r="Q247" i="1"/>
  <c r="K248" i="1"/>
  <c r="R247" i="1"/>
  <c r="M247" i="1"/>
  <c r="S247" i="1" s="1"/>
  <c r="O247" i="1"/>
  <c r="Z245" i="1"/>
  <c r="AB245" i="1" s="1"/>
  <c r="AC245" i="1" s="1"/>
  <c r="AD245" i="1" s="1"/>
  <c r="Y246" i="1"/>
  <c r="C722" i="2"/>
  <c r="G714" i="2"/>
  <c r="E717" i="2"/>
  <c r="B725" i="2"/>
  <c r="E716" i="2"/>
  <c r="B724" i="2"/>
  <c r="B721" i="2"/>
  <c r="E713" i="2"/>
  <c r="C713" i="2"/>
  <c r="G705" i="2"/>
  <c r="B727" i="2"/>
  <c r="E719" i="2"/>
  <c r="C742" i="2"/>
  <c r="C717" i="2"/>
  <c r="G709" i="2"/>
  <c r="G708" i="2"/>
  <c r="C716" i="2"/>
  <c r="E720" i="2"/>
  <c r="B728" i="2"/>
  <c r="C719" i="2"/>
  <c r="G711" i="2"/>
  <c r="E714" i="2"/>
  <c r="B722" i="2"/>
  <c r="C720" i="2"/>
  <c r="G712" i="2"/>
  <c r="C715" i="2"/>
  <c r="G707" i="2"/>
  <c r="E715" i="2"/>
  <c r="B723" i="2"/>
  <c r="E718" i="2"/>
  <c r="B726" i="2"/>
  <c r="E365" i="2"/>
  <c r="E366" i="2"/>
  <c r="E367" i="2"/>
  <c r="E368" i="2"/>
  <c r="E362" i="2"/>
  <c r="E363" i="2"/>
  <c r="E364" i="2"/>
  <c r="E361" i="2"/>
  <c r="AB45" i="1"/>
  <c r="Y47" i="1"/>
  <c r="Z46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L18" i="1"/>
  <c r="M18" i="1"/>
  <c r="N18" i="1"/>
  <c r="O18" i="1"/>
  <c r="P18" i="1"/>
  <c r="Q18" i="1"/>
  <c r="R18" i="1"/>
  <c r="U15" i="1"/>
  <c r="V15" i="1" s="1"/>
  <c r="S17" i="1"/>
  <c r="T17" i="1" s="1"/>
  <c r="S16" i="1"/>
  <c r="T16" i="1" s="1"/>
  <c r="AC5" i="1"/>
  <c r="AC21" i="1"/>
  <c r="AC13" i="1"/>
  <c r="AC17" i="1"/>
  <c r="AC25" i="1"/>
  <c r="AC14" i="1"/>
  <c r="AC23" i="1"/>
  <c r="AC28" i="1"/>
  <c r="AC19" i="1"/>
  <c r="AC8" i="1"/>
  <c r="AC15" i="1"/>
  <c r="AC9" i="1"/>
  <c r="AC22" i="1"/>
  <c r="AC26" i="1"/>
  <c r="AC30" i="1"/>
  <c r="AC18" i="1"/>
  <c r="AC24" i="1"/>
  <c r="AC6" i="1"/>
  <c r="AC16" i="1"/>
  <c r="AC12" i="1"/>
  <c r="AC27" i="1"/>
  <c r="AC29" i="1"/>
  <c r="AC11" i="1"/>
  <c r="AC10" i="1"/>
  <c r="AC20" i="1"/>
  <c r="AC7" i="1"/>
  <c r="Z345" i="1" l="1"/>
  <c r="AB345" i="1"/>
  <c r="AC345" i="1" s="1"/>
  <c r="AD345" i="1" s="1"/>
  <c r="Y346" i="1"/>
  <c r="T247" i="1"/>
  <c r="U247" i="1"/>
  <c r="V247" i="1" s="1"/>
  <c r="Q248" i="1"/>
  <c r="K249" i="1"/>
  <c r="R248" i="1"/>
  <c r="N248" i="1"/>
  <c r="P248" i="1"/>
  <c r="O248" i="1"/>
  <c r="M248" i="1"/>
  <c r="L248" i="1"/>
  <c r="S248" i="1" s="1"/>
  <c r="Y247" i="1"/>
  <c r="Z246" i="1"/>
  <c r="AB246" i="1" s="1"/>
  <c r="AC246" i="1" s="1"/>
  <c r="AD246" i="1" s="1"/>
  <c r="C727" i="2"/>
  <c r="G719" i="2"/>
  <c r="G713" i="2"/>
  <c r="C721" i="2"/>
  <c r="G726" i="2"/>
  <c r="E726" i="2"/>
  <c r="B734" i="2"/>
  <c r="E721" i="2"/>
  <c r="B729" i="2"/>
  <c r="E723" i="2"/>
  <c r="B731" i="2"/>
  <c r="C724" i="2"/>
  <c r="G716" i="2"/>
  <c r="B732" i="2"/>
  <c r="E724" i="2"/>
  <c r="B735" i="2"/>
  <c r="E727" i="2"/>
  <c r="E725" i="2"/>
  <c r="B733" i="2"/>
  <c r="B730" i="2"/>
  <c r="E722" i="2"/>
  <c r="C723" i="2"/>
  <c r="G715" i="2"/>
  <c r="G717" i="2"/>
  <c r="C725" i="2"/>
  <c r="B736" i="2"/>
  <c r="E728" i="2"/>
  <c r="G720" i="2"/>
  <c r="C728" i="2"/>
  <c r="C750" i="2"/>
  <c r="C730" i="2"/>
  <c r="G722" i="2"/>
  <c r="E369" i="2"/>
  <c r="E370" i="2"/>
  <c r="E371" i="2"/>
  <c r="E372" i="2"/>
  <c r="E374" i="2"/>
  <c r="E375" i="2"/>
  <c r="E376" i="2"/>
  <c r="E373" i="2"/>
  <c r="AB46" i="1"/>
  <c r="AC46" i="1" s="1"/>
  <c r="Y48" i="1"/>
  <c r="Z47" i="1"/>
  <c r="Q19" i="1"/>
  <c r="R19" i="1"/>
  <c r="L19" i="1"/>
  <c r="M19" i="1"/>
  <c r="P19" i="1"/>
  <c r="N19" i="1"/>
  <c r="O19" i="1"/>
  <c r="U17" i="1"/>
  <c r="V17" i="1" s="1"/>
  <c r="U16" i="1"/>
  <c r="V16" i="1" s="1"/>
  <c r="AD7" i="1"/>
  <c r="AD16" i="1"/>
  <c r="AD9" i="1"/>
  <c r="AD38" i="1"/>
  <c r="AD35" i="1"/>
  <c r="AD36" i="1"/>
  <c r="AD37" i="1"/>
  <c r="AD12" i="1"/>
  <c r="AD14" i="1"/>
  <c r="AD32" i="1"/>
  <c r="AD25" i="1"/>
  <c r="AD23" i="1"/>
  <c r="AD20" i="1"/>
  <c r="AD6" i="1"/>
  <c r="AD26" i="1"/>
  <c r="AD22" i="1"/>
  <c r="AD31" i="1"/>
  <c r="AD29" i="1"/>
  <c r="AD33" i="1"/>
  <c r="AD17" i="1"/>
  <c r="AD15" i="1"/>
  <c r="AD11" i="1"/>
  <c r="AD13" i="1"/>
  <c r="AD10" i="1"/>
  <c r="AD8" i="1"/>
  <c r="AD18" i="1"/>
  <c r="AD19" i="1"/>
  <c r="AD21" i="1"/>
  <c r="AD34" i="1"/>
  <c r="AD24" i="1"/>
  <c r="AD27" i="1"/>
  <c r="AD30" i="1"/>
  <c r="AD28" i="1"/>
  <c r="Y347" i="1" l="1"/>
  <c r="Z346" i="1"/>
  <c r="AB346" i="1" s="1"/>
  <c r="AC346" i="1" s="1"/>
  <c r="AD346" i="1" s="1"/>
  <c r="T248" i="1"/>
  <c r="U248" i="1"/>
  <c r="V248" i="1" s="1"/>
  <c r="Z247" i="1"/>
  <c r="AB247" i="1"/>
  <c r="AC247" i="1" s="1"/>
  <c r="AD247" i="1" s="1"/>
  <c r="Y248" i="1"/>
  <c r="L249" i="1"/>
  <c r="S249" i="1" s="1"/>
  <c r="N249" i="1"/>
  <c r="P249" i="1"/>
  <c r="Q249" i="1"/>
  <c r="K250" i="1"/>
  <c r="M249" i="1"/>
  <c r="O249" i="1"/>
  <c r="R249" i="1"/>
  <c r="C732" i="2"/>
  <c r="G724" i="2"/>
  <c r="B737" i="2"/>
  <c r="E729" i="2"/>
  <c r="C738" i="2"/>
  <c r="G730" i="2"/>
  <c r="B738" i="2"/>
  <c r="E730" i="2"/>
  <c r="E733" i="2"/>
  <c r="B741" i="2"/>
  <c r="B742" i="2"/>
  <c r="E734" i="2"/>
  <c r="G734" i="2"/>
  <c r="C758" i="2"/>
  <c r="B743" i="2"/>
  <c r="E735" i="2"/>
  <c r="G721" i="2"/>
  <c r="C729" i="2"/>
  <c r="E731" i="2"/>
  <c r="B739" i="2"/>
  <c r="C736" i="2"/>
  <c r="G728" i="2"/>
  <c r="E736" i="2"/>
  <c r="B744" i="2"/>
  <c r="B740" i="2"/>
  <c r="E732" i="2"/>
  <c r="G723" i="2"/>
  <c r="C731" i="2"/>
  <c r="C733" i="2"/>
  <c r="G725" i="2"/>
  <c r="G727" i="2"/>
  <c r="C735" i="2"/>
  <c r="E377" i="2"/>
  <c r="E378" i="2"/>
  <c r="E379" i="2"/>
  <c r="E380" i="2"/>
  <c r="E381" i="2"/>
  <c r="E382" i="2"/>
  <c r="E383" i="2"/>
  <c r="E384" i="2"/>
  <c r="AB47" i="1"/>
  <c r="AC47" i="1" s="1"/>
  <c r="Y49" i="1"/>
  <c r="Z48" i="1"/>
  <c r="L20" i="1"/>
  <c r="M20" i="1"/>
  <c r="N20" i="1"/>
  <c r="O20" i="1"/>
  <c r="P20" i="1"/>
  <c r="Q20" i="1"/>
  <c r="R20" i="1"/>
  <c r="S18" i="1"/>
  <c r="T18" i="1" s="1"/>
  <c r="AD39" i="1"/>
  <c r="Z347" i="1" l="1"/>
  <c r="AB347" i="1"/>
  <c r="AC347" i="1" s="1"/>
  <c r="AD347" i="1" s="1"/>
  <c r="Y348" i="1"/>
  <c r="T249" i="1"/>
  <c r="U249" i="1"/>
  <c r="V249" i="1" s="1"/>
  <c r="Y249" i="1"/>
  <c r="Z248" i="1"/>
  <c r="AB248" i="1" s="1"/>
  <c r="AC248" i="1" s="1"/>
  <c r="AD248" i="1" s="1"/>
  <c r="Q250" i="1"/>
  <c r="K251" i="1"/>
  <c r="R250" i="1"/>
  <c r="N250" i="1"/>
  <c r="P250" i="1"/>
  <c r="M250" i="1"/>
  <c r="L250" i="1"/>
  <c r="S250" i="1" s="1"/>
  <c r="O250" i="1"/>
  <c r="G736" i="2"/>
  <c r="C744" i="2"/>
  <c r="B749" i="2"/>
  <c r="E741" i="2"/>
  <c r="C737" i="2"/>
  <c r="G729" i="2"/>
  <c r="B746" i="2"/>
  <c r="E738" i="2"/>
  <c r="C743" i="2"/>
  <c r="G735" i="2"/>
  <c r="G731" i="2"/>
  <c r="C739" i="2"/>
  <c r="G738" i="2"/>
  <c r="C746" i="2"/>
  <c r="B750" i="2"/>
  <c r="E742" i="2"/>
  <c r="G742" i="2"/>
  <c r="E743" i="2"/>
  <c r="B751" i="2"/>
  <c r="B747" i="2"/>
  <c r="E739" i="2"/>
  <c r="C766" i="2"/>
  <c r="C774" i="2" s="1"/>
  <c r="C782" i="2" s="1"/>
  <c r="B745" i="2"/>
  <c r="E737" i="2"/>
  <c r="G733" i="2"/>
  <c r="C741" i="2"/>
  <c r="B748" i="2"/>
  <c r="E740" i="2"/>
  <c r="E744" i="2"/>
  <c r="B752" i="2"/>
  <c r="C740" i="2"/>
  <c r="G732" i="2"/>
  <c r="E389" i="2"/>
  <c r="E390" i="2"/>
  <c r="E391" i="2"/>
  <c r="E392" i="2"/>
  <c r="E386" i="2"/>
  <c r="E387" i="2"/>
  <c r="E388" i="2"/>
  <c r="E385" i="2"/>
  <c r="Y50" i="1"/>
  <c r="Z49" i="1"/>
  <c r="AB48" i="1"/>
  <c r="O21" i="1"/>
  <c r="P21" i="1"/>
  <c r="Q21" i="1"/>
  <c r="R21" i="1"/>
  <c r="N21" i="1"/>
  <c r="L21" i="1"/>
  <c r="M21" i="1"/>
  <c r="U18" i="1"/>
  <c r="V18" i="1" s="1"/>
  <c r="AD40" i="1"/>
  <c r="S19" i="1"/>
  <c r="T19" i="1" s="1"/>
  <c r="Y349" i="1" l="1"/>
  <c r="Z348" i="1"/>
  <c r="AB348" i="1" s="1"/>
  <c r="AC348" i="1" s="1"/>
  <c r="AD348" i="1" s="1"/>
  <c r="T250" i="1"/>
  <c r="U250" i="1"/>
  <c r="V250" i="1" s="1"/>
  <c r="L251" i="1"/>
  <c r="N251" i="1"/>
  <c r="P251" i="1"/>
  <c r="Q251" i="1"/>
  <c r="K252" i="1"/>
  <c r="M251" i="1"/>
  <c r="R251" i="1"/>
  <c r="O251" i="1"/>
  <c r="S251" i="1" s="1"/>
  <c r="Z249" i="1"/>
  <c r="AB249" i="1" s="1"/>
  <c r="AC249" i="1" s="1"/>
  <c r="AD249" i="1" s="1"/>
  <c r="Y250" i="1"/>
  <c r="B753" i="2"/>
  <c r="E745" i="2"/>
  <c r="C747" i="2"/>
  <c r="G739" i="2"/>
  <c r="G743" i="2"/>
  <c r="C751" i="2"/>
  <c r="C748" i="2"/>
  <c r="G740" i="2"/>
  <c r="B755" i="2"/>
  <c r="E747" i="2"/>
  <c r="B760" i="2"/>
  <c r="E752" i="2"/>
  <c r="B759" i="2"/>
  <c r="E751" i="2"/>
  <c r="E746" i="2"/>
  <c r="B754" i="2"/>
  <c r="C745" i="2"/>
  <c r="G737" i="2"/>
  <c r="C790" i="2"/>
  <c r="C798" i="2" s="1"/>
  <c r="E748" i="2"/>
  <c r="B756" i="2"/>
  <c r="C749" i="2"/>
  <c r="G741" i="2"/>
  <c r="E750" i="2"/>
  <c r="B758" i="2"/>
  <c r="G750" i="2"/>
  <c r="B757" i="2"/>
  <c r="E749" i="2"/>
  <c r="G746" i="2"/>
  <c r="C754" i="2"/>
  <c r="G744" i="2"/>
  <c r="C752" i="2"/>
  <c r="AB49" i="1"/>
  <c r="AC49" i="1" s="1"/>
  <c r="AC48" i="1"/>
  <c r="Y51" i="1"/>
  <c r="Z50" i="1"/>
  <c r="L22" i="1"/>
  <c r="M22" i="1"/>
  <c r="N22" i="1"/>
  <c r="O22" i="1"/>
  <c r="P22" i="1"/>
  <c r="Q22" i="1"/>
  <c r="R22" i="1"/>
  <c r="S20" i="1"/>
  <c r="T20" i="1" s="1"/>
  <c r="U19" i="1"/>
  <c r="V19" i="1" s="1"/>
  <c r="U20" i="1"/>
  <c r="V20" i="1" s="1"/>
  <c r="AD41" i="1"/>
  <c r="Z349" i="1" l="1"/>
  <c r="AB349" i="1" s="1"/>
  <c r="AC349" i="1" s="1"/>
  <c r="AD349" i="1" s="1"/>
  <c r="Y350" i="1"/>
  <c r="T251" i="1"/>
  <c r="U251" i="1"/>
  <c r="V251" i="1" s="1"/>
  <c r="Q252" i="1"/>
  <c r="K253" i="1"/>
  <c r="R252" i="1"/>
  <c r="N252" i="1"/>
  <c r="L252" i="1"/>
  <c r="M252" i="1"/>
  <c r="O252" i="1"/>
  <c r="P252" i="1"/>
  <c r="S252" i="1" s="1"/>
  <c r="Y251" i="1"/>
  <c r="Z250" i="1"/>
  <c r="AB250" i="1" s="1"/>
  <c r="AC250" i="1" s="1"/>
  <c r="AD250" i="1" s="1"/>
  <c r="C806" i="2"/>
  <c r="E756" i="2"/>
  <c r="B764" i="2"/>
  <c r="C760" i="2"/>
  <c r="G752" i="2"/>
  <c r="B763" i="2"/>
  <c r="E755" i="2"/>
  <c r="E760" i="2"/>
  <c r="B768" i="2"/>
  <c r="C762" i="2"/>
  <c r="G754" i="2"/>
  <c r="C756" i="2"/>
  <c r="G748" i="2"/>
  <c r="G751" i="2"/>
  <c r="C759" i="2"/>
  <c r="G747" i="2"/>
  <c r="C755" i="2"/>
  <c r="G745" i="2"/>
  <c r="C753" i="2"/>
  <c r="G749" i="2"/>
  <c r="C757" i="2"/>
  <c r="B765" i="2"/>
  <c r="E757" i="2"/>
  <c r="B762" i="2"/>
  <c r="E754" i="2"/>
  <c r="E758" i="2"/>
  <c r="B766" i="2"/>
  <c r="G758" i="2"/>
  <c r="E759" i="2"/>
  <c r="B767" i="2"/>
  <c r="B761" i="2"/>
  <c r="E753" i="2"/>
  <c r="Y52" i="1"/>
  <c r="Z51" i="1"/>
  <c r="AB50" i="1"/>
  <c r="AC50" i="1" s="1"/>
  <c r="M23" i="1"/>
  <c r="N23" i="1"/>
  <c r="O23" i="1"/>
  <c r="P23" i="1"/>
  <c r="Q23" i="1"/>
  <c r="R23" i="1"/>
  <c r="L23" i="1"/>
  <c r="AD42" i="1"/>
  <c r="S21" i="1"/>
  <c r="T21" i="1" s="1"/>
  <c r="Y351" i="1" l="1"/>
  <c r="Z350" i="1"/>
  <c r="AB350" i="1" s="1"/>
  <c r="AC350" i="1" s="1"/>
  <c r="AD350" i="1" s="1"/>
  <c r="T252" i="1"/>
  <c r="U252" i="1"/>
  <c r="V252" i="1" s="1"/>
  <c r="Z251" i="1"/>
  <c r="AB251" i="1"/>
  <c r="AC251" i="1" s="1"/>
  <c r="AD251" i="1" s="1"/>
  <c r="Y252" i="1"/>
  <c r="L253" i="1"/>
  <c r="N253" i="1"/>
  <c r="P253" i="1"/>
  <c r="Q253" i="1"/>
  <c r="K254" i="1"/>
  <c r="R253" i="1"/>
  <c r="S253" i="1" s="1"/>
  <c r="M253" i="1"/>
  <c r="O253" i="1"/>
  <c r="C814" i="2"/>
  <c r="G756" i="2"/>
  <c r="C764" i="2"/>
  <c r="C770" i="2"/>
  <c r="G762" i="2"/>
  <c r="C765" i="2"/>
  <c r="G757" i="2"/>
  <c r="B776" i="2"/>
  <c r="E768" i="2"/>
  <c r="E765" i="2"/>
  <c r="B773" i="2"/>
  <c r="E761" i="2"/>
  <c r="B769" i="2"/>
  <c r="G755" i="2"/>
  <c r="C763" i="2"/>
  <c r="E763" i="2"/>
  <c r="B771" i="2"/>
  <c r="G766" i="2"/>
  <c r="E766" i="2"/>
  <c r="B774" i="2"/>
  <c r="C767" i="2"/>
  <c r="G759" i="2"/>
  <c r="C768" i="2"/>
  <c r="G760" i="2"/>
  <c r="C761" i="2"/>
  <c r="G753" i="2"/>
  <c r="B775" i="2"/>
  <c r="E767" i="2"/>
  <c r="B772" i="2"/>
  <c r="E764" i="2"/>
  <c r="B770" i="2"/>
  <c r="E762" i="2"/>
  <c r="AB51" i="1"/>
  <c r="AC51" i="1" s="1"/>
  <c r="Y53" i="1"/>
  <c r="Z52" i="1"/>
  <c r="R24" i="1"/>
  <c r="L24" i="1"/>
  <c r="M24" i="1"/>
  <c r="N24" i="1"/>
  <c r="Q24" i="1"/>
  <c r="P24" i="1"/>
  <c r="O24" i="1"/>
  <c r="S22" i="1"/>
  <c r="T22" i="1" s="1"/>
  <c r="U21" i="1"/>
  <c r="V21" i="1" s="1"/>
  <c r="AD43" i="1"/>
  <c r="Z351" i="1" l="1"/>
  <c r="AB351" i="1"/>
  <c r="AC351" i="1" s="1"/>
  <c r="AD351" i="1" s="1"/>
  <c r="Y352" i="1"/>
  <c r="T253" i="1"/>
  <c r="U253" i="1"/>
  <c r="V253" i="1" s="1"/>
  <c r="Y253" i="1"/>
  <c r="Z252" i="1"/>
  <c r="AB252" i="1" s="1"/>
  <c r="AC252" i="1" s="1"/>
  <c r="AD252" i="1" s="1"/>
  <c r="Q254" i="1"/>
  <c r="K255" i="1"/>
  <c r="R254" i="1"/>
  <c r="N254" i="1"/>
  <c r="M254" i="1"/>
  <c r="P254" i="1"/>
  <c r="L254" i="1"/>
  <c r="S254" i="1" s="1"/>
  <c r="O254" i="1"/>
  <c r="C822" i="2"/>
  <c r="E769" i="2"/>
  <c r="B777" i="2"/>
  <c r="G774" i="2"/>
  <c r="E774" i="2"/>
  <c r="B782" i="2"/>
  <c r="B784" i="2"/>
  <c r="E776" i="2"/>
  <c r="G761" i="2"/>
  <c r="C769" i="2"/>
  <c r="B781" i="2"/>
  <c r="E773" i="2"/>
  <c r="G765" i="2"/>
  <c r="C773" i="2"/>
  <c r="C775" i="2"/>
  <c r="G767" i="2"/>
  <c r="B778" i="2"/>
  <c r="E770" i="2"/>
  <c r="E772" i="2"/>
  <c r="B780" i="2"/>
  <c r="E771" i="2"/>
  <c r="B779" i="2"/>
  <c r="C778" i="2"/>
  <c r="G770" i="2"/>
  <c r="C776" i="2"/>
  <c r="G768" i="2"/>
  <c r="B783" i="2"/>
  <c r="E775" i="2"/>
  <c r="G763" i="2"/>
  <c r="C771" i="2"/>
  <c r="G764" i="2"/>
  <c r="C772" i="2"/>
  <c r="AB52" i="1"/>
  <c r="AC52" i="1" s="1"/>
  <c r="Y54" i="1"/>
  <c r="Z53" i="1"/>
  <c r="L25" i="1"/>
  <c r="M25" i="1"/>
  <c r="N25" i="1"/>
  <c r="O25" i="1"/>
  <c r="P25" i="1"/>
  <c r="Q25" i="1"/>
  <c r="R25" i="1"/>
  <c r="S23" i="1"/>
  <c r="U22" i="1"/>
  <c r="V22" i="1" s="1"/>
  <c r="AD44" i="1"/>
  <c r="Y353" i="1" l="1"/>
  <c r="Z352" i="1"/>
  <c r="AB352" i="1" s="1"/>
  <c r="AC352" i="1" s="1"/>
  <c r="AD352" i="1" s="1"/>
  <c r="T254" i="1"/>
  <c r="U254" i="1"/>
  <c r="V254" i="1" s="1"/>
  <c r="L255" i="1"/>
  <c r="N255" i="1"/>
  <c r="P255" i="1"/>
  <c r="Q255" i="1"/>
  <c r="K256" i="1"/>
  <c r="M255" i="1"/>
  <c r="O255" i="1"/>
  <c r="S255" i="1" s="1"/>
  <c r="R255" i="1"/>
  <c r="Z253" i="1"/>
  <c r="AB253" i="1" s="1"/>
  <c r="AC253" i="1" s="1"/>
  <c r="AD253" i="1" s="1"/>
  <c r="Y254" i="1"/>
  <c r="C830" i="2"/>
  <c r="B789" i="2"/>
  <c r="E781" i="2"/>
  <c r="B787" i="2"/>
  <c r="E779" i="2"/>
  <c r="G769" i="2"/>
  <c r="C777" i="2"/>
  <c r="E784" i="2"/>
  <c r="B792" i="2"/>
  <c r="G776" i="2"/>
  <c r="C784" i="2"/>
  <c r="C786" i="2"/>
  <c r="G778" i="2"/>
  <c r="E782" i="2"/>
  <c r="B790" i="2"/>
  <c r="B798" i="2" s="1"/>
  <c r="G782" i="2"/>
  <c r="G771" i="2"/>
  <c r="C779" i="2"/>
  <c r="E778" i="2"/>
  <c r="B786" i="2"/>
  <c r="E780" i="2"/>
  <c r="B788" i="2"/>
  <c r="E783" i="2"/>
  <c r="B791" i="2"/>
  <c r="C783" i="2"/>
  <c r="G775" i="2"/>
  <c r="B785" i="2"/>
  <c r="E777" i="2"/>
  <c r="C780" i="2"/>
  <c r="G772" i="2"/>
  <c r="C781" i="2"/>
  <c r="G773" i="2"/>
  <c r="U23" i="1"/>
  <c r="V23" i="1" s="1"/>
  <c r="T23" i="1"/>
  <c r="Y55" i="1"/>
  <c r="Z54" i="1"/>
  <c r="AB53" i="1"/>
  <c r="AC53" i="1" s="1"/>
  <c r="P26" i="1"/>
  <c r="Q26" i="1"/>
  <c r="R26" i="1"/>
  <c r="L26" i="1"/>
  <c r="O26" i="1"/>
  <c r="M26" i="1"/>
  <c r="N26" i="1"/>
  <c r="S24" i="1"/>
  <c r="T24" i="1" s="1"/>
  <c r="AD45" i="1"/>
  <c r="Z353" i="1" l="1"/>
  <c r="AB353" i="1"/>
  <c r="AC353" i="1" s="1"/>
  <c r="AD353" i="1" s="1"/>
  <c r="Y354" i="1"/>
  <c r="T255" i="1"/>
  <c r="U255" i="1"/>
  <c r="V255" i="1" s="1"/>
  <c r="Q256" i="1"/>
  <c r="K257" i="1"/>
  <c r="R256" i="1"/>
  <c r="N256" i="1"/>
  <c r="L256" i="1"/>
  <c r="M256" i="1"/>
  <c r="O256" i="1"/>
  <c r="S256" i="1" s="1"/>
  <c r="P256" i="1"/>
  <c r="Y255" i="1"/>
  <c r="Z254" i="1"/>
  <c r="AB254" i="1" s="1"/>
  <c r="AC254" i="1" s="1"/>
  <c r="AD254" i="1" s="1"/>
  <c r="E792" i="2"/>
  <c r="B800" i="2"/>
  <c r="E786" i="2"/>
  <c r="B794" i="2"/>
  <c r="E787" i="2"/>
  <c r="B795" i="2"/>
  <c r="B806" i="2"/>
  <c r="E798" i="2"/>
  <c r="G798" i="2"/>
  <c r="E789" i="2"/>
  <c r="B797" i="2"/>
  <c r="E788" i="2"/>
  <c r="B796" i="2"/>
  <c r="E785" i="2"/>
  <c r="B793" i="2"/>
  <c r="E791" i="2"/>
  <c r="B799" i="2"/>
  <c r="G786" i="2"/>
  <c r="C794" i="2"/>
  <c r="C838" i="2"/>
  <c r="G784" i="2"/>
  <c r="C792" i="2"/>
  <c r="C791" i="2"/>
  <c r="G783" i="2"/>
  <c r="C785" i="2"/>
  <c r="G777" i="2"/>
  <c r="C787" i="2"/>
  <c r="G779" i="2"/>
  <c r="G781" i="2"/>
  <c r="C789" i="2"/>
  <c r="C788" i="2"/>
  <c r="G780" i="2"/>
  <c r="E790" i="2"/>
  <c r="G790" i="2"/>
  <c r="AB54" i="1"/>
  <c r="AC54" i="1" s="1"/>
  <c r="Y56" i="1"/>
  <c r="Z55" i="1"/>
  <c r="L27" i="1"/>
  <c r="M27" i="1"/>
  <c r="N27" i="1"/>
  <c r="O27" i="1"/>
  <c r="P27" i="1"/>
  <c r="Q27" i="1"/>
  <c r="R27" i="1"/>
  <c r="S25" i="1"/>
  <c r="T25" i="1" s="1"/>
  <c r="U24" i="1"/>
  <c r="V24" i="1" s="1"/>
  <c r="AD46" i="1"/>
  <c r="Y355" i="1" l="1"/>
  <c r="Z354" i="1"/>
  <c r="AB354" i="1" s="1"/>
  <c r="AC354" i="1" s="1"/>
  <c r="AD354" i="1" s="1"/>
  <c r="T256" i="1"/>
  <c r="U256" i="1"/>
  <c r="V256" i="1" s="1"/>
  <c r="Z255" i="1"/>
  <c r="AB255" i="1"/>
  <c r="AC255" i="1" s="1"/>
  <c r="AD255" i="1" s="1"/>
  <c r="Y256" i="1"/>
  <c r="L257" i="1"/>
  <c r="N257" i="1"/>
  <c r="P257" i="1"/>
  <c r="Q257" i="1"/>
  <c r="K258" i="1"/>
  <c r="R257" i="1"/>
  <c r="S257" i="1"/>
  <c r="M257" i="1"/>
  <c r="O257" i="1"/>
  <c r="G792" i="2"/>
  <c r="C800" i="2"/>
  <c r="B805" i="2"/>
  <c r="E797" i="2"/>
  <c r="G791" i="2"/>
  <c r="C799" i="2"/>
  <c r="B803" i="2"/>
  <c r="E795" i="2"/>
  <c r="E799" i="2"/>
  <c r="B807" i="2"/>
  <c r="C846" i="2"/>
  <c r="E794" i="2"/>
  <c r="B802" i="2"/>
  <c r="E793" i="2"/>
  <c r="B801" i="2"/>
  <c r="G788" i="2"/>
  <c r="C796" i="2"/>
  <c r="G789" i="2"/>
  <c r="C797" i="2"/>
  <c r="G794" i="2"/>
  <c r="C802" i="2"/>
  <c r="G787" i="2"/>
  <c r="C795" i="2"/>
  <c r="G785" i="2"/>
  <c r="C793" i="2"/>
  <c r="E800" i="2"/>
  <c r="B808" i="2"/>
  <c r="E806" i="2"/>
  <c r="B814" i="2"/>
  <c r="G806" i="2"/>
  <c r="B804" i="2"/>
  <c r="E796" i="2"/>
  <c r="AB55" i="1"/>
  <c r="AC55" i="1" s="1"/>
  <c r="Y57" i="1"/>
  <c r="Z56" i="1"/>
  <c r="N28" i="1"/>
  <c r="O28" i="1"/>
  <c r="P28" i="1"/>
  <c r="Q28" i="1"/>
  <c r="R28" i="1"/>
  <c r="M28" i="1"/>
  <c r="L28" i="1"/>
  <c r="S26" i="1"/>
  <c r="U25" i="1"/>
  <c r="V25" i="1" s="1"/>
  <c r="AD47" i="1"/>
  <c r="Z355" i="1" l="1"/>
  <c r="AB355" i="1"/>
  <c r="AC355" i="1" s="1"/>
  <c r="AD355" i="1" s="1"/>
  <c r="Y356" i="1"/>
  <c r="Q258" i="1"/>
  <c r="K259" i="1"/>
  <c r="R258" i="1"/>
  <c r="N258" i="1"/>
  <c r="M258" i="1"/>
  <c r="P258" i="1"/>
  <c r="L258" i="1"/>
  <c r="O258" i="1"/>
  <c r="S258" i="1" s="1"/>
  <c r="T257" i="1"/>
  <c r="U257" i="1"/>
  <c r="V257" i="1" s="1"/>
  <c r="Y257" i="1"/>
  <c r="Z256" i="1"/>
  <c r="AB256" i="1" s="1"/>
  <c r="AC256" i="1" s="1"/>
  <c r="AD256" i="1" s="1"/>
  <c r="C854" i="2"/>
  <c r="G802" i="2"/>
  <c r="C810" i="2"/>
  <c r="E807" i="2"/>
  <c r="B815" i="2"/>
  <c r="E803" i="2"/>
  <c r="B811" i="2"/>
  <c r="B822" i="2"/>
  <c r="E814" i="2"/>
  <c r="G814" i="2"/>
  <c r="C804" i="2"/>
  <c r="G796" i="2"/>
  <c r="G799" i="2"/>
  <c r="C807" i="2"/>
  <c r="E804" i="2"/>
  <c r="B812" i="2"/>
  <c r="C805" i="2"/>
  <c r="G797" i="2"/>
  <c r="E805" i="2"/>
  <c r="B813" i="2"/>
  <c r="C803" i="2"/>
  <c r="G795" i="2"/>
  <c r="B816" i="2"/>
  <c r="E808" i="2"/>
  <c r="B809" i="2"/>
  <c r="E801" i="2"/>
  <c r="C801" i="2"/>
  <c r="G793" i="2"/>
  <c r="B810" i="2"/>
  <c r="E802" i="2"/>
  <c r="G800" i="2"/>
  <c r="C808" i="2"/>
  <c r="U26" i="1"/>
  <c r="V26" i="1" s="1"/>
  <c r="T26" i="1"/>
  <c r="AB56" i="1"/>
  <c r="AC56" i="1" s="1"/>
  <c r="Y58" i="1"/>
  <c r="Z57" i="1"/>
  <c r="L29" i="1"/>
  <c r="M29" i="1"/>
  <c r="N29" i="1"/>
  <c r="O29" i="1"/>
  <c r="R29" i="1"/>
  <c r="P29" i="1"/>
  <c r="Q29" i="1"/>
  <c r="AD48" i="1"/>
  <c r="S27" i="1"/>
  <c r="T27" i="1" s="1"/>
  <c r="Y357" i="1" l="1"/>
  <c r="Z356" i="1"/>
  <c r="AB356" i="1" s="1"/>
  <c r="AC356" i="1" s="1"/>
  <c r="AD356" i="1" s="1"/>
  <c r="T258" i="1"/>
  <c r="U258" i="1"/>
  <c r="V258" i="1" s="1"/>
  <c r="Z257" i="1"/>
  <c r="AB257" i="1"/>
  <c r="AC257" i="1" s="1"/>
  <c r="AD257" i="1" s="1"/>
  <c r="Y258" i="1"/>
  <c r="L259" i="1"/>
  <c r="N259" i="1"/>
  <c r="P259" i="1"/>
  <c r="Q259" i="1"/>
  <c r="K260" i="1"/>
  <c r="M259" i="1"/>
  <c r="S259" i="1" s="1"/>
  <c r="R259" i="1"/>
  <c r="O259" i="1"/>
  <c r="G804" i="2"/>
  <c r="C812" i="2"/>
  <c r="B819" i="2"/>
  <c r="E811" i="2"/>
  <c r="B821" i="2"/>
  <c r="E813" i="2"/>
  <c r="E822" i="2"/>
  <c r="B830" i="2"/>
  <c r="G822" i="2"/>
  <c r="B818" i="2"/>
  <c r="E810" i="2"/>
  <c r="G805" i="2"/>
  <c r="C813" i="2"/>
  <c r="B823" i="2"/>
  <c r="E815" i="2"/>
  <c r="B820" i="2"/>
  <c r="E812" i="2"/>
  <c r="C809" i="2"/>
  <c r="G801" i="2"/>
  <c r="C818" i="2"/>
  <c r="G810" i="2"/>
  <c r="G803" i="2"/>
  <c r="C811" i="2"/>
  <c r="C816" i="2"/>
  <c r="G808" i="2"/>
  <c r="B824" i="2"/>
  <c r="E816" i="2"/>
  <c r="B817" i="2"/>
  <c r="E809" i="2"/>
  <c r="G807" i="2"/>
  <c r="C815" i="2"/>
  <c r="C862" i="2"/>
  <c r="Y59" i="1"/>
  <c r="Z58" i="1"/>
  <c r="AB57" i="1"/>
  <c r="AC57" i="1" s="1"/>
  <c r="L30" i="1"/>
  <c r="M30" i="1"/>
  <c r="N30" i="1"/>
  <c r="O30" i="1"/>
  <c r="P30" i="1"/>
  <c r="Q30" i="1"/>
  <c r="R30" i="1"/>
  <c r="AD49" i="1"/>
  <c r="S28" i="1"/>
  <c r="T28" i="1" s="1"/>
  <c r="U27" i="1"/>
  <c r="V27" i="1" s="1"/>
  <c r="Z357" i="1" l="1"/>
  <c r="AB357" i="1"/>
  <c r="AC357" i="1" s="1"/>
  <c r="AD357" i="1" s="1"/>
  <c r="Y358" i="1"/>
  <c r="T259" i="1"/>
  <c r="U259" i="1"/>
  <c r="V259" i="1" s="1"/>
  <c r="R260" i="1"/>
  <c r="L260" i="1"/>
  <c r="N260" i="1"/>
  <c r="K261" i="1"/>
  <c r="Q260" i="1"/>
  <c r="M260" i="1"/>
  <c r="O260" i="1"/>
  <c r="P260" i="1"/>
  <c r="S260" i="1"/>
  <c r="Y259" i="1"/>
  <c r="Z258" i="1"/>
  <c r="AB258" i="1" s="1"/>
  <c r="AC258" i="1" s="1"/>
  <c r="AD258" i="1" s="1"/>
  <c r="C870" i="2"/>
  <c r="C826" i="2"/>
  <c r="G818" i="2"/>
  <c r="E830" i="2"/>
  <c r="B838" i="2"/>
  <c r="G830" i="2"/>
  <c r="B826" i="2"/>
  <c r="E818" i="2"/>
  <c r="C823" i="2"/>
  <c r="G815" i="2"/>
  <c r="B829" i="2"/>
  <c r="E821" i="2"/>
  <c r="C817" i="2"/>
  <c r="G809" i="2"/>
  <c r="B828" i="2"/>
  <c r="E820" i="2"/>
  <c r="E819" i="2"/>
  <c r="B827" i="2"/>
  <c r="E817" i="2"/>
  <c r="B825" i="2"/>
  <c r="B832" i="2"/>
  <c r="E824" i="2"/>
  <c r="B831" i="2"/>
  <c r="E823" i="2"/>
  <c r="C820" i="2"/>
  <c r="G812" i="2"/>
  <c r="G816" i="2"/>
  <c r="C824" i="2"/>
  <c r="C819" i="2"/>
  <c r="G811" i="2"/>
  <c r="C821" i="2"/>
  <c r="G813" i="2"/>
  <c r="AB58" i="1"/>
  <c r="AC58" i="1" s="1"/>
  <c r="Y60" i="1"/>
  <c r="Z59" i="1"/>
  <c r="Q31" i="1"/>
  <c r="R31" i="1"/>
  <c r="L31" i="1"/>
  <c r="M31" i="1"/>
  <c r="P31" i="1"/>
  <c r="N31" i="1"/>
  <c r="O31" i="1"/>
  <c r="S29" i="1"/>
  <c r="T29" i="1" s="1"/>
  <c r="U28" i="1"/>
  <c r="V28" i="1" s="1"/>
  <c r="AD50" i="1"/>
  <c r="Y359" i="1" l="1"/>
  <c r="Z358" i="1"/>
  <c r="AB358" i="1" s="1"/>
  <c r="AC358" i="1" s="1"/>
  <c r="AD358" i="1" s="1"/>
  <c r="Z259" i="1"/>
  <c r="Y260" i="1"/>
  <c r="AB259" i="1"/>
  <c r="AC259" i="1" s="1"/>
  <c r="AD259" i="1" s="1"/>
  <c r="L261" i="1"/>
  <c r="P261" i="1"/>
  <c r="Q261" i="1"/>
  <c r="K262" i="1"/>
  <c r="O261" i="1"/>
  <c r="M261" i="1"/>
  <c r="N261" i="1"/>
  <c r="R261" i="1"/>
  <c r="S261" i="1" s="1"/>
  <c r="T260" i="1"/>
  <c r="U260" i="1"/>
  <c r="V260" i="1" s="1"/>
  <c r="B837" i="2"/>
  <c r="E829" i="2"/>
  <c r="B840" i="2"/>
  <c r="E832" i="2"/>
  <c r="G823" i="2"/>
  <c r="C831" i="2"/>
  <c r="B834" i="2"/>
  <c r="E826" i="2"/>
  <c r="E831" i="2"/>
  <c r="B839" i="2"/>
  <c r="E838" i="2"/>
  <c r="B846" i="2"/>
  <c r="G838" i="2"/>
  <c r="C829" i="2"/>
  <c r="G821" i="2"/>
  <c r="E825" i="2"/>
  <c r="B833" i="2"/>
  <c r="C834" i="2"/>
  <c r="G826" i="2"/>
  <c r="G820" i="2"/>
  <c r="C828" i="2"/>
  <c r="G817" i="2"/>
  <c r="C825" i="2"/>
  <c r="C878" i="2"/>
  <c r="B835" i="2"/>
  <c r="E827" i="2"/>
  <c r="G819" i="2"/>
  <c r="C827" i="2"/>
  <c r="C832" i="2"/>
  <c r="G824" i="2"/>
  <c r="B836" i="2"/>
  <c r="E828" i="2"/>
  <c r="U29" i="1"/>
  <c r="V29" i="1" s="1"/>
  <c r="AB59" i="1"/>
  <c r="AC59" i="1" s="1"/>
  <c r="Y61" i="1"/>
  <c r="Z60" i="1"/>
  <c r="L32" i="1"/>
  <c r="M32" i="1"/>
  <c r="N32" i="1"/>
  <c r="O32" i="1"/>
  <c r="P32" i="1"/>
  <c r="Q32" i="1"/>
  <c r="R32" i="1"/>
  <c r="S30" i="1"/>
  <c r="T30" i="1" s="1"/>
  <c r="AD51" i="1"/>
  <c r="AD52" i="1"/>
  <c r="Z359" i="1" l="1"/>
  <c r="AB359" i="1"/>
  <c r="AC359" i="1" s="1"/>
  <c r="AD359" i="1" s="1"/>
  <c r="Y360" i="1"/>
  <c r="T261" i="1"/>
  <c r="U261" i="1"/>
  <c r="V261" i="1" s="1"/>
  <c r="R262" i="1"/>
  <c r="N262" i="1"/>
  <c r="K263" i="1"/>
  <c r="L262" i="1"/>
  <c r="S262" i="1" s="1"/>
  <c r="M262" i="1"/>
  <c r="O262" i="1"/>
  <c r="P262" i="1"/>
  <c r="Q262" i="1"/>
  <c r="AB260" i="1"/>
  <c r="AC260" i="1" s="1"/>
  <c r="AD260" i="1" s="1"/>
  <c r="Y261" i="1"/>
  <c r="Z260" i="1"/>
  <c r="B854" i="2"/>
  <c r="E846" i="2"/>
  <c r="G846" i="2"/>
  <c r="B847" i="2"/>
  <c r="E839" i="2"/>
  <c r="G825" i="2"/>
  <c r="C833" i="2"/>
  <c r="B842" i="2"/>
  <c r="E834" i="2"/>
  <c r="C840" i="2"/>
  <c r="G832" i="2"/>
  <c r="C842" i="2"/>
  <c r="G834" i="2"/>
  <c r="C839" i="2"/>
  <c r="G831" i="2"/>
  <c r="B844" i="2"/>
  <c r="E836" i="2"/>
  <c r="E833" i="2"/>
  <c r="B841" i="2"/>
  <c r="C835" i="2"/>
  <c r="G827" i="2"/>
  <c r="B848" i="2"/>
  <c r="E840" i="2"/>
  <c r="C837" i="2"/>
  <c r="G829" i="2"/>
  <c r="C836" i="2"/>
  <c r="G828" i="2"/>
  <c r="B843" i="2"/>
  <c r="E835" i="2"/>
  <c r="C886" i="2"/>
  <c r="E837" i="2"/>
  <c r="B845" i="2"/>
  <c r="AB60" i="1"/>
  <c r="AC60" i="1" s="1"/>
  <c r="Y62" i="1"/>
  <c r="Z61" i="1"/>
  <c r="O33" i="1"/>
  <c r="P33" i="1"/>
  <c r="Q33" i="1"/>
  <c r="R33" i="1"/>
  <c r="N33" i="1"/>
  <c r="L33" i="1"/>
  <c r="M33" i="1"/>
  <c r="S31" i="1"/>
  <c r="T31" i="1" s="1"/>
  <c r="U30" i="1"/>
  <c r="V30" i="1" s="1"/>
  <c r="Y361" i="1" l="1"/>
  <c r="Z360" i="1"/>
  <c r="AB360" i="1" s="1"/>
  <c r="AC360" i="1" s="1"/>
  <c r="AD360" i="1" s="1"/>
  <c r="T262" i="1"/>
  <c r="U262" i="1"/>
  <c r="V262" i="1" s="1"/>
  <c r="P263" i="1"/>
  <c r="Q263" i="1"/>
  <c r="K264" i="1"/>
  <c r="R263" i="1"/>
  <c r="L263" i="1"/>
  <c r="M263" i="1"/>
  <c r="N263" i="1"/>
  <c r="O263" i="1"/>
  <c r="S263" i="1"/>
  <c r="Z261" i="1"/>
  <c r="AB261" i="1" s="1"/>
  <c r="AC261" i="1" s="1"/>
  <c r="AD261" i="1" s="1"/>
  <c r="Y262" i="1"/>
  <c r="B856" i="2"/>
  <c r="E848" i="2"/>
  <c r="G840" i="2"/>
  <c r="C848" i="2"/>
  <c r="G842" i="2"/>
  <c r="C850" i="2"/>
  <c r="C843" i="2"/>
  <c r="G835" i="2"/>
  <c r="E842" i="2"/>
  <c r="B850" i="2"/>
  <c r="B849" i="2"/>
  <c r="E841" i="2"/>
  <c r="C841" i="2"/>
  <c r="G833" i="2"/>
  <c r="B853" i="2"/>
  <c r="E845" i="2"/>
  <c r="C894" i="2"/>
  <c r="E843" i="2"/>
  <c r="B851" i="2"/>
  <c r="E844" i="2"/>
  <c r="B852" i="2"/>
  <c r="B855" i="2"/>
  <c r="E847" i="2"/>
  <c r="G837" i="2"/>
  <c r="C845" i="2"/>
  <c r="C844" i="2"/>
  <c r="G836" i="2"/>
  <c r="C847" i="2"/>
  <c r="G839" i="2"/>
  <c r="B862" i="2"/>
  <c r="E854" i="2"/>
  <c r="G854" i="2"/>
  <c r="AB61" i="1"/>
  <c r="AC61" i="1" s="1"/>
  <c r="Y63" i="1"/>
  <c r="Z62" i="1"/>
  <c r="L34" i="1"/>
  <c r="M34" i="1"/>
  <c r="N34" i="1"/>
  <c r="O34" i="1"/>
  <c r="P34" i="1"/>
  <c r="R34" i="1"/>
  <c r="Q34" i="1"/>
  <c r="U31" i="1"/>
  <c r="V31" i="1" s="1"/>
  <c r="S32" i="1"/>
  <c r="T32" i="1" s="1"/>
  <c r="AD53" i="1"/>
  <c r="Z361" i="1" l="1"/>
  <c r="AB361" i="1"/>
  <c r="AC361" i="1" s="1"/>
  <c r="AD361" i="1" s="1"/>
  <c r="Y362" i="1"/>
  <c r="N264" i="1"/>
  <c r="Q264" i="1"/>
  <c r="K265" i="1"/>
  <c r="L264" i="1"/>
  <c r="M264" i="1"/>
  <c r="O264" i="1"/>
  <c r="P264" i="1"/>
  <c r="R264" i="1"/>
  <c r="S264" i="1"/>
  <c r="T263" i="1"/>
  <c r="U263" i="1"/>
  <c r="V263" i="1" s="1"/>
  <c r="Z262" i="1"/>
  <c r="AB262" i="1" s="1"/>
  <c r="AC262" i="1" s="1"/>
  <c r="AD262" i="1" s="1"/>
  <c r="Y263" i="1"/>
  <c r="B858" i="2"/>
  <c r="E850" i="2"/>
  <c r="C851" i="2"/>
  <c r="G843" i="2"/>
  <c r="C858" i="2"/>
  <c r="G850" i="2"/>
  <c r="B870" i="2"/>
  <c r="E862" i="2"/>
  <c r="G862" i="2"/>
  <c r="C902" i="2"/>
  <c r="C856" i="2"/>
  <c r="G848" i="2"/>
  <c r="E855" i="2"/>
  <c r="B863" i="2"/>
  <c r="E849" i="2"/>
  <c r="B857" i="2"/>
  <c r="B860" i="2"/>
  <c r="E852" i="2"/>
  <c r="B859" i="2"/>
  <c r="E851" i="2"/>
  <c r="C855" i="2"/>
  <c r="G847" i="2"/>
  <c r="G844" i="2"/>
  <c r="C852" i="2"/>
  <c r="B861" i="2"/>
  <c r="E853" i="2"/>
  <c r="C853" i="2"/>
  <c r="G845" i="2"/>
  <c r="C849" i="2"/>
  <c r="G841" i="2"/>
  <c r="B864" i="2"/>
  <c r="E856" i="2"/>
  <c r="AB62" i="1"/>
  <c r="AC62" i="1" s="1"/>
  <c r="Y64" i="1"/>
  <c r="Z63" i="1"/>
  <c r="M35" i="1"/>
  <c r="N35" i="1"/>
  <c r="O35" i="1"/>
  <c r="P35" i="1"/>
  <c r="Q35" i="1"/>
  <c r="R35" i="1"/>
  <c r="L35" i="1"/>
  <c r="U32" i="1"/>
  <c r="V32" i="1" s="1"/>
  <c r="S33" i="1"/>
  <c r="AD54" i="1"/>
  <c r="Y363" i="1" l="1"/>
  <c r="Z362" i="1"/>
  <c r="AB362" i="1"/>
  <c r="AC362" i="1" s="1"/>
  <c r="AD362" i="1" s="1"/>
  <c r="T264" i="1"/>
  <c r="U264" i="1"/>
  <c r="V264" i="1" s="1"/>
  <c r="P265" i="1"/>
  <c r="Q265" i="1"/>
  <c r="K266" i="1"/>
  <c r="L265" i="1"/>
  <c r="M265" i="1"/>
  <c r="N265" i="1"/>
  <c r="O265" i="1"/>
  <c r="R265" i="1"/>
  <c r="S265" i="1"/>
  <c r="Y264" i="1"/>
  <c r="Z263" i="1"/>
  <c r="AB263" i="1" s="1"/>
  <c r="AC263" i="1" s="1"/>
  <c r="AD263" i="1" s="1"/>
  <c r="C910" i="2"/>
  <c r="G855" i="2"/>
  <c r="C863" i="2"/>
  <c r="B878" i="2"/>
  <c r="E870" i="2"/>
  <c r="G870" i="2"/>
  <c r="C857" i="2"/>
  <c r="G849" i="2"/>
  <c r="B865" i="2"/>
  <c r="E857" i="2"/>
  <c r="G858" i="2"/>
  <c r="C866" i="2"/>
  <c r="B872" i="2"/>
  <c r="E864" i="2"/>
  <c r="C861" i="2"/>
  <c r="G853" i="2"/>
  <c r="C864" i="2"/>
  <c r="G856" i="2"/>
  <c r="B871" i="2"/>
  <c r="E863" i="2"/>
  <c r="C859" i="2"/>
  <c r="G851" i="2"/>
  <c r="E861" i="2"/>
  <c r="B869" i="2"/>
  <c r="B867" i="2"/>
  <c r="E859" i="2"/>
  <c r="B868" i="2"/>
  <c r="E860" i="2"/>
  <c r="G852" i="2"/>
  <c r="C860" i="2"/>
  <c r="E858" i="2"/>
  <c r="B866" i="2"/>
  <c r="U33" i="1"/>
  <c r="V33" i="1" s="1"/>
  <c r="T33" i="1"/>
  <c r="AB63" i="1"/>
  <c r="AC63" i="1" s="1"/>
  <c r="Y65" i="1"/>
  <c r="Z64" i="1"/>
  <c r="R36" i="1"/>
  <c r="L36" i="1"/>
  <c r="M36" i="1"/>
  <c r="N36" i="1"/>
  <c r="Q36" i="1"/>
  <c r="O36" i="1"/>
  <c r="P36" i="1"/>
  <c r="S34" i="1"/>
  <c r="AD55" i="1"/>
  <c r="Z363" i="1" l="1"/>
  <c r="AB363" i="1"/>
  <c r="AC363" i="1" s="1"/>
  <c r="AD363" i="1" s="1"/>
  <c r="Y364" i="1"/>
  <c r="Y265" i="1"/>
  <c r="Z264" i="1"/>
  <c r="AB264" i="1" s="1"/>
  <c r="AC264" i="1" s="1"/>
  <c r="AD264" i="1" s="1"/>
  <c r="T265" i="1"/>
  <c r="U265" i="1"/>
  <c r="V265" i="1" s="1"/>
  <c r="N266" i="1"/>
  <c r="Q266" i="1"/>
  <c r="K267" i="1"/>
  <c r="L266" i="1"/>
  <c r="S266" i="1" s="1"/>
  <c r="M266" i="1"/>
  <c r="O266" i="1"/>
  <c r="P266" i="1"/>
  <c r="R266" i="1"/>
  <c r="C867" i="2"/>
  <c r="G859" i="2"/>
  <c r="E865" i="2"/>
  <c r="B873" i="2"/>
  <c r="B879" i="2"/>
  <c r="E871" i="2"/>
  <c r="B886" i="2"/>
  <c r="E878" i="2"/>
  <c r="G878" i="2"/>
  <c r="B876" i="2"/>
  <c r="E868" i="2"/>
  <c r="G861" i="2"/>
  <c r="C869" i="2"/>
  <c r="C871" i="2"/>
  <c r="G863" i="2"/>
  <c r="C865" i="2"/>
  <c r="G857" i="2"/>
  <c r="C868" i="2"/>
  <c r="G860" i="2"/>
  <c r="B874" i="2"/>
  <c r="E866" i="2"/>
  <c r="C872" i="2"/>
  <c r="G864" i="2"/>
  <c r="E867" i="2"/>
  <c r="B875" i="2"/>
  <c r="B880" i="2"/>
  <c r="E872" i="2"/>
  <c r="B877" i="2"/>
  <c r="E869" i="2"/>
  <c r="C874" i="2"/>
  <c r="G866" i="2"/>
  <c r="C918" i="2"/>
  <c r="U34" i="1"/>
  <c r="V34" i="1" s="1"/>
  <c r="T34" i="1"/>
  <c r="Y66" i="1"/>
  <c r="Z65" i="1"/>
  <c r="AB64" i="1"/>
  <c r="AC64" i="1" s="1"/>
  <c r="L37" i="1"/>
  <c r="M37" i="1"/>
  <c r="N37" i="1"/>
  <c r="O37" i="1"/>
  <c r="P37" i="1"/>
  <c r="Q37" i="1"/>
  <c r="R37" i="1"/>
  <c r="AD56" i="1"/>
  <c r="S35" i="1"/>
  <c r="T35" i="1" s="1"/>
  <c r="Y365" i="1" l="1"/>
  <c r="Z364" i="1"/>
  <c r="AB364" i="1" s="1"/>
  <c r="AC364" i="1" s="1"/>
  <c r="AD364" i="1" s="1"/>
  <c r="T266" i="1"/>
  <c r="U266" i="1"/>
  <c r="V266" i="1" s="1"/>
  <c r="P267" i="1"/>
  <c r="Q267" i="1"/>
  <c r="K268" i="1"/>
  <c r="L267" i="1"/>
  <c r="M267" i="1"/>
  <c r="N267" i="1"/>
  <c r="O267" i="1"/>
  <c r="R267" i="1"/>
  <c r="S267" i="1"/>
  <c r="Y266" i="1"/>
  <c r="Z265" i="1"/>
  <c r="AB265" i="1" s="1"/>
  <c r="AC265" i="1" s="1"/>
  <c r="AD265" i="1" s="1"/>
  <c r="B884" i="2"/>
  <c r="E876" i="2"/>
  <c r="B894" i="2"/>
  <c r="E886" i="2"/>
  <c r="G886" i="2"/>
  <c r="C926" i="2"/>
  <c r="B882" i="2"/>
  <c r="E874" i="2"/>
  <c r="C882" i="2"/>
  <c r="G874" i="2"/>
  <c r="E879" i="2"/>
  <c r="B887" i="2"/>
  <c r="B885" i="2"/>
  <c r="E877" i="2"/>
  <c r="C873" i="2"/>
  <c r="G865" i="2"/>
  <c r="E873" i="2"/>
  <c r="B881" i="2"/>
  <c r="C880" i="2"/>
  <c r="G872" i="2"/>
  <c r="C876" i="2"/>
  <c r="G868" i="2"/>
  <c r="B888" i="2"/>
  <c r="E880" i="2"/>
  <c r="C879" i="2"/>
  <c r="G871" i="2"/>
  <c r="B883" i="2"/>
  <c r="E875" i="2"/>
  <c r="C877" i="2"/>
  <c r="G869" i="2"/>
  <c r="G867" i="2"/>
  <c r="C875" i="2"/>
  <c r="AB65" i="1"/>
  <c r="AC65" i="1" s="1"/>
  <c r="Y67" i="1"/>
  <c r="Z66" i="1"/>
  <c r="P38" i="1"/>
  <c r="Q38" i="1"/>
  <c r="R38" i="1"/>
  <c r="L38" i="1"/>
  <c r="O38" i="1"/>
  <c r="M38" i="1"/>
  <c r="N38" i="1"/>
  <c r="S36" i="1"/>
  <c r="T36" i="1" s="1"/>
  <c r="U35" i="1"/>
  <c r="V35" i="1" s="1"/>
  <c r="AD57" i="1"/>
  <c r="Z365" i="1" l="1"/>
  <c r="AB365" i="1" s="1"/>
  <c r="AC365" i="1" s="1"/>
  <c r="AD365" i="1" s="1"/>
  <c r="Y366" i="1"/>
  <c r="Y267" i="1"/>
  <c r="Z266" i="1"/>
  <c r="AB266" i="1" s="1"/>
  <c r="AC266" i="1" s="1"/>
  <c r="AD266" i="1" s="1"/>
  <c r="T267" i="1"/>
  <c r="U267" i="1"/>
  <c r="V267" i="1" s="1"/>
  <c r="N268" i="1"/>
  <c r="Q268" i="1"/>
  <c r="L268" i="1"/>
  <c r="S268" i="1" s="1"/>
  <c r="K269" i="1"/>
  <c r="M268" i="1"/>
  <c r="O268" i="1"/>
  <c r="P268" i="1"/>
  <c r="R268" i="1"/>
  <c r="G876" i="2"/>
  <c r="C884" i="2"/>
  <c r="G882" i="2"/>
  <c r="C890" i="2"/>
  <c r="C888" i="2"/>
  <c r="G880" i="2"/>
  <c r="B890" i="2"/>
  <c r="E882" i="2"/>
  <c r="B889" i="2"/>
  <c r="E881" i="2"/>
  <c r="C934" i="2"/>
  <c r="C883" i="2"/>
  <c r="G875" i="2"/>
  <c r="B891" i="2"/>
  <c r="E883" i="2"/>
  <c r="C881" i="2"/>
  <c r="G873" i="2"/>
  <c r="C885" i="2"/>
  <c r="G877" i="2"/>
  <c r="B902" i="2"/>
  <c r="E894" i="2"/>
  <c r="G894" i="2"/>
  <c r="E888" i="2"/>
  <c r="B896" i="2"/>
  <c r="G879" i="2"/>
  <c r="C887" i="2"/>
  <c r="B893" i="2"/>
  <c r="E885" i="2"/>
  <c r="B895" i="2"/>
  <c r="E887" i="2"/>
  <c r="B892" i="2"/>
  <c r="E884" i="2"/>
  <c r="AB66" i="1"/>
  <c r="AC66" i="1" s="1"/>
  <c r="Y68" i="1"/>
  <c r="Z67" i="1"/>
  <c r="L39" i="1"/>
  <c r="M39" i="1"/>
  <c r="N39" i="1"/>
  <c r="O39" i="1"/>
  <c r="P39" i="1"/>
  <c r="Q39" i="1"/>
  <c r="R39" i="1"/>
  <c r="U36" i="1"/>
  <c r="V36" i="1" s="1"/>
  <c r="S37" i="1"/>
  <c r="T37" i="1" s="1"/>
  <c r="AD58" i="1"/>
  <c r="Y367" i="1" l="1"/>
  <c r="Z366" i="1"/>
  <c r="AB366" i="1" s="1"/>
  <c r="AC366" i="1" s="1"/>
  <c r="AD366" i="1" s="1"/>
  <c r="T268" i="1"/>
  <c r="U268" i="1"/>
  <c r="V268" i="1" s="1"/>
  <c r="P269" i="1"/>
  <c r="Q269" i="1"/>
  <c r="K270" i="1"/>
  <c r="L269" i="1"/>
  <c r="M269" i="1"/>
  <c r="N269" i="1"/>
  <c r="O269" i="1"/>
  <c r="R269" i="1"/>
  <c r="S269" i="1"/>
  <c r="Y268" i="1"/>
  <c r="Z267" i="1"/>
  <c r="AB267" i="1" s="1"/>
  <c r="AC267" i="1" s="1"/>
  <c r="AD267" i="1" s="1"/>
  <c r="G885" i="2"/>
  <c r="C893" i="2"/>
  <c r="B898" i="2"/>
  <c r="E890" i="2"/>
  <c r="E902" i="2"/>
  <c r="B910" i="2"/>
  <c r="G902" i="2"/>
  <c r="E892" i="2"/>
  <c r="B900" i="2"/>
  <c r="B903" i="2"/>
  <c r="E895" i="2"/>
  <c r="C942" i="2"/>
  <c r="C889" i="2"/>
  <c r="G881" i="2"/>
  <c r="G888" i="2"/>
  <c r="C896" i="2"/>
  <c r="C898" i="2"/>
  <c r="G890" i="2"/>
  <c r="B897" i="2"/>
  <c r="E889" i="2"/>
  <c r="C892" i="2"/>
  <c r="G884" i="2"/>
  <c r="B901" i="2"/>
  <c r="E893" i="2"/>
  <c r="C895" i="2"/>
  <c r="G887" i="2"/>
  <c r="B899" i="2"/>
  <c r="E891" i="2"/>
  <c r="B904" i="2"/>
  <c r="E896" i="2"/>
  <c r="C891" i="2"/>
  <c r="G883" i="2"/>
  <c r="AB67" i="1"/>
  <c r="AC67" i="1" s="1"/>
  <c r="Y69" i="1"/>
  <c r="Z68" i="1"/>
  <c r="N40" i="1"/>
  <c r="O40" i="1"/>
  <c r="P40" i="1"/>
  <c r="Q40" i="1"/>
  <c r="R40" i="1"/>
  <c r="M40" i="1"/>
  <c r="L40" i="1"/>
  <c r="S38" i="1"/>
  <c r="T38" i="1" s="1"/>
  <c r="U37" i="1"/>
  <c r="V37" i="1" s="1"/>
  <c r="AD59" i="1"/>
  <c r="Z367" i="1" l="1"/>
  <c r="AB367" i="1"/>
  <c r="AC367" i="1" s="1"/>
  <c r="AD367" i="1" s="1"/>
  <c r="Y368" i="1"/>
  <c r="Y269" i="1"/>
  <c r="Z268" i="1"/>
  <c r="AB268" i="1" s="1"/>
  <c r="AC268" i="1" s="1"/>
  <c r="AD268" i="1" s="1"/>
  <c r="T269" i="1"/>
  <c r="U269" i="1"/>
  <c r="V269" i="1" s="1"/>
  <c r="N270" i="1"/>
  <c r="L270" i="1"/>
  <c r="S270" i="1" s="1"/>
  <c r="M270" i="1"/>
  <c r="K271" i="1"/>
  <c r="O270" i="1"/>
  <c r="P270" i="1"/>
  <c r="R270" i="1"/>
  <c r="Q270" i="1"/>
  <c r="E900" i="2"/>
  <c r="B908" i="2"/>
  <c r="E901" i="2"/>
  <c r="B909" i="2"/>
  <c r="E904" i="2"/>
  <c r="B912" i="2"/>
  <c r="C906" i="2"/>
  <c r="G898" i="2"/>
  <c r="B918" i="2"/>
  <c r="E910" i="2"/>
  <c r="G910" i="2"/>
  <c r="G891" i="2"/>
  <c r="C899" i="2"/>
  <c r="E897" i="2"/>
  <c r="B905" i="2"/>
  <c r="C904" i="2"/>
  <c r="G896" i="2"/>
  <c r="E898" i="2"/>
  <c r="B906" i="2"/>
  <c r="C900" i="2"/>
  <c r="G892" i="2"/>
  <c r="E903" i="2"/>
  <c r="B911" i="2"/>
  <c r="E899" i="2"/>
  <c r="B907" i="2"/>
  <c r="C903" i="2"/>
  <c r="G895" i="2"/>
  <c r="C897" i="2"/>
  <c r="G889" i="2"/>
  <c r="C901" i="2"/>
  <c r="G893" i="2"/>
  <c r="C950" i="2"/>
  <c r="AB68" i="1"/>
  <c r="AC68" i="1" s="1"/>
  <c r="Y70" i="1"/>
  <c r="Z69" i="1"/>
  <c r="L41" i="1"/>
  <c r="M41" i="1"/>
  <c r="N41" i="1"/>
  <c r="O41" i="1"/>
  <c r="R41" i="1"/>
  <c r="P41" i="1"/>
  <c r="Q41" i="1"/>
  <c r="U38" i="1"/>
  <c r="V38" i="1" s="1"/>
  <c r="S39" i="1"/>
  <c r="T39" i="1" s="1"/>
  <c r="AD60" i="1"/>
  <c r="Y369" i="1" l="1"/>
  <c r="Z368" i="1"/>
  <c r="AB368" i="1" s="1"/>
  <c r="AC368" i="1" s="1"/>
  <c r="AD368" i="1" s="1"/>
  <c r="T270" i="1"/>
  <c r="U270" i="1"/>
  <c r="V270" i="1" s="1"/>
  <c r="P271" i="1"/>
  <c r="Q271" i="1"/>
  <c r="K272" i="1"/>
  <c r="L271" i="1"/>
  <c r="S271" i="1" s="1"/>
  <c r="O271" i="1"/>
  <c r="M271" i="1"/>
  <c r="N271" i="1"/>
  <c r="R271" i="1"/>
  <c r="Y270" i="1"/>
  <c r="Z269" i="1"/>
  <c r="AB269" i="1"/>
  <c r="AC269" i="1" s="1"/>
  <c r="AD269" i="1" s="1"/>
  <c r="E906" i="2"/>
  <c r="B914" i="2"/>
  <c r="G906" i="2"/>
  <c r="C914" i="2"/>
  <c r="B920" i="2"/>
  <c r="E912" i="2"/>
  <c r="C958" i="2"/>
  <c r="G901" i="2"/>
  <c r="C909" i="2"/>
  <c r="C905" i="2"/>
  <c r="G897" i="2"/>
  <c r="C912" i="2"/>
  <c r="G904" i="2"/>
  <c r="B917" i="2"/>
  <c r="E909" i="2"/>
  <c r="B926" i="2"/>
  <c r="E918" i="2"/>
  <c r="G918" i="2"/>
  <c r="G900" i="2"/>
  <c r="C908" i="2"/>
  <c r="B919" i="2"/>
  <c r="E911" i="2"/>
  <c r="E905" i="2"/>
  <c r="B913" i="2"/>
  <c r="G903" i="2"/>
  <c r="C911" i="2"/>
  <c r="B916" i="2"/>
  <c r="E908" i="2"/>
  <c r="B915" i="2"/>
  <c r="E907" i="2"/>
  <c r="G899" i="2"/>
  <c r="C907" i="2"/>
  <c r="Y71" i="1"/>
  <c r="Z70" i="1"/>
  <c r="AB69" i="1"/>
  <c r="AC69" i="1" s="1"/>
  <c r="L42" i="1"/>
  <c r="M42" i="1"/>
  <c r="N42" i="1"/>
  <c r="O42" i="1"/>
  <c r="P42" i="1"/>
  <c r="Q42" i="1"/>
  <c r="R42" i="1"/>
  <c r="S40" i="1"/>
  <c r="T40" i="1" s="1"/>
  <c r="U39" i="1"/>
  <c r="V39" i="1" s="1"/>
  <c r="AD61" i="1"/>
  <c r="Z369" i="1" l="1"/>
  <c r="AB369" i="1"/>
  <c r="AC369" i="1" s="1"/>
  <c r="AD369" i="1" s="1"/>
  <c r="Y370" i="1"/>
  <c r="T271" i="1"/>
  <c r="U271" i="1"/>
  <c r="V271" i="1" s="1"/>
  <c r="AB270" i="1"/>
  <c r="AC270" i="1" s="1"/>
  <c r="AD270" i="1" s="1"/>
  <c r="Z270" i="1"/>
  <c r="Y271" i="1"/>
  <c r="N272" i="1"/>
  <c r="Q272" i="1"/>
  <c r="R272" i="1"/>
  <c r="L272" i="1"/>
  <c r="O272" i="1"/>
  <c r="M272" i="1"/>
  <c r="S272" i="1" s="1"/>
  <c r="K273" i="1"/>
  <c r="P272" i="1"/>
  <c r="E919" i="2"/>
  <c r="B927" i="2"/>
  <c r="C915" i="2"/>
  <c r="G907" i="2"/>
  <c r="C966" i="2"/>
  <c r="E926" i="2"/>
  <c r="B934" i="2"/>
  <c r="G926" i="2"/>
  <c r="E920" i="2"/>
  <c r="B928" i="2"/>
  <c r="C922" i="2"/>
  <c r="G914" i="2"/>
  <c r="B923" i="2"/>
  <c r="E915" i="2"/>
  <c r="E914" i="2"/>
  <c r="B922" i="2"/>
  <c r="C913" i="2"/>
  <c r="G905" i="2"/>
  <c r="C917" i="2"/>
  <c r="G909" i="2"/>
  <c r="C916" i="2"/>
  <c r="G908" i="2"/>
  <c r="E916" i="2"/>
  <c r="B924" i="2"/>
  <c r="C919" i="2"/>
  <c r="G911" i="2"/>
  <c r="E917" i="2"/>
  <c r="B925" i="2"/>
  <c r="B921" i="2"/>
  <c r="E913" i="2"/>
  <c r="C920" i="2"/>
  <c r="G912" i="2"/>
  <c r="AB70" i="1"/>
  <c r="AC70" i="1" s="1"/>
  <c r="Y72" i="1"/>
  <c r="Z71" i="1"/>
  <c r="U40" i="1"/>
  <c r="V40" i="1" s="1"/>
  <c r="Q43" i="1"/>
  <c r="R43" i="1"/>
  <c r="L43" i="1"/>
  <c r="M43" i="1"/>
  <c r="P43" i="1"/>
  <c r="N43" i="1"/>
  <c r="O43" i="1"/>
  <c r="S41" i="1"/>
  <c r="T41" i="1" s="1"/>
  <c r="AD62" i="1"/>
  <c r="Y371" i="1" l="1"/>
  <c r="Z370" i="1"/>
  <c r="AB370" i="1" s="1"/>
  <c r="AC370" i="1" s="1"/>
  <c r="AD370" i="1" s="1"/>
  <c r="T272" i="1"/>
  <c r="U272" i="1"/>
  <c r="V272" i="1" s="1"/>
  <c r="Y272" i="1"/>
  <c r="Z271" i="1"/>
  <c r="AB271" i="1"/>
  <c r="AC271" i="1" s="1"/>
  <c r="AD271" i="1" s="1"/>
  <c r="P273" i="1"/>
  <c r="Q273" i="1"/>
  <c r="K274" i="1"/>
  <c r="N273" i="1"/>
  <c r="S273" i="1" s="1"/>
  <c r="O273" i="1"/>
  <c r="R273" i="1"/>
  <c r="L273" i="1"/>
  <c r="M273" i="1"/>
  <c r="G922" i="2"/>
  <c r="C930" i="2"/>
  <c r="E934" i="2"/>
  <c r="B942" i="2"/>
  <c r="G934" i="2"/>
  <c r="E928" i="2"/>
  <c r="B936" i="2"/>
  <c r="G916" i="2"/>
  <c r="C924" i="2"/>
  <c r="C921" i="2"/>
  <c r="G913" i="2"/>
  <c r="C974" i="2"/>
  <c r="E921" i="2"/>
  <c r="B929" i="2"/>
  <c r="E925" i="2"/>
  <c r="B933" i="2"/>
  <c r="E922" i="2"/>
  <c r="B930" i="2"/>
  <c r="C923" i="2"/>
  <c r="G915" i="2"/>
  <c r="C928" i="2"/>
  <c r="G920" i="2"/>
  <c r="C927" i="2"/>
  <c r="G919" i="2"/>
  <c r="E923" i="2"/>
  <c r="B931" i="2"/>
  <c r="E927" i="2"/>
  <c r="B935" i="2"/>
  <c r="C925" i="2"/>
  <c r="G917" i="2"/>
  <c r="E924" i="2"/>
  <c r="B932" i="2"/>
  <c r="AB71" i="1"/>
  <c r="AC71" i="1" s="1"/>
  <c r="Y73" i="1"/>
  <c r="Z72" i="1"/>
  <c r="L44" i="1"/>
  <c r="M44" i="1"/>
  <c r="N44" i="1"/>
  <c r="O44" i="1"/>
  <c r="P44" i="1"/>
  <c r="Q44" i="1"/>
  <c r="R44" i="1"/>
  <c r="S42" i="1"/>
  <c r="T42" i="1" s="1"/>
  <c r="U41" i="1"/>
  <c r="V41" i="1" s="1"/>
  <c r="AD63" i="1"/>
  <c r="Z371" i="1" l="1"/>
  <c r="AB371" i="1"/>
  <c r="AC371" i="1" s="1"/>
  <c r="AD371" i="1" s="1"/>
  <c r="Y372" i="1"/>
  <c r="T273" i="1"/>
  <c r="U273" i="1"/>
  <c r="V273" i="1" s="1"/>
  <c r="N274" i="1"/>
  <c r="M274" i="1"/>
  <c r="K275" i="1"/>
  <c r="O274" i="1"/>
  <c r="P274" i="1"/>
  <c r="Q274" i="1"/>
  <c r="R274" i="1"/>
  <c r="L274" i="1"/>
  <c r="S274" i="1" s="1"/>
  <c r="AB272" i="1"/>
  <c r="AC272" i="1" s="1"/>
  <c r="AD272" i="1" s="1"/>
  <c r="Z272" i="1"/>
  <c r="Y273" i="1"/>
  <c r="G924" i="2"/>
  <c r="C932" i="2"/>
  <c r="B938" i="2"/>
  <c r="E930" i="2"/>
  <c r="B944" i="2"/>
  <c r="E936" i="2"/>
  <c r="B941" i="2"/>
  <c r="E933" i="2"/>
  <c r="G928" i="2"/>
  <c r="C936" i="2"/>
  <c r="B940" i="2"/>
  <c r="E932" i="2"/>
  <c r="C933" i="2"/>
  <c r="G925" i="2"/>
  <c r="B950" i="2"/>
  <c r="E942" i="2"/>
  <c r="G942" i="2"/>
  <c r="C935" i="2"/>
  <c r="G927" i="2"/>
  <c r="E931" i="2"/>
  <c r="B939" i="2"/>
  <c r="B937" i="2"/>
  <c r="E929" i="2"/>
  <c r="G921" i="2"/>
  <c r="C929" i="2"/>
  <c r="C931" i="2"/>
  <c r="G923" i="2"/>
  <c r="B943" i="2"/>
  <c r="E935" i="2"/>
  <c r="C938" i="2"/>
  <c r="G930" i="2"/>
  <c r="C982" i="2"/>
  <c r="Y74" i="1"/>
  <c r="Z73" i="1"/>
  <c r="AB72" i="1"/>
  <c r="AC72" i="1" s="1"/>
  <c r="O45" i="1"/>
  <c r="P45" i="1"/>
  <c r="Q45" i="1"/>
  <c r="R45" i="1"/>
  <c r="N45" i="1"/>
  <c r="M45" i="1"/>
  <c r="L45" i="1"/>
  <c r="U42" i="1"/>
  <c r="V42" i="1" s="1"/>
  <c r="AD64" i="1"/>
  <c r="S43" i="1"/>
  <c r="T43" i="1" s="1"/>
  <c r="Y373" i="1" l="1"/>
  <c r="Z372" i="1"/>
  <c r="AB372" i="1" s="1"/>
  <c r="AC372" i="1" s="1"/>
  <c r="AD372" i="1" s="1"/>
  <c r="T274" i="1"/>
  <c r="U274" i="1"/>
  <c r="V274" i="1" s="1"/>
  <c r="P275" i="1"/>
  <c r="Q275" i="1"/>
  <c r="K276" i="1"/>
  <c r="L275" i="1"/>
  <c r="M275" i="1"/>
  <c r="N275" i="1"/>
  <c r="O275" i="1"/>
  <c r="R275" i="1"/>
  <c r="S275" i="1"/>
  <c r="Y274" i="1"/>
  <c r="Z273" i="1"/>
  <c r="AB273" i="1"/>
  <c r="AC273" i="1" s="1"/>
  <c r="AD273" i="1" s="1"/>
  <c r="E940" i="2"/>
  <c r="B948" i="2"/>
  <c r="E937" i="2"/>
  <c r="B945" i="2"/>
  <c r="C944" i="2"/>
  <c r="G936" i="2"/>
  <c r="E941" i="2"/>
  <c r="B949" i="2"/>
  <c r="B952" i="2"/>
  <c r="E944" i="2"/>
  <c r="C943" i="2"/>
  <c r="G935" i="2"/>
  <c r="E943" i="2"/>
  <c r="B951" i="2"/>
  <c r="E950" i="2"/>
  <c r="B958" i="2"/>
  <c r="G950" i="2"/>
  <c r="E938" i="2"/>
  <c r="B946" i="2"/>
  <c r="C946" i="2"/>
  <c r="G938" i="2"/>
  <c r="C940" i="2"/>
  <c r="G932" i="2"/>
  <c r="C990" i="2"/>
  <c r="C998" i="2" s="1"/>
  <c r="C1006" i="2" s="1"/>
  <c r="E939" i="2"/>
  <c r="B947" i="2"/>
  <c r="G931" i="2"/>
  <c r="C939" i="2"/>
  <c r="C937" i="2"/>
  <c r="G929" i="2"/>
  <c r="C941" i="2"/>
  <c r="G933" i="2"/>
  <c r="AB73" i="1"/>
  <c r="AC73" i="1" s="1"/>
  <c r="Y75" i="1"/>
  <c r="Z74" i="1"/>
  <c r="L46" i="1"/>
  <c r="M46" i="1"/>
  <c r="N46" i="1"/>
  <c r="O46" i="1"/>
  <c r="P46" i="1"/>
  <c r="Q46" i="1"/>
  <c r="R46" i="1"/>
  <c r="AD65" i="1"/>
  <c r="S44" i="1"/>
  <c r="T44" i="1" s="1"/>
  <c r="U43" i="1"/>
  <c r="V43" i="1" s="1"/>
  <c r="Z373" i="1" l="1"/>
  <c r="AB373" i="1" s="1"/>
  <c r="AC373" i="1" s="1"/>
  <c r="AD373" i="1" s="1"/>
  <c r="Y374" i="1"/>
  <c r="C1014" i="2"/>
  <c r="T275" i="1"/>
  <c r="U275" i="1"/>
  <c r="V275" i="1" s="1"/>
  <c r="Z274" i="1"/>
  <c r="AB274" i="1" s="1"/>
  <c r="AC274" i="1" s="1"/>
  <c r="AD274" i="1" s="1"/>
  <c r="Y275" i="1"/>
  <c r="N276" i="1"/>
  <c r="L276" i="1"/>
  <c r="S276" i="1" s="1"/>
  <c r="M276" i="1"/>
  <c r="K277" i="1"/>
  <c r="O276" i="1"/>
  <c r="P276" i="1"/>
  <c r="Q276" i="1"/>
  <c r="R276" i="1"/>
  <c r="G940" i="2"/>
  <c r="C948" i="2"/>
  <c r="C949" i="2"/>
  <c r="G941" i="2"/>
  <c r="C954" i="2"/>
  <c r="G946" i="2"/>
  <c r="B957" i="2"/>
  <c r="E949" i="2"/>
  <c r="C952" i="2"/>
  <c r="G944" i="2"/>
  <c r="B960" i="2"/>
  <c r="E952" i="2"/>
  <c r="B966" i="2"/>
  <c r="E958" i="2"/>
  <c r="G958" i="2"/>
  <c r="B953" i="2"/>
  <c r="E945" i="2"/>
  <c r="B954" i="2"/>
  <c r="E946" i="2"/>
  <c r="C945" i="2"/>
  <c r="G937" i="2"/>
  <c r="G939" i="2"/>
  <c r="C947" i="2"/>
  <c r="B955" i="2"/>
  <c r="E947" i="2"/>
  <c r="G943" i="2"/>
  <c r="C951" i="2"/>
  <c r="B959" i="2"/>
  <c r="E951" i="2"/>
  <c r="B956" i="2"/>
  <c r="E948" i="2"/>
  <c r="U44" i="1"/>
  <c r="V44" i="1" s="1"/>
  <c r="AB74" i="1"/>
  <c r="Y76" i="1"/>
  <c r="Z75" i="1"/>
  <c r="M47" i="1"/>
  <c r="N47" i="1"/>
  <c r="O47" i="1"/>
  <c r="P47" i="1"/>
  <c r="Q47" i="1"/>
  <c r="R47" i="1"/>
  <c r="L47" i="1"/>
  <c r="S45" i="1"/>
  <c r="T45" i="1" s="1"/>
  <c r="AD66" i="1"/>
  <c r="Y375" i="1" l="1"/>
  <c r="Z374" i="1"/>
  <c r="AB374" i="1" s="1"/>
  <c r="AC374" i="1" s="1"/>
  <c r="AD374" i="1" s="1"/>
  <c r="C1022" i="2"/>
  <c r="T276" i="1"/>
  <c r="U276" i="1"/>
  <c r="V276" i="1" s="1"/>
  <c r="P277" i="1"/>
  <c r="Q277" i="1"/>
  <c r="K278" i="1"/>
  <c r="L277" i="1"/>
  <c r="M277" i="1"/>
  <c r="N277" i="1"/>
  <c r="O277" i="1"/>
  <c r="S277" i="1" s="1"/>
  <c r="R277" i="1"/>
  <c r="Y276" i="1"/>
  <c r="Z275" i="1"/>
  <c r="AB275" i="1" s="1"/>
  <c r="AC275" i="1" s="1"/>
  <c r="AD275" i="1" s="1"/>
  <c r="B963" i="2"/>
  <c r="E955" i="2"/>
  <c r="C955" i="2"/>
  <c r="G947" i="2"/>
  <c r="E960" i="2"/>
  <c r="B968" i="2"/>
  <c r="C960" i="2"/>
  <c r="G952" i="2"/>
  <c r="E959" i="2"/>
  <c r="B967" i="2"/>
  <c r="E954" i="2"/>
  <c r="B962" i="2"/>
  <c r="C953" i="2"/>
  <c r="G945" i="2"/>
  <c r="E957" i="2"/>
  <c r="B965" i="2"/>
  <c r="C959" i="2"/>
  <c r="G951" i="2"/>
  <c r="G954" i="2"/>
  <c r="C962" i="2"/>
  <c r="E956" i="2"/>
  <c r="B964" i="2"/>
  <c r="C957" i="2"/>
  <c r="G949" i="2"/>
  <c r="E953" i="2"/>
  <c r="B961" i="2"/>
  <c r="C956" i="2"/>
  <c r="G948" i="2"/>
  <c r="B974" i="2"/>
  <c r="E966" i="2"/>
  <c r="G966" i="2"/>
  <c r="AB75" i="1"/>
  <c r="Y77" i="1"/>
  <c r="Z76" i="1"/>
  <c r="AC74" i="1"/>
  <c r="AC75" i="1"/>
  <c r="R48" i="1"/>
  <c r="L48" i="1"/>
  <c r="M48" i="1"/>
  <c r="N48" i="1"/>
  <c r="Q48" i="1"/>
  <c r="O48" i="1"/>
  <c r="P48" i="1"/>
  <c r="S46" i="1"/>
  <c r="T46" i="1" s="1"/>
  <c r="U45" i="1"/>
  <c r="V45" i="1" s="1"/>
  <c r="AD67" i="1"/>
  <c r="Z375" i="1" l="1"/>
  <c r="AB375" i="1"/>
  <c r="AC375" i="1" s="1"/>
  <c r="AD375" i="1" s="1"/>
  <c r="Y376" i="1"/>
  <c r="C1030" i="2"/>
  <c r="T277" i="1"/>
  <c r="U277" i="1"/>
  <c r="V277" i="1" s="1"/>
  <c r="Y277" i="1"/>
  <c r="Z276" i="1"/>
  <c r="AB276" i="1" s="1"/>
  <c r="AC276" i="1" s="1"/>
  <c r="AD276" i="1" s="1"/>
  <c r="N278" i="1"/>
  <c r="L278" i="1"/>
  <c r="S278" i="1" s="1"/>
  <c r="M278" i="1"/>
  <c r="K279" i="1"/>
  <c r="R278" i="1"/>
  <c r="O278" i="1"/>
  <c r="P278" i="1"/>
  <c r="Q278" i="1"/>
  <c r="B972" i="2"/>
  <c r="E964" i="2"/>
  <c r="B975" i="2"/>
  <c r="E967" i="2"/>
  <c r="B970" i="2"/>
  <c r="E962" i="2"/>
  <c r="G956" i="2"/>
  <c r="C964" i="2"/>
  <c r="G957" i="2"/>
  <c r="C965" i="2"/>
  <c r="G959" i="2"/>
  <c r="C967" i="2"/>
  <c r="C963" i="2"/>
  <c r="G955" i="2"/>
  <c r="G962" i="2"/>
  <c r="C970" i="2"/>
  <c r="G960" i="2"/>
  <c r="C968" i="2"/>
  <c r="B982" i="2"/>
  <c r="E974" i="2"/>
  <c r="G974" i="2"/>
  <c r="B976" i="2"/>
  <c r="E968" i="2"/>
  <c r="E965" i="2"/>
  <c r="B973" i="2"/>
  <c r="E961" i="2"/>
  <c r="B969" i="2"/>
  <c r="C961" i="2"/>
  <c r="G953" i="2"/>
  <c r="B971" i="2"/>
  <c r="E963" i="2"/>
  <c r="AB76" i="1"/>
  <c r="AC76" i="1" s="1"/>
  <c r="Y78" i="1"/>
  <c r="Z77" i="1"/>
  <c r="U46" i="1"/>
  <c r="V46" i="1" s="1"/>
  <c r="L49" i="1"/>
  <c r="M49" i="1"/>
  <c r="N49" i="1"/>
  <c r="O49" i="1"/>
  <c r="P49" i="1"/>
  <c r="Q49" i="1"/>
  <c r="R49" i="1"/>
  <c r="S47" i="1"/>
  <c r="T47" i="1" s="1"/>
  <c r="AD68" i="1"/>
  <c r="Y377" i="1" l="1"/>
  <c r="Z376" i="1"/>
  <c r="AB376" i="1"/>
  <c r="AC376" i="1" s="1"/>
  <c r="AD376" i="1" s="1"/>
  <c r="C1038" i="2"/>
  <c r="T278" i="1"/>
  <c r="U278" i="1"/>
  <c r="V278" i="1" s="1"/>
  <c r="Y278" i="1"/>
  <c r="Z277" i="1"/>
  <c r="AB277" i="1"/>
  <c r="AC277" i="1" s="1"/>
  <c r="AD277" i="1" s="1"/>
  <c r="P279" i="1"/>
  <c r="Q279" i="1"/>
  <c r="K280" i="1"/>
  <c r="S279" i="1"/>
  <c r="O279" i="1"/>
  <c r="L279" i="1"/>
  <c r="M279" i="1"/>
  <c r="N279" i="1"/>
  <c r="R279" i="1"/>
  <c r="G967" i="2"/>
  <c r="C975" i="2"/>
  <c r="B984" i="2"/>
  <c r="E976" i="2"/>
  <c r="G965" i="2"/>
  <c r="C973" i="2"/>
  <c r="G964" i="2"/>
  <c r="C972" i="2"/>
  <c r="B978" i="2"/>
  <c r="E970" i="2"/>
  <c r="E982" i="2"/>
  <c r="B990" i="2"/>
  <c r="G982" i="2"/>
  <c r="B979" i="2"/>
  <c r="E971" i="2"/>
  <c r="G968" i="2"/>
  <c r="C976" i="2"/>
  <c r="G970" i="2"/>
  <c r="C978" i="2"/>
  <c r="B977" i="2"/>
  <c r="E969" i="2"/>
  <c r="B983" i="2"/>
  <c r="E975" i="2"/>
  <c r="G961" i="2"/>
  <c r="C969" i="2"/>
  <c r="B981" i="2"/>
  <c r="E973" i="2"/>
  <c r="C971" i="2"/>
  <c r="G963" i="2"/>
  <c r="B980" i="2"/>
  <c r="E972" i="2"/>
  <c r="AB77" i="1"/>
  <c r="AC77" i="1" s="1"/>
  <c r="Y79" i="1"/>
  <c r="Z78" i="1"/>
  <c r="P50" i="1"/>
  <c r="Q50" i="1"/>
  <c r="R50" i="1"/>
  <c r="L50" i="1"/>
  <c r="O50" i="1"/>
  <c r="M50" i="1"/>
  <c r="N50" i="1"/>
  <c r="U47" i="1"/>
  <c r="V47" i="1" s="1"/>
  <c r="S48" i="1"/>
  <c r="T48" i="1" s="1"/>
  <c r="AD69" i="1"/>
  <c r="Z377" i="1" l="1"/>
  <c r="AB377" i="1"/>
  <c r="AC377" i="1" s="1"/>
  <c r="AD377" i="1" s="1"/>
  <c r="Y378" i="1"/>
  <c r="C1046" i="2"/>
  <c r="T279" i="1"/>
  <c r="U279" i="1"/>
  <c r="V279" i="1" s="1"/>
  <c r="N280" i="1"/>
  <c r="Q280" i="1"/>
  <c r="R280" i="1"/>
  <c r="O280" i="1"/>
  <c r="L280" i="1"/>
  <c r="S280" i="1" s="1"/>
  <c r="M280" i="1"/>
  <c r="K281" i="1"/>
  <c r="P280" i="1"/>
  <c r="AB278" i="1"/>
  <c r="AC278" i="1" s="1"/>
  <c r="AD278" i="1" s="1"/>
  <c r="Z278" i="1"/>
  <c r="Y279" i="1"/>
  <c r="E980" i="2"/>
  <c r="B988" i="2"/>
  <c r="G973" i="2"/>
  <c r="C981" i="2"/>
  <c r="E990" i="2"/>
  <c r="B998" i="2"/>
  <c r="B1006" i="2" s="1"/>
  <c r="G990" i="2"/>
  <c r="E983" i="2"/>
  <c r="B991" i="2"/>
  <c r="G976" i="2"/>
  <c r="C984" i="2"/>
  <c r="C992" i="2" s="1"/>
  <c r="C1000" i="2" s="1"/>
  <c r="C1008" i="2" s="1"/>
  <c r="E978" i="2"/>
  <c r="B986" i="2"/>
  <c r="C980" i="2"/>
  <c r="G972" i="2"/>
  <c r="E984" i="2"/>
  <c r="B992" i="2"/>
  <c r="E977" i="2"/>
  <c r="B985" i="2"/>
  <c r="E981" i="2"/>
  <c r="B989" i="2"/>
  <c r="C986" i="2"/>
  <c r="C994" i="2" s="1"/>
  <c r="C1002" i="2" s="1"/>
  <c r="G978" i="2"/>
  <c r="C979" i="2"/>
  <c r="G971" i="2"/>
  <c r="B987" i="2"/>
  <c r="E979" i="2"/>
  <c r="C983" i="2"/>
  <c r="C991" i="2" s="1"/>
  <c r="C999" i="2" s="1"/>
  <c r="C1007" i="2" s="1"/>
  <c r="G975" i="2"/>
  <c r="C977" i="2"/>
  <c r="C985" i="2" s="1"/>
  <c r="C993" i="2" s="1"/>
  <c r="C1001" i="2" s="1"/>
  <c r="C1009" i="2" s="1"/>
  <c r="G969" i="2"/>
  <c r="AB78" i="1"/>
  <c r="AC78" i="1" s="1"/>
  <c r="Y80" i="1"/>
  <c r="Z79" i="1"/>
  <c r="L51" i="1"/>
  <c r="M51" i="1"/>
  <c r="N51" i="1"/>
  <c r="O51" i="1"/>
  <c r="P51" i="1"/>
  <c r="Q51" i="1"/>
  <c r="R51" i="1"/>
  <c r="U48" i="1"/>
  <c r="V48" i="1" s="1"/>
  <c r="S49" i="1"/>
  <c r="T49" i="1" s="1"/>
  <c r="AD70" i="1"/>
  <c r="Y379" i="1" l="1"/>
  <c r="Z378" i="1"/>
  <c r="AB378" i="1" s="1"/>
  <c r="AC378" i="1" s="1"/>
  <c r="AD378" i="1" s="1"/>
  <c r="B1014" i="2"/>
  <c r="E1006" i="2"/>
  <c r="G1006" i="2"/>
  <c r="C1017" i="2"/>
  <c r="C1015" i="2"/>
  <c r="C1016" i="2"/>
  <c r="C1054" i="2"/>
  <c r="C1010" i="2"/>
  <c r="T280" i="1"/>
  <c r="U280" i="1"/>
  <c r="V280" i="1" s="1"/>
  <c r="P281" i="1"/>
  <c r="Q281" i="1"/>
  <c r="K282" i="1"/>
  <c r="N281" i="1"/>
  <c r="O281" i="1"/>
  <c r="R281" i="1"/>
  <c r="L281" i="1"/>
  <c r="S281" i="1" s="1"/>
  <c r="M281" i="1"/>
  <c r="Y280" i="1"/>
  <c r="Z279" i="1"/>
  <c r="AB279" i="1"/>
  <c r="AC279" i="1" s="1"/>
  <c r="AD279" i="1" s="1"/>
  <c r="E998" i="2"/>
  <c r="G998" i="2"/>
  <c r="C987" i="2"/>
  <c r="C995" i="2" s="1"/>
  <c r="C1003" i="2" s="1"/>
  <c r="G979" i="2"/>
  <c r="G986" i="2"/>
  <c r="B997" i="2"/>
  <c r="E989" i="2"/>
  <c r="B999" i="2"/>
  <c r="E991" i="2"/>
  <c r="C989" i="2"/>
  <c r="C997" i="2" s="1"/>
  <c r="C1005" i="2" s="1"/>
  <c r="G981" i="2"/>
  <c r="G984" i="2"/>
  <c r="E987" i="2"/>
  <c r="B995" i="2"/>
  <c r="C988" i="2"/>
  <c r="C996" i="2" s="1"/>
  <c r="C1004" i="2" s="1"/>
  <c r="G980" i="2"/>
  <c r="E988" i="2"/>
  <c r="B996" i="2"/>
  <c r="E985" i="2"/>
  <c r="B993" i="2"/>
  <c r="B1001" i="2" s="1"/>
  <c r="B1009" i="2" s="1"/>
  <c r="G1009" i="2" s="1"/>
  <c r="G977" i="2"/>
  <c r="B1000" i="2"/>
  <c r="E992" i="2"/>
  <c r="G983" i="2"/>
  <c r="E986" i="2"/>
  <c r="B994" i="2"/>
  <c r="AB79" i="1"/>
  <c r="AC79" i="1" s="1"/>
  <c r="Y81" i="1"/>
  <c r="Z80" i="1"/>
  <c r="N52" i="1"/>
  <c r="O52" i="1"/>
  <c r="P52" i="1"/>
  <c r="Q52" i="1"/>
  <c r="R52" i="1"/>
  <c r="M52" i="1"/>
  <c r="L52" i="1"/>
  <c r="S50" i="1"/>
  <c r="T50" i="1" s="1"/>
  <c r="U49" i="1"/>
  <c r="V49" i="1" s="1"/>
  <c r="AD71" i="1"/>
  <c r="Z379" i="1" l="1"/>
  <c r="AB379" i="1"/>
  <c r="AC379" i="1" s="1"/>
  <c r="AD379" i="1" s="1"/>
  <c r="Y380" i="1"/>
  <c r="E1000" i="2"/>
  <c r="B1008" i="2"/>
  <c r="C1013" i="2"/>
  <c r="C1018" i="2"/>
  <c r="C1024" i="2"/>
  <c r="E997" i="2"/>
  <c r="B1005" i="2"/>
  <c r="E996" i="2"/>
  <c r="B1004" i="2"/>
  <c r="C1023" i="2"/>
  <c r="E999" i="2"/>
  <c r="B1007" i="2"/>
  <c r="C1012" i="2"/>
  <c r="C1011" i="2"/>
  <c r="G1003" i="2"/>
  <c r="B1017" i="2"/>
  <c r="E1009" i="2"/>
  <c r="E994" i="2"/>
  <c r="B1002" i="2"/>
  <c r="E995" i="2"/>
  <c r="B1003" i="2"/>
  <c r="C1025" i="2"/>
  <c r="C1062" i="2"/>
  <c r="B1022" i="2"/>
  <c r="E1014" i="2"/>
  <c r="G1014" i="2"/>
  <c r="T281" i="1"/>
  <c r="U281" i="1"/>
  <c r="V281" i="1" s="1"/>
  <c r="Z280" i="1"/>
  <c r="AB280" i="1" s="1"/>
  <c r="AC280" i="1" s="1"/>
  <c r="AD280" i="1" s="1"/>
  <c r="Y281" i="1"/>
  <c r="N282" i="1"/>
  <c r="M282" i="1"/>
  <c r="K283" i="1"/>
  <c r="O282" i="1"/>
  <c r="P282" i="1"/>
  <c r="Q282" i="1"/>
  <c r="R282" i="1"/>
  <c r="L282" i="1"/>
  <c r="S282" i="1" s="1"/>
  <c r="G997" i="2"/>
  <c r="G989" i="2"/>
  <c r="G988" i="2"/>
  <c r="G996" i="2"/>
  <c r="G994" i="2"/>
  <c r="E993" i="2"/>
  <c r="E1001" i="2"/>
  <c r="G999" i="2"/>
  <c r="G991" i="2"/>
  <c r="G995" i="2"/>
  <c r="G987" i="2"/>
  <c r="G985" i="2"/>
  <c r="G1000" i="2"/>
  <c r="G992" i="2"/>
  <c r="Y82" i="1"/>
  <c r="Z81" i="1"/>
  <c r="AB80" i="1"/>
  <c r="AC80" i="1" s="1"/>
  <c r="U50" i="1"/>
  <c r="V50" i="1" s="1"/>
  <c r="L53" i="1"/>
  <c r="M53" i="1"/>
  <c r="N53" i="1"/>
  <c r="O53" i="1"/>
  <c r="R53" i="1"/>
  <c r="P53" i="1"/>
  <c r="Q53" i="1"/>
  <c r="S51" i="1"/>
  <c r="T51" i="1" s="1"/>
  <c r="AD72" i="1"/>
  <c r="Y381" i="1" l="1"/>
  <c r="AB380" i="1"/>
  <c r="AC380" i="1" s="1"/>
  <c r="AD380" i="1" s="1"/>
  <c r="Z380" i="1"/>
  <c r="E1002" i="2"/>
  <c r="B1010" i="2"/>
  <c r="G1002" i="2"/>
  <c r="B1012" i="2"/>
  <c r="E1004" i="2"/>
  <c r="B1030" i="2"/>
  <c r="E1022" i="2"/>
  <c r="G1022" i="2"/>
  <c r="C1019" i="2"/>
  <c r="C1032" i="2"/>
  <c r="G1004" i="2"/>
  <c r="B1013" i="2"/>
  <c r="E1005" i="2"/>
  <c r="B1025" i="2"/>
  <c r="E1017" i="2"/>
  <c r="C1070" i="2"/>
  <c r="G1012" i="2"/>
  <c r="C1020" i="2"/>
  <c r="C1026" i="2"/>
  <c r="G1017" i="2"/>
  <c r="B1015" i="2"/>
  <c r="E1007" i="2"/>
  <c r="G1007" i="2"/>
  <c r="G1005" i="2"/>
  <c r="C1021" i="2"/>
  <c r="G1013" i="2"/>
  <c r="C1033" i="2"/>
  <c r="G1025" i="2"/>
  <c r="B1011" i="2"/>
  <c r="G1011" i="2" s="1"/>
  <c r="E1003" i="2"/>
  <c r="E1008" i="2"/>
  <c r="B1016" i="2"/>
  <c r="G1008" i="2"/>
  <c r="C1031" i="2"/>
  <c r="T282" i="1"/>
  <c r="U282" i="1"/>
  <c r="V282" i="1" s="1"/>
  <c r="P283" i="1"/>
  <c r="Q283" i="1"/>
  <c r="K284" i="1"/>
  <c r="L283" i="1"/>
  <c r="M283" i="1"/>
  <c r="N283" i="1"/>
  <c r="S283" i="1" s="1"/>
  <c r="O283" i="1"/>
  <c r="R283" i="1"/>
  <c r="Y282" i="1"/>
  <c r="Z281" i="1"/>
  <c r="AB281" i="1"/>
  <c r="AC281" i="1" s="1"/>
  <c r="AD281" i="1" s="1"/>
  <c r="G1001" i="2"/>
  <c r="G993" i="2"/>
  <c r="AB81" i="1"/>
  <c r="AC81" i="1" s="1"/>
  <c r="Y83" i="1"/>
  <c r="Z82" i="1"/>
  <c r="L54" i="1"/>
  <c r="M54" i="1"/>
  <c r="N54" i="1"/>
  <c r="O54" i="1"/>
  <c r="P54" i="1"/>
  <c r="Q54" i="1"/>
  <c r="R54" i="1"/>
  <c r="U51" i="1"/>
  <c r="V51" i="1" s="1"/>
  <c r="S52" i="1"/>
  <c r="T52" i="1" s="1"/>
  <c r="AD73" i="1"/>
  <c r="Z381" i="1" l="1"/>
  <c r="AB381" i="1" s="1"/>
  <c r="AC381" i="1" s="1"/>
  <c r="AD381" i="1" s="1"/>
  <c r="Y382" i="1"/>
  <c r="C1027" i="2"/>
  <c r="C1028" i="2"/>
  <c r="C1040" i="2"/>
  <c r="C1041" i="2"/>
  <c r="B1024" i="2"/>
  <c r="E1016" i="2"/>
  <c r="G1016" i="2"/>
  <c r="C1078" i="2"/>
  <c r="B1038" i="2"/>
  <c r="E1030" i="2"/>
  <c r="G1030" i="2"/>
  <c r="B1019" i="2"/>
  <c r="E1011" i="2"/>
  <c r="B1033" i="2"/>
  <c r="G1033" i="2" s="1"/>
  <c r="E1025" i="2"/>
  <c r="B1020" i="2"/>
  <c r="E1012" i="2"/>
  <c r="C1034" i="2"/>
  <c r="C1029" i="2"/>
  <c r="C1039" i="2"/>
  <c r="B1021" i="2"/>
  <c r="E1013" i="2"/>
  <c r="B1018" i="2"/>
  <c r="E1010" i="2"/>
  <c r="G1010" i="2"/>
  <c r="B1023" i="2"/>
  <c r="E1015" i="2"/>
  <c r="G1015" i="2"/>
  <c r="T283" i="1"/>
  <c r="U283" i="1"/>
  <c r="V283" i="1" s="1"/>
  <c r="N284" i="1"/>
  <c r="L284" i="1"/>
  <c r="M284" i="1"/>
  <c r="K285" i="1"/>
  <c r="O284" i="1"/>
  <c r="P284" i="1"/>
  <c r="Q284" i="1"/>
  <c r="R284" i="1"/>
  <c r="S284" i="1" s="1"/>
  <c r="AB282" i="1"/>
  <c r="AC282" i="1" s="1"/>
  <c r="AD282" i="1" s="1"/>
  <c r="Z282" i="1"/>
  <c r="Y283" i="1"/>
  <c r="AB82" i="1"/>
  <c r="AC82" i="1" s="1"/>
  <c r="Y84" i="1"/>
  <c r="Z83" i="1"/>
  <c r="Q55" i="1"/>
  <c r="R55" i="1"/>
  <c r="L55" i="1"/>
  <c r="M55" i="1"/>
  <c r="P55" i="1"/>
  <c r="O55" i="1"/>
  <c r="N55" i="1"/>
  <c r="S53" i="1"/>
  <c r="U52" i="1"/>
  <c r="V52" i="1" s="1"/>
  <c r="AD74" i="1"/>
  <c r="Y383" i="1" l="1"/>
  <c r="Z382" i="1"/>
  <c r="AB382" i="1" s="1"/>
  <c r="AC382" i="1" s="1"/>
  <c r="AD382" i="1" s="1"/>
  <c r="C1042" i="2"/>
  <c r="C1086" i="2"/>
  <c r="C1049" i="2"/>
  <c r="G1041" i="2"/>
  <c r="B1028" i="2"/>
  <c r="E1020" i="2"/>
  <c r="B1032" i="2"/>
  <c r="E1024" i="2"/>
  <c r="G1024" i="2"/>
  <c r="B1026" i="2"/>
  <c r="E1018" i="2"/>
  <c r="G1018" i="2"/>
  <c r="B1041" i="2"/>
  <c r="E1033" i="2"/>
  <c r="C1048" i="2"/>
  <c r="C1036" i="2"/>
  <c r="G1028" i="2"/>
  <c r="G1020" i="2"/>
  <c r="B1031" i="2"/>
  <c r="E1023" i="2"/>
  <c r="G1023" i="2"/>
  <c r="B1029" i="2"/>
  <c r="E1021" i="2"/>
  <c r="B1027" i="2"/>
  <c r="E1019" i="2"/>
  <c r="C1047" i="2"/>
  <c r="G1021" i="2"/>
  <c r="B1046" i="2"/>
  <c r="E1038" i="2"/>
  <c r="G1038" i="2"/>
  <c r="G1019" i="2"/>
  <c r="G1029" i="2"/>
  <c r="C1037" i="2"/>
  <c r="G1027" i="2"/>
  <c r="C1035" i="2"/>
  <c r="T284" i="1"/>
  <c r="U284" i="1"/>
  <c r="V284" i="1" s="1"/>
  <c r="Q285" i="1"/>
  <c r="K286" i="1"/>
  <c r="L285" i="1"/>
  <c r="M285" i="1"/>
  <c r="N285" i="1"/>
  <c r="O285" i="1"/>
  <c r="P285" i="1"/>
  <c r="R285" i="1"/>
  <c r="S285" i="1" s="1"/>
  <c r="Y284" i="1"/>
  <c r="Z283" i="1"/>
  <c r="AB283" i="1" s="1"/>
  <c r="AC283" i="1" s="1"/>
  <c r="AD283" i="1" s="1"/>
  <c r="U53" i="1"/>
  <c r="V53" i="1" s="1"/>
  <c r="T53" i="1"/>
  <c r="AB83" i="1"/>
  <c r="AC83" i="1" s="1"/>
  <c r="Y85" i="1"/>
  <c r="Z84" i="1"/>
  <c r="L56" i="1"/>
  <c r="M56" i="1"/>
  <c r="N56" i="1"/>
  <c r="O56" i="1"/>
  <c r="P56" i="1"/>
  <c r="Q56" i="1"/>
  <c r="R56" i="1"/>
  <c r="S54" i="1"/>
  <c r="T54" i="1" s="1"/>
  <c r="AD75" i="1"/>
  <c r="Z383" i="1" l="1"/>
  <c r="AB383" i="1" s="1"/>
  <c r="AC383" i="1" s="1"/>
  <c r="AD383" i="1" s="1"/>
  <c r="Y384" i="1"/>
  <c r="B1034" i="2"/>
  <c r="E1026" i="2"/>
  <c r="G1026" i="2"/>
  <c r="B1039" i="2"/>
  <c r="E1031" i="2"/>
  <c r="G1031" i="2"/>
  <c r="C1044" i="2"/>
  <c r="B1036" i="2"/>
  <c r="E1028" i="2"/>
  <c r="C1055" i="2"/>
  <c r="C1056" i="2"/>
  <c r="C1057" i="2"/>
  <c r="B1040" i="2"/>
  <c r="E1032" i="2"/>
  <c r="G1032" i="2"/>
  <c r="B1054" i="2"/>
  <c r="E1046" i="2"/>
  <c r="G1046" i="2"/>
  <c r="G1035" i="2"/>
  <c r="C1043" i="2"/>
  <c r="B1035" i="2"/>
  <c r="E1027" i="2"/>
  <c r="B1049" i="2"/>
  <c r="G1049" i="2" s="1"/>
  <c r="E1041" i="2"/>
  <c r="C1094" i="2"/>
  <c r="C1050" i="2"/>
  <c r="C1045" i="2"/>
  <c r="B1037" i="2"/>
  <c r="E1029" i="2"/>
  <c r="T285" i="1"/>
  <c r="U285" i="1"/>
  <c r="V285" i="1" s="1"/>
  <c r="P286" i="1"/>
  <c r="K287" i="1"/>
  <c r="Q286" i="1"/>
  <c r="R286" i="1"/>
  <c r="L286" i="1"/>
  <c r="N286" i="1"/>
  <c r="M286" i="1"/>
  <c r="S286" i="1" s="1"/>
  <c r="O286" i="1"/>
  <c r="AB284" i="1"/>
  <c r="AC284" i="1" s="1"/>
  <c r="AD284" i="1" s="1"/>
  <c r="Y285" i="1"/>
  <c r="Z284" i="1"/>
  <c r="AB84" i="1"/>
  <c r="AC84" i="1" s="1"/>
  <c r="Y86" i="1"/>
  <c r="Z85" i="1"/>
  <c r="O57" i="1"/>
  <c r="P57" i="1"/>
  <c r="Q57" i="1"/>
  <c r="R57" i="1"/>
  <c r="N57" i="1"/>
  <c r="L57" i="1"/>
  <c r="M57" i="1"/>
  <c r="S56" i="1"/>
  <c r="T56" i="1" s="1"/>
  <c r="S55" i="1"/>
  <c r="U54" i="1"/>
  <c r="V54" i="1" s="1"/>
  <c r="AD76" i="1"/>
  <c r="Y385" i="1" l="1"/>
  <c r="Z384" i="1"/>
  <c r="AB384" i="1" s="1"/>
  <c r="AC384" i="1" s="1"/>
  <c r="AD384" i="1" s="1"/>
  <c r="C1051" i="2"/>
  <c r="C1063" i="2"/>
  <c r="C1053" i="2"/>
  <c r="G1044" i="2"/>
  <c r="C1052" i="2"/>
  <c r="C1102" i="2"/>
  <c r="B1062" i="2"/>
  <c r="E1054" i="2"/>
  <c r="G1054" i="2"/>
  <c r="B1044" i="2"/>
  <c r="E1036" i="2"/>
  <c r="B1047" i="2"/>
  <c r="E1039" i="2"/>
  <c r="G1039" i="2"/>
  <c r="C1058" i="2"/>
  <c r="B1045" i="2"/>
  <c r="G1045" i="2" s="1"/>
  <c r="E1037" i="2"/>
  <c r="G1037" i="2"/>
  <c r="G1036" i="2"/>
  <c r="B1057" i="2"/>
  <c r="E1049" i="2"/>
  <c r="G1057" i="2"/>
  <c r="C1065" i="2"/>
  <c r="B1048" i="2"/>
  <c r="E1040" i="2"/>
  <c r="G1040" i="2"/>
  <c r="B1043" i="2"/>
  <c r="E1035" i="2"/>
  <c r="C1064" i="2"/>
  <c r="B1042" i="2"/>
  <c r="E1034" i="2"/>
  <c r="G1034" i="2"/>
  <c r="T286" i="1"/>
  <c r="U286" i="1"/>
  <c r="V286" i="1" s="1"/>
  <c r="Q287" i="1"/>
  <c r="K288" i="1"/>
  <c r="L287" i="1"/>
  <c r="M287" i="1"/>
  <c r="N287" i="1"/>
  <c r="O287" i="1"/>
  <c r="P287" i="1"/>
  <c r="R287" i="1"/>
  <c r="S287" i="1"/>
  <c r="Y286" i="1"/>
  <c r="Z285" i="1"/>
  <c r="AB285" i="1"/>
  <c r="AC285" i="1" s="1"/>
  <c r="AD285" i="1" s="1"/>
  <c r="U55" i="1"/>
  <c r="V55" i="1" s="1"/>
  <c r="T55" i="1"/>
  <c r="AB85" i="1"/>
  <c r="AC85" i="1" s="1"/>
  <c r="Y87" i="1"/>
  <c r="Z86" i="1"/>
  <c r="L58" i="1"/>
  <c r="M58" i="1"/>
  <c r="N58" i="1"/>
  <c r="O58" i="1"/>
  <c r="P58" i="1"/>
  <c r="Q58" i="1"/>
  <c r="R58" i="1"/>
  <c r="U56" i="1"/>
  <c r="V56" i="1" s="1"/>
  <c r="AD77" i="1"/>
  <c r="Z385" i="1" l="1"/>
  <c r="AB385" i="1" s="1"/>
  <c r="AC385" i="1" s="1"/>
  <c r="AD385" i="1" s="1"/>
  <c r="Y386" i="1"/>
  <c r="B1070" i="2"/>
  <c r="E1062" i="2"/>
  <c r="G1062" i="2"/>
  <c r="C1072" i="2"/>
  <c r="C1060" i="2"/>
  <c r="G1052" i="2"/>
  <c r="C1061" i="2"/>
  <c r="C1110" i="2"/>
  <c r="B1056" i="2"/>
  <c r="E1048" i="2"/>
  <c r="G1048" i="2"/>
  <c r="C1073" i="2"/>
  <c r="B1055" i="2"/>
  <c r="E1047" i="2"/>
  <c r="G1047" i="2"/>
  <c r="B1050" i="2"/>
  <c r="E1042" i="2"/>
  <c r="G1042" i="2"/>
  <c r="B1053" i="2"/>
  <c r="G1053" i="2" s="1"/>
  <c r="E1045" i="2"/>
  <c r="B1051" i="2"/>
  <c r="E1043" i="2"/>
  <c r="C1071" i="2"/>
  <c r="B1052" i="2"/>
  <c r="E1044" i="2"/>
  <c r="G1043" i="2"/>
  <c r="C1066" i="2"/>
  <c r="B1065" i="2"/>
  <c r="E1057" i="2"/>
  <c r="C1059" i="2"/>
  <c r="G1051" i="2"/>
  <c r="Z286" i="1"/>
  <c r="AB286" i="1" s="1"/>
  <c r="AC286" i="1" s="1"/>
  <c r="AD286" i="1" s="1"/>
  <c r="Y287" i="1"/>
  <c r="T287" i="1"/>
  <c r="U287" i="1"/>
  <c r="V287" i="1" s="1"/>
  <c r="L288" i="1"/>
  <c r="S288" i="1" s="1"/>
  <c r="Q288" i="1"/>
  <c r="M288" i="1"/>
  <c r="N288" i="1"/>
  <c r="O288" i="1"/>
  <c r="P288" i="1"/>
  <c r="K289" i="1"/>
  <c r="R288" i="1"/>
  <c r="AB86" i="1"/>
  <c r="AC86" i="1" s="1"/>
  <c r="Y88" i="1"/>
  <c r="Z87" i="1"/>
  <c r="M59" i="1"/>
  <c r="N59" i="1"/>
  <c r="O59" i="1"/>
  <c r="P59" i="1"/>
  <c r="Q59" i="1"/>
  <c r="R59" i="1"/>
  <c r="L59" i="1"/>
  <c r="S57" i="1"/>
  <c r="T57" i="1" s="1"/>
  <c r="AD78" i="1"/>
  <c r="Y387" i="1" l="1"/>
  <c r="Z386" i="1"/>
  <c r="AB386" i="1"/>
  <c r="AC386" i="1" s="1"/>
  <c r="AD386" i="1" s="1"/>
  <c r="C1118" i="2"/>
  <c r="C1067" i="2"/>
  <c r="C1074" i="2"/>
  <c r="C1069" i="2"/>
  <c r="B1058" i="2"/>
  <c r="E1050" i="2"/>
  <c r="G1050" i="2"/>
  <c r="C1068" i="2"/>
  <c r="B1064" i="2"/>
  <c r="E1056" i="2"/>
  <c r="G1056" i="2"/>
  <c r="B1073" i="2"/>
  <c r="E1065" i="2"/>
  <c r="B1060" i="2"/>
  <c r="E1052" i="2"/>
  <c r="B1063" i="2"/>
  <c r="E1055" i="2"/>
  <c r="G1055" i="2"/>
  <c r="C1080" i="2"/>
  <c r="C1081" i="2"/>
  <c r="C1079" i="2"/>
  <c r="G1065" i="2"/>
  <c r="B1061" i="2"/>
  <c r="G1061" i="2" s="1"/>
  <c r="E1053" i="2"/>
  <c r="B1059" i="2"/>
  <c r="E1051" i="2"/>
  <c r="B1078" i="2"/>
  <c r="E1070" i="2"/>
  <c r="G1070" i="2"/>
  <c r="T288" i="1"/>
  <c r="U288" i="1"/>
  <c r="V288" i="1" s="1"/>
  <c r="Y288" i="1"/>
  <c r="Z287" i="1"/>
  <c r="AB287" i="1"/>
  <c r="AC287" i="1" s="1"/>
  <c r="AD287" i="1" s="1"/>
  <c r="Q289" i="1"/>
  <c r="K290" i="1"/>
  <c r="N289" i="1"/>
  <c r="O289" i="1"/>
  <c r="P289" i="1"/>
  <c r="R289" i="1"/>
  <c r="S289" i="1"/>
  <c r="L289" i="1"/>
  <c r="M289" i="1"/>
  <c r="Y89" i="1"/>
  <c r="Z88" i="1"/>
  <c r="AB87" i="1"/>
  <c r="AC87" i="1" s="1"/>
  <c r="R60" i="1"/>
  <c r="L60" i="1"/>
  <c r="M60" i="1"/>
  <c r="N60" i="1"/>
  <c r="Q60" i="1"/>
  <c r="O60" i="1"/>
  <c r="P60" i="1"/>
  <c r="U57" i="1"/>
  <c r="V57" i="1" s="1"/>
  <c r="S58" i="1"/>
  <c r="AD79" i="1"/>
  <c r="Z387" i="1" l="1"/>
  <c r="AB387" i="1" s="1"/>
  <c r="AC387" i="1" s="1"/>
  <c r="AD387" i="1" s="1"/>
  <c r="Y388" i="1"/>
  <c r="C1088" i="2"/>
  <c r="C1076" i="2"/>
  <c r="B1067" i="2"/>
  <c r="E1059" i="2"/>
  <c r="B1066" i="2"/>
  <c r="E1058" i="2"/>
  <c r="G1058" i="2"/>
  <c r="B1069" i="2"/>
  <c r="E1061" i="2"/>
  <c r="B1068" i="2"/>
  <c r="E1060" i="2"/>
  <c r="C1077" i="2"/>
  <c r="B1071" i="2"/>
  <c r="E1063" i="2"/>
  <c r="G1063" i="2"/>
  <c r="C1087" i="2"/>
  <c r="B1081" i="2"/>
  <c r="E1073" i="2"/>
  <c r="C1082" i="2"/>
  <c r="C1075" i="2"/>
  <c r="G1059" i="2"/>
  <c r="B1086" i="2"/>
  <c r="E1078" i="2"/>
  <c r="G1078" i="2"/>
  <c r="G1073" i="2"/>
  <c r="C1089" i="2"/>
  <c r="B1072" i="2"/>
  <c r="E1064" i="2"/>
  <c r="G1064" i="2"/>
  <c r="C1126" i="2"/>
  <c r="G1060" i="2"/>
  <c r="T289" i="1"/>
  <c r="U289" i="1"/>
  <c r="V289" i="1" s="1"/>
  <c r="L290" i="1"/>
  <c r="M290" i="1"/>
  <c r="N290" i="1"/>
  <c r="O290" i="1"/>
  <c r="P290" i="1"/>
  <c r="K291" i="1"/>
  <c r="Q290" i="1"/>
  <c r="R290" i="1"/>
  <c r="S290" i="1" s="1"/>
  <c r="Z288" i="1"/>
  <c r="AB288" i="1" s="1"/>
  <c r="AC288" i="1" s="1"/>
  <c r="AD288" i="1" s="1"/>
  <c r="Y289" i="1"/>
  <c r="U58" i="1"/>
  <c r="V58" i="1" s="1"/>
  <c r="T58" i="1"/>
  <c r="AB88" i="1"/>
  <c r="AC88" i="1" s="1"/>
  <c r="Y90" i="1"/>
  <c r="Z89" i="1"/>
  <c r="L61" i="1"/>
  <c r="M61" i="1"/>
  <c r="N61" i="1"/>
  <c r="O61" i="1"/>
  <c r="P61" i="1"/>
  <c r="Q61" i="1"/>
  <c r="R61" i="1"/>
  <c r="S59" i="1"/>
  <c r="T59" i="1" s="1"/>
  <c r="AD80" i="1"/>
  <c r="Y389" i="1" l="1"/>
  <c r="Z388" i="1"/>
  <c r="AB388" i="1" s="1"/>
  <c r="AC388" i="1" s="1"/>
  <c r="AD388" i="1" s="1"/>
  <c r="C1090" i="2"/>
  <c r="B1076" i="2"/>
  <c r="E1068" i="2"/>
  <c r="B1080" i="2"/>
  <c r="E1072" i="2"/>
  <c r="G1072" i="2"/>
  <c r="C1097" i="2"/>
  <c r="C1095" i="2"/>
  <c r="B1074" i="2"/>
  <c r="E1066" i="2"/>
  <c r="G1066" i="2"/>
  <c r="B1075" i="2"/>
  <c r="E1067" i="2"/>
  <c r="B1094" i="2"/>
  <c r="E1086" i="2"/>
  <c r="G1086" i="2"/>
  <c r="B1079" i="2"/>
  <c r="E1071" i="2"/>
  <c r="G1071" i="2"/>
  <c r="C1084" i="2"/>
  <c r="G1076" i="2"/>
  <c r="B1077" i="2"/>
  <c r="E1069" i="2"/>
  <c r="G1069" i="2"/>
  <c r="G1068" i="2"/>
  <c r="G1067" i="2"/>
  <c r="C1085" i="2"/>
  <c r="G1077" i="2"/>
  <c r="C1096" i="2"/>
  <c r="B1089" i="2"/>
  <c r="E1081" i="2"/>
  <c r="G1081" i="2"/>
  <c r="C1134" i="2"/>
  <c r="G1075" i="2"/>
  <c r="C1083" i="2"/>
  <c r="T290" i="1"/>
  <c r="U290" i="1"/>
  <c r="V290" i="1" s="1"/>
  <c r="Q291" i="1"/>
  <c r="K292" i="1"/>
  <c r="R291" i="1"/>
  <c r="L291" i="1"/>
  <c r="S291" i="1" s="1"/>
  <c r="O291" i="1"/>
  <c r="M291" i="1"/>
  <c r="N291" i="1"/>
  <c r="P291" i="1"/>
  <c r="Y290" i="1"/>
  <c r="Z289" i="1"/>
  <c r="AB289" i="1"/>
  <c r="AC289" i="1" s="1"/>
  <c r="AD289" i="1" s="1"/>
  <c r="AB89" i="1"/>
  <c r="AC89" i="1" s="1"/>
  <c r="Y91" i="1"/>
  <c r="Z90" i="1"/>
  <c r="P62" i="1"/>
  <c r="Q62" i="1"/>
  <c r="R62" i="1"/>
  <c r="L62" i="1"/>
  <c r="O62" i="1"/>
  <c r="M62" i="1"/>
  <c r="N62" i="1"/>
  <c r="S60" i="1"/>
  <c r="T60" i="1" s="1"/>
  <c r="U59" i="1"/>
  <c r="V59" i="1" s="1"/>
  <c r="AD81" i="1"/>
  <c r="Z389" i="1" l="1"/>
  <c r="AB389" i="1"/>
  <c r="AC389" i="1" s="1"/>
  <c r="AD389" i="1" s="1"/>
  <c r="Y390" i="1"/>
  <c r="B1082" i="2"/>
  <c r="E1074" i="2"/>
  <c r="G1074" i="2"/>
  <c r="C1103" i="2"/>
  <c r="B1097" i="2"/>
  <c r="E1089" i="2"/>
  <c r="C1092" i="2"/>
  <c r="G1084" i="2"/>
  <c r="C1105" i="2"/>
  <c r="G1097" i="2"/>
  <c r="B1102" i="2"/>
  <c r="E1094" i="2"/>
  <c r="G1094" i="2"/>
  <c r="B1088" i="2"/>
  <c r="E1080" i="2"/>
  <c r="G1080" i="2"/>
  <c r="C1104" i="2"/>
  <c r="B1087" i="2"/>
  <c r="E1079" i="2"/>
  <c r="G1079" i="2"/>
  <c r="G1089" i="2"/>
  <c r="B1083" i="2"/>
  <c r="E1075" i="2"/>
  <c r="B1084" i="2"/>
  <c r="E1076" i="2"/>
  <c r="C1093" i="2"/>
  <c r="C1091" i="2"/>
  <c r="C1142" i="2"/>
  <c r="B1085" i="2"/>
  <c r="E1077" i="2"/>
  <c r="C1098" i="2"/>
  <c r="T291" i="1"/>
  <c r="U291" i="1"/>
  <c r="V291" i="1" s="1"/>
  <c r="Z290" i="1"/>
  <c r="AB290" i="1"/>
  <c r="AC290" i="1" s="1"/>
  <c r="AD290" i="1" s="1"/>
  <c r="Y291" i="1"/>
  <c r="M292" i="1"/>
  <c r="N292" i="1"/>
  <c r="O292" i="1"/>
  <c r="P292" i="1"/>
  <c r="K293" i="1"/>
  <c r="Q292" i="1"/>
  <c r="R292" i="1"/>
  <c r="L292" i="1"/>
  <c r="S292" i="1" s="1"/>
  <c r="AB90" i="1"/>
  <c r="AC90" i="1" s="1"/>
  <c r="Y92" i="1"/>
  <c r="Z91" i="1"/>
  <c r="L63" i="1"/>
  <c r="M63" i="1"/>
  <c r="N63" i="1"/>
  <c r="O63" i="1"/>
  <c r="P63" i="1"/>
  <c r="Q63" i="1"/>
  <c r="R63" i="1"/>
  <c r="S61" i="1"/>
  <c r="T61" i="1" s="1"/>
  <c r="U60" i="1"/>
  <c r="V60" i="1" s="1"/>
  <c r="AD82" i="1"/>
  <c r="Y391" i="1" l="1"/>
  <c r="Z390" i="1"/>
  <c r="AB390" i="1" s="1"/>
  <c r="AC390" i="1" s="1"/>
  <c r="AD390" i="1" s="1"/>
  <c r="C1106" i="2"/>
  <c r="B1091" i="2"/>
  <c r="E1083" i="2"/>
  <c r="B1110" i="2"/>
  <c r="E1102" i="2"/>
  <c r="G1102" i="2"/>
  <c r="C1150" i="2"/>
  <c r="B1093" i="2"/>
  <c r="E1085" i="2"/>
  <c r="C1113" i="2"/>
  <c r="B1095" i="2"/>
  <c r="E1087" i="2"/>
  <c r="G1087" i="2"/>
  <c r="C1112" i="2"/>
  <c r="C1099" i="2"/>
  <c r="G1091" i="2"/>
  <c r="B1105" i="2"/>
  <c r="E1097" i="2"/>
  <c r="C1111" i="2"/>
  <c r="C1100" i="2"/>
  <c r="G1085" i="2"/>
  <c r="C1101" i="2"/>
  <c r="B1096" i="2"/>
  <c r="E1088" i="2"/>
  <c r="G1088" i="2"/>
  <c r="B1092" i="2"/>
  <c r="E1084" i="2"/>
  <c r="G1083" i="2"/>
  <c r="B1090" i="2"/>
  <c r="E1082" i="2"/>
  <c r="G1082" i="2"/>
  <c r="T292" i="1"/>
  <c r="U292" i="1"/>
  <c r="V292" i="1" s="1"/>
  <c r="Q293" i="1"/>
  <c r="K294" i="1"/>
  <c r="L293" i="1"/>
  <c r="M293" i="1"/>
  <c r="N293" i="1"/>
  <c r="O293" i="1"/>
  <c r="P293" i="1"/>
  <c r="R293" i="1"/>
  <c r="S293" i="1"/>
  <c r="Y292" i="1"/>
  <c r="Z291" i="1"/>
  <c r="AB291" i="1"/>
  <c r="AC291" i="1" s="1"/>
  <c r="AD291" i="1" s="1"/>
  <c r="AB91" i="1"/>
  <c r="AC91" i="1" s="1"/>
  <c r="Y93" i="1"/>
  <c r="Z92" i="1"/>
  <c r="N64" i="1"/>
  <c r="O64" i="1"/>
  <c r="P64" i="1"/>
  <c r="Q64" i="1"/>
  <c r="R64" i="1"/>
  <c r="M64" i="1"/>
  <c r="L64" i="1"/>
  <c r="U61" i="1"/>
  <c r="V61" i="1" s="1"/>
  <c r="S62" i="1"/>
  <c r="T62" i="1" s="1"/>
  <c r="AD83" i="1"/>
  <c r="Z391" i="1" l="1"/>
  <c r="AB391" i="1"/>
  <c r="AC391" i="1" s="1"/>
  <c r="AD391" i="1" s="1"/>
  <c r="Y392" i="1"/>
  <c r="C1121" i="2"/>
  <c r="B1101" i="2"/>
  <c r="E1093" i="2"/>
  <c r="B1098" i="2"/>
  <c r="E1090" i="2"/>
  <c r="G1090" i="2"/>
  <c r="B1113" i="2"/>
  <c r="E1105" i="2"/>
  <c r="C1158" i="2"/>
  <c r="C1119" i="2"/>
  <c r="C1107" i="2"/>
  <c r="B1104" i="2"/>
  <c r="E1096" i="2"/>
  <c r="G1096" i="2"/>
  <c r="C1120" i="2"/>
  <c r="G1093" i="2"/>
  <c r="B1118" i="2"/>
  <c r="E1110" i="2"/>
  <c r="G1110" i="2"/>
  <c r="B1100" i="2"/>
  <c r="E1092" i="2"/>
  <c r="B1099" i="2"/>
  <c r="E1091" i="2"/>
  <c r="C1108" i="2"/>
  <c r="G1100" i="2"/>
  <c r="B1103" i="2"/>
  <c r="E1095" i="2"/>
  <c r="G1095" i="2"/>
  <c r="G1101" i="2"/>
  <c r="C1109" i="2"/>
  <c r="G1092" i="2"/>
  <c r="G1105" i="2"/>
  <c r="C1114" i="2"/>
  <c r="T293" i="1"/>
  <c r="U293" i="1"/>
  <c r="V293" i="1" s="1"/>
  <c r="Y293" i="1"/>
  <c r="Z292" i="1"/>
  <c r="AB292" i="1" s="1"/>
  <c r="AC292" i="1" s="1"/>
  <c r="AD292" i="1" s="1"/>
  <c r="P294" i="1"/>
  <c r="K295" i="1"/>
  <c r="Q294" i="1"/>
  <c r="R294" i="1"/>
  <c r="N294" i="1"/>
  <c r="L294" i="1"/>
  <c r="S294" i="1" s="1"/>
  <c r="M294" i="1"/>
  <c r="O294" i="1"/>
  <c r="Y94" i="1"/>
  <c r="Z93" i="1"/>
  <c r="AB92" i="1"/>
  <c r="AC92" i="1" s="1"/>
  <c r="L65" i="1"/>
  <c r="M65" i="1"/>
  <c r="N65" i="1"/>
  <c r="O65" i="1"/>
  <c r="R65" i="1"/>
  <c r="Q65" i="1"/>
  <c r="P65" i="1"/>
  <c r="S63" i="1"/>
  <c r="U62" i="1"/>
  <c r="V62" i="1" s="1"/>
  <c r="S64" i="1"/>
  <c r="T64" i="1" s="1"/>
  <c r="AD84" i="1"/>
  <c r="Y393" i="1" l="1"/>
  <c r="Z392" i="1"/>
  <c r="AB392" i="1" s="1"/>
  <c r="AC392" i="1" s="1"/>
  <c r="AD392" i="1" s="1"/>
  <c r="C1127" i="2"/>
  <c r="C1117" i="2"/>
  <c r="C1128" i="2"/>
  <c r="B1121" i="2"/>
  <c r="E1113" i="2"/>
  <c r="B1111" i="2"/>
  <c r="E1103" i="2"/>
  <c r="G1103" i="2"/>
  <c r="B1106" i="2"/>
  <c r="E1098" i="2"/>
  <c r="G1098" i="2"/>
  <c r="C1166" i="2"/>
  <c r="B1126" i="2"/>
  <c r="E1118" i="2"/>
  <c r="G1118" i="2"/>
  <c r="B1112" i="2"/>
  <c r="E1104" i="2"/>
  <c r="G1104" i="2"/>
  <c r="B1107" i="2"/>
  <c r="E1099" i="2"/>
  <c r="C1115" i="2"/>
  <c r="B1109" i="2"/>
  <c r="G1109" i="2" s="1"/>
  <c r="E1101" i="2"/>
  <c r="C1116" i="2"/>
  <c r="C1122" i="2"/>
  <c r="G1099" i="2"/>
  <c r="C1129" i="2"/>
  <c r="G1121" i="2"/>
  <c r="B1108" i="2"/>
  <c r="E1100" i="2"/>
  <c r="G1113" i="2"/>
  <c r="T294" i="1"/>
  <c r="U294" i="1"/>
  <c r="V294" i="1" s="1"/>
  <c r="Q295" i="1"/>
  <c r="K296" i="1"/>
  <c r="L295" i="1"/>
  <c r="M295" i="1"/>
  <c r="N295" i="1"/>
  <c r="O295" i="1"/>
  <c r="P295" i="1"/>
  <c r="R295" i="1"/>
  <c r="S295" i="1"/>
  <c r="Y294" i="1"/>
  <c r="Z293" i="1"/>
  <c r="AB293" i="1"/>
  <c r="AC293" i="1" s="1"/>
  <c r="AD293" i="1" s="1"/>
  <c r="U63" i="1"/>
  <c r="V63" i="1" s="1"/>
  <c r="T63" i="1"/>
  <c r="AB93" i="1"/>
  <c r="AC93" i="1" s="1"/>
  <c r="Y95" i="1"/>
  <c r="Z94" i="1"/>
  <c r="L66" i="1"/>
  <c r="M66" i="1"/>
  <c r="N66" i="1"/>
  <c r="O66" i="1"/>
  <c r="P66" i="1"/>
  <c r="Q66" i="1"/>
  <c r="R66" i="1"/>
  <c r="U64" i="1"/>
  <c r="V64" i="1" s="1"/>
  <c r="AD85" i="1"/>
  <c r="Z393" i="1" l="1"/>
  <c r="AB393" i="1"/>
  <c r="AC393" i="1" s="1"/>
  <c r="AD393" i="1" s="1"/>
  <c r="Y394" i="1"/>
  <c r="B1114" i="2"/>
  <c r="E1106" i="2"/>
  <c r="G1106" i="2"/>
  <c r="B1129" i="2"/>
  <c r="E1121" i="2"/>
  <c r="B1119" i="2"/>
  <c r="E1111" i="2"/>
  <c r="G1111" i="2"/>
  <c r="B1120" i="2"/>
  <c r="E1112" i="2"/>
  <c r="G1112" i="2"/>
  <c r="C1124" i="2"/>
  <c r="B1134" i="2"/>
  <c r="E1126" i="2"/>
  <c r="G1126" i="2"/>
  <c r="C1136" i="2"/>
  <c r="B1116" i="2"/>
  <c r="E1108" i="2"/>
  <c r="B1115" i="2"/>
  <c r="E1107" i="2"/>
  <c r="C1130" i="2"/>
  <c r="G1108" i="2"/>
  <c r="B1117" i="2"/>
  <c r="E1109" i="2"/>
  <c r="C1174" i="2"/>
  <c r="C1125" i="2"/>
  <c r="G1117" i="2"/>
  <c r="C1137" i="2"/>
  <c r="G1129" i="2"/>
  <c r="C1123" i="2"/>
  <c r="G1115" i="2"/>
  <c r="C1135" i="2"/>
  <c r="G1107" i="2"/>
  <c r="T295" i="1"/>
  <c r="U295" i="1"/>
  <c r="V295" i="1" s="1"/>
  <c r="L296" i="1"/>
  <c r="S296" i="1" s="1"/>
  <c r="M296" i="1"/>
  <c r="Q296" i="1"/>
  <c r="N296" i="1"/>
  <c r="O296" i="1"/>
  <c r="P296" i="1"/>
  <c r="K297" i="1"/>
  <c r="R296" i="1"/>
  <c r="Z294" i="1"/>
  <c r="AB294" i="1" s="1"/>
  <c r="AC294" i="1" s="1"/>
  <c r="AD294" i="1" s="1"/>
  <c r="Y295" i="1"/>
  <c r="AB94" i="1"/>
  <c r="AC94" i="1" s="1"/>
  <c r="Y96" i="1"/>
  <c r="Z95" i="1"/>
  <c r="Q67" i="1"/>
  <c r="R67" i="1"/>
  <c r="L67" i="1"/>
  <c r="M67" i="1"/>
  <c r="P67" i="1"/>
  <c r="N67" i="1"/>
  <c r="O67" i="1"/>
  <c r="S65" i="1"/>
  <c r="T65" i="1" s="1"/>
  <c r="AD86" i="1"/>
  <c r="Y395" i="1" l="1"/>
  <c r="Z394" i="1"/>
  <c r="AB394" i="1"/>
  <c r="AC394" i="1" s="1"/>
  <c r="AD394" i="1" s="1"/>
  <c r="C1143" i="2"/>
  <c r="C1138" i="2"/>
  <c r="C1132" i="2"/>
  <c r="B1123" i="2"/>
  <c r="E1115" i="2"/>
  <c r="B1128" i="2"/>
  <c r="E1120" i="2"/>
  <c r="G1120" i="2"/>
  <c r="B1124" i="2"/>
  <c r="E1116" i="2"/>
  <c r="C1133" i="2"/>
  <c r="C1144" i="2"/>
  <c r="B1127" i="2"/>
  <c r="E1119" i="2"/>
  <c r="G1119" i="2"/>
  <c r="G1123" i="2"/>
  <c r="C1131" i="2"/>
  <c r="G1137" i="2"/>
  <c r="C1145" i="2"/>
  <c r="C1182" i="2"/>
  <c r="B1137" i="2"/>
  <c r="E1129" i="2"/>
  <c r="B1125" i="2"/>
  <c r="E1117" i="2"/>
  <c r="B1142" i="2"/>
  <c r="E1134" i="2"/>
  <c r="G1134" i="2"/>
  <c r="G1116" i="2"/>
  <c r="B1122" i="2"/>
  <c r="E1114" i="2"/>
  <c r="G1114" i="2"/>
  <c r="T296" i="1"/>
  <c r="U296" i="1"/>
  <c r="V296" i="1" s="1"/>
  <c r="N297" i="1"/>
  <c r="O297" i="1"/>
  <c r="P297" i="1"/>
  <c r="Q297" i="1"/>
  <c r="K298" i="1"/>
  <c r="R297" i="1"/>
  <c r="L297" i="1"/>
  <c r="S297" i="1" s="1"/>
  <c r="M297" i="1"/>
  <c r="Y296" i="1"/>
  <c r="Z295" i="1"/>
  <c r="AB295" i="1"/>
  <c r="AC295" i="1" s="1"/>
  <c r="AD295" i="1" s="1"/>
  <c r="AB95" i="1"/>
  <c r="AC95" i="1" s="1"/>
  <c r="Y97" i="1"/>
  <c r="Z96" i="1"/>
  <c r="L68" i="1"/>
  <c r="M68" i="1"/>
  <c r="N68" i="1"/>
  <c r="O68" i="1"/>
  <c r="P68" i="1"/>
  <c r="Q68" i="1"/>
  <c r="R68" i="1"/>
  <c r="S66" i="1"/>
  <c r="T66" i="1" s="1"/>
  <c r="U65" i="1"/>
  <c r="V65" i="1" s="1"/>
  <c r="AD87" i="1"/>
  <c r="Z395" i="1" l="1"/>
  <c r="AB395" i="1"/>
  <c r="AC395" i="1" s="1"/>
  <c r="AD395" i="1" s="1"/>
  <c r="B1132" i="2"/>
  <c r="E1124" i="2"/>
  <c r="B1131" i="2"/>
  <c r="E1123" i="2"/>
  <c r="G1124" i="2"/>
  <c r="B1133" i="2"/>
  <c r="E1125" i="2"/>
  <c r="G1132" i="2"/>
  <c r="C1140" i="2"/>
  <c r="C1152" i="2"/>
  <c r="C1153" i="2"/>
  <c r="B1130" i="2"/>
  <c r="E1122" i="2"/>
  <c r="G1122" i="2"/>
  <c r="B1150" i="2"/>
  <c r="E1142" i="2"/>
  <c r="G1142" i="2"/>
  <c r="B1135" i="2"/>
  <c r="E1127" i="2"/>
  <c r="G1127" i="2"/>
  <c r="B1145" i="2"/>
  <c r="E1137" i="2"/>
  <c r="C1141" i="2"/>
  <c r="C1146" i="2"/>
  <c r="G1131" i="2"/>
  <c r="C1139" i="2"/>
  <c r="G1125" i="2"/>
  <c r="B1136" i="2"/>
  <c r="E1128" i="2"/>
  <c r="G1128" i="2"/>
  <c r="C1190" i="2"/>
  <c r="C1151" i="2"/>
  <c r="T297" i="1"/>
  <c r="U297" i="1"/>
  <c r="V297" i="1" s="1"/>
  <c r="Z296" i="1"/>
  <c r="AB296" i="1" s="1"/>
  <c r="AC296" i="1" s="1"/>
  <c r="AD296" i="1" s="1"/>
  <c r="Y297" i="1"/>
  <c r="L298" i="1"/>
  <c r="S298" i="1" s="1"/>
  <c r="M298" i="1"/>
  <c r="R298" i="1"/>
  <c r="N298" i="1"/>
  <c r="O298" i="1"/>
  <c r="P298" i="1"/>
  <c r="Q298" i="1"/>
  <c r="K299" i="1"/>
  <c r="Y98" i="1"/>
  <c r="Z97" i="1"/>
  <c r="AB96" i="1"/>
  <c r="AC96" i="1" s="1"/>
  <c r="O69" i="1"/>
  <c r="P69" i="1"/>
  <c r="Q69" i="1"/>
  <c r="R69" i="1"/>
  <c r="N69" i="1"/>
  <c r="L69" i="1"/>
  <c r="M69" i="1"/>
  <c r="S67" i="1"/>
  <c r="T67" i="1" s="1"/>
  <c r="U66" i="1"/>
  <c r="V66" i="1" s="1"/>
  <c r="AD88" i="1"/>
  <c r="C1161" i="2" l="1"/>
  <c r="B1153" i="2"/>
  <c r="E1145" i="2"/>
  <c r="C1160" i="2"/>
  <c r="B1144" i="2"/>
  <c r="E1136" i="2"/>
  <c r="G1136" i="2"/>
  <c r="E1133" i="2"/>
  <c r="B1141" i="2"/>
  <c r="C1148" i="2"/>
  <c r="C1198" i="2"/>
  <c r="B1139" i="2"/>
  <c r="E1131" i="2"/>
  <c r="B1143" i="2"/>
  <c r="E1135" i="2"/>
  <c r="G1135" i="2"/>
  <c r="C1159" i="2"/>
  <c r="G1133" i="2"/>
  <c r="B1138" i="2"/>
  <c r="E1130" i="2"/>
  <c r="G1130" i="2"/>
  <c r="C1147" i="2"/>
  <c r="G1139" i="2"/>
  <c r="B1158" i="2"/>
  <c r="E1150" i="2"/>
  <c r="G1150" i="2"/>
  <c r="C1154" i="2"/>
  <c r="C1149" i="2"/>
  <c r="G1145" i="2"/>
  <c r="B1140" i="2"/>
  <c r="E1132" i="2"/>
  <c r="T298" i="1"/>
  <c r="U298" i="1"/>
  <c r="V298" i="1" s="1"/>
  <c r="Y298" i="1"/>
  <c r="Z297" i="1"/>
  <c r="AB297" i="1" s="1"/>
  <c r="AC297" i="1" s="1"/>
  <c r="AD297" i="1" s="1"/>
  <c r="N299" i="1"/>
  <c r="O299" i="1"/>
  <c r="P299" i="1"/>
  <c r="Q299" i="1"/>
  <c r="K300" i="1"/>
  <c r="R299" i="1"/>
  <c r="S299" i="1"/>
  <c r="L299" i="1"/>
  <c r="M299" i="1"/>
  <c r="AB97" i="1"/>
  <c r="AC97" i="1" s="1"/>
  <c r="Y99" i="1"/>
  <c r="Z98" i="1"/>
  <c r="U67" i="1"/>
  <c r="V67" i="1" s="1"/>
  <c r="L70" i="1"/>
  <c r="M70" i="1"/>
  <c r="N70" i="1"/>
  <c r="O70" i="1"/>
  <c r="P70" i="1"/>
  <c r="Q70" i="1"/>
  <c r="R70" i="1"/>
  <c r="S68" i="1"/>
  <c r="T68" i="1" s="1"/>
  <c r="AD89" i="1"/>
  <c r="B1146" i="2" l="1"/>
  <c r="E1138" i="2"/>
  <c r="G1138" i="2"/>
  <c r="C1156" i="2"/>
  <c r="B1151" i="2"/>
  <c r="E1143" i="2"/>
  <c r="G1143" i="2"/>
  <c r="B1152" i="2"/>
  <c r="E1144" i="2"/>
  <c r="G1144" i="2"/>
  <c r="E1158" i="2"/>
  <c r="B1166" i="2"/>
  <c r="G1158" i="2"/>
  <c r="C1168" i="2"/>
  <c r="C1162" i="2"/>
  <c r="B1147" i="2"/>
  <c r="E1139" i="2"/>
  <c r="G1149" i="2"/>
  <c r="C1157" i="2"/>
  <c r="C1155" i="2"/>
  <c r="G1147" i="2"/>
  <c r="B1161" i="2"/>
  <c r="E1153" i="2"/>
  <c r="C1206" i="2"/>
  <c r="G1153" i="2"/>
  <c r="B1149" i="2"/>
  <c r="E1141" i="2"/>
  <c r="G1141" i="2"/>
  <c r="C1167" i="2"/>
  <c r="B1148" i="2"/>
  <c r="G1148" i="2" s="1"/>
  <c r="E1140" i="2"/>
  <c r="G1140" i="2"/>
  <c r="G1161" i="2"/>
  <c r="C1169" i="2"/>
  <c r="T299" i="1"/>
  <c r="U299" i="1"/>
  <c r="V299" i="1" s="1"/>
  <c r="Z298" i="1"/>
  <c r="AB298" i="1" s="1"/>
  <c r="AC298" i="1" s="1"/>
  <c r="AD298" i="1" s="1"/>
  <c r="Y299" i="1"/>
  <c r="L300" i="1"/>
  <c r="S300" i="1" s="1"/>
  <c r="M300" i="1"/>
  <c r="R300" i="1"/>
  <c r="N300" i="1"/>
  <c r="O300" i="1"/>
  <c r="P300" i="1"/>
  <c r="Q300" i="1"/>
  <c r="K301" i="1"/>
  <c r="AB98" i="1"/>
  <c r="AC98" i="1" s="1"/>
  <c r="Y100" i="1"/>
  <c r="Z99" i="1"/>
  <c r="M71" i="1"/>
  <c r="N71" i="1"/>
  <c r="O71" i="1"/>
  <c r="P71" i="1"/>
  <c r="Q71" i="1"/>
  <c r="R71" i="1"/>
  <c r="L71" i="1"/>
  <c r="S69" i="1"/>
  <c r="T69" i="1" s="1"/>
  <c r="U68" i="1"/>
  <c r="V68" i="1" s="1"/>
  <c r="AD90" i="1"/>
  <c r="C1163" i="2" l="1"/>
  <c r="C1175" i="2"/>
  <c r="B1160" i="2"/>
  <c r="E1152" i="2"/>
  <c r="G1152" i="2"/>
  <c r="E1149" i="2"/>
  <c r="B1157" i="2"/>
  <c r="B1159" i="2"/>
  <c r="E1151" i="2"/>
  <c r="G1151" i="2"/>
  <c r="C1170" i="2"/>
  <c r="B1155" i="2"/>
  <c r="E1147" i="2"/>
  <c r="C1164" i="2"/>
  <c r="B1156" i="2"/>
  <c r="G1156" i="2" s="1"/>
  <c r="E1148" i="2"/>
  <c r="C1165" i="2"/>
  <c r="G1157" i="2"/>
  <c r="G1169" i="2"/>
  <c r="C1177" i="2"/>
  <c r="C1176" i="2"/>
  <c r="C1214" i="2"/>
  <c r="B1169" i="2"/>
  <c r="E1161" i="2"/>
  <c r="B1174" i="2"/>
  <c r="E1166" i="2"/>
  <c r="G1166" i="2"/>
  <c r="B1154" i="2"/>
  <c r="E1146" i="2"/>
  <c r="G1146" i="2"/>
  <c r="T300" i="1"/>
  <c r="U300" i="1"/>
  <c r="V300" i="1" s="1"/>
  <c r="Y300" i="1"/>
  <c r="Z299" i="1"/>
  <c r="AB299" i="1" s="1"/>
  <c r="AC299" i="1" s="1"/>
  <c r="AD299" i="1" s="1"/>
  <c r="N301" i="1"/>
  <c r="O301" i="1"/>
  <c r="P301" i="1"/>
  <c r="Q301" i="1"/>
  <c r="K302" i="1"/>
  <c r="R301" i="1"/>
  <c r="S301" i="1"/>
  <c r="L301" i="1"/>
  <c r="M301" i="1"/>
  <c r="AB99" i="1"/>
  <c r="AC99" i="1" s="1"/>
  <c r="Y101" i="1"/>
  <c r="Z100" i="1"/>
  <c r="R72" i="1"/>
  <c r="L72" i="1"/>
  <c r="M72" i="1"/>
  <c r="N72" i="1"/>
  <c r="Q72" i="1"/>
  <c r="O72" i="1"/>
  <c r="P72" i="1"/>
  <c r="U69" i="1"/>
  <c r="V69" i="1" s="1"/>
  <c r="S70" i="1"/>
  <c r="T70" i="1" s="1"/>
  <c r="AD91" i="1"/>
  <c r="B1167" i="2" l="1"/>
  <c r="E1159" i="2"/>
  <c r="G1159" i="2"/>
  <c r="C1185" i="2"/>
  <c r="B1168" i="2"/>
  <c r="E1160" i="2"/>
  <c r="G1160" i="2"/>
  <c r="C1173" i="2"/>
  <c r="B1165" i="2"/>
  <c r="G1165" i="2" s="1"/>
  <c r="E1157" i="2"/>
  <c r="B1182" i="2"/>
  <c r="E1174" i="2"/>
  <c r="G1174" i="2"/>
  <c r="C1172" i="2"/>
  <c r="C1222" i="2"/>
  <c r="E1155" i="2"/>
  <c r="B1163" i="2"/>
  <c r="G1163" i="2" s="1"/>
  <c r="C1183" i="2"/>
  <c r="B1164" i="2"/>
  <c r="E1156" i="2"/>
  <c r="B1177" i="2"/>
  <c r="G1177" i="2" s="1"/>
  <c r="E1169" i="2"/>
  <c r="C1171" i="2"/>
  <c r="B1162" i="2"/>
  <c r="E1154" i="2"/>
  <c r="G1154" i="2"/>
  <c r="C1184" i="2"/>
  <c r="C1178" i="2"/>
  <c r="G1155" i="2"/>
  <c r="Z300" i="1"/>
  <c r="AB300" i="1"/>
  <c r="AC300" i="1" s="1"/>
  <c r="AD300" i="1" s="1"/>
  <c r="Y301" i="1"/>
  <c r="L302" i="1"/>
  <c r="M302" i="1"/>
  <c r="R302" i="1"/>
  <c r="N302" i="1"/>
  <c r="O302" i="1"/>
  <c r="P302" i="1"/>
  <c r="Q302" i="1"/>
  <c r="K303" i="1"/>
  <c r="S302" i="1"/>
  <c r="T301" i="1"/>
  <c r="U301" i="1"/>
  <c r="V301" i="1" s="1"/>
  <c r="L105" i="1"/>
  <c r="Q105" i="1"/>
  <c r="R105" i="1"/>
  <c r="P105" i="1"/>
  <c r="O105" i="1"/>
  <c r="N105" i="1"/>
  <c r="M105" i="1"/>
  <c r="AB100" i="1"/>
  <c r="AC100" i="1" s="1"/>
  <c r="Y102" i="1"/>
  <c r="Z101" i="1"/>
  <c r="L73" i="1"/>
  <c r="M73" i="1"/>
  <c r="N73" i="1"/>
  <c r="O73" i="1"/>
  <c r="P73" i="1"/>
  <c r="Q73" i="1"/>
  <c r="R73" i="1"/>
  <c r="S71" i="1"/>
  <c r="T71" i="1" s="1"/>
  <c r="S72" i="1"/>
  <c r="T72" i="1" s="1"/>
  <c r="U70" i="1"/>
  <c r="V70" i="1" s="1"/>
  <c r="AD92" i="1"/>
  <c r="C1192" i="2" l="1"/>
  <c r="C1191" i="2"/>
  <c r="B1172" i="2"/>
  <c r="E1164" i="2"/>
  <c r="E1162" i="2"/>
  <c r="B1170" i="2"/>
  <c r="G1162" i="2"/>
  <c r="C1230" i="2"/>
  <c r="B1176" i="2"/>
  <c r="E1168" i="2"/>
  <c r="G1168" i="2"/>
  <c r="C1180" i="2"/>
  <c r="C1179" i="2"/>
  <c r="G1171" i="2"/>
  <c r="G1164" i="2"/>
  <c r="G1185" i="2"/>
  <c r="C1193" i="2"/>
  <c r="C1186" i="2"/>
  <c r="B1173" i="2"/>
  <c r="G1173" i="2" s="1"/>
  <c r="E1165" i="2"/>
  <c r="B1185" i="2"/>
  <c r="E1177" i="2"/>
  <c r="B1171" i="2"/>
  <c r="E1163" i="2"/>
  <c r="C1181" i="2"/>
  <c r="B1190" i="2"/>
  <c r="E1182" i="2"/>
  <c r="G1182" i="2"/>
  <c r="E1167" i="2"/>
  <c r="B1175" i="2"/>
  <c r="G1167" i="2"/>
  <c r="N303" i="1"/>
  <c r="O303" i="1"/>
  <c r="P303" i="1"/>
  <c r="Q303" i="1"/>
  <c r="K304" i="1"/>
  <c r="R303" i="1"/>
  <c r="L303" i="1"/>
  <c r="S303" i="1" s="1"/>
  <c r="M303" i="1"/>
  <c r="T302" i="1"/>
  <c r="U302" i="1"/>
  <c r="V302" i="1" s="1"/>
  <c r="AB301" i="1"/>
  <c r="AC301" i="1" s="1"/>
  <c r="AD301" i="1" s="1"/>
  <c r="Y302" i="1"/>
  <c r="Z301" i="1"/>
  <c r="Q106" i="1"/>
  <c r="P106" i="1"/>
  <c r="R106" i="1"/>
  <c r="L106" i="1"/>
  <c r="N106" i="1"/>
  <c r="O106" i="1"/>
  <c r="M106" i="1"/>
  <c r="S105" i="1"/>
  <c r="T105" i="1" s="1"/>
  <c r="AB101" i="1"/>
  <c r="AC101" i="1" s="1"/>
  <c r="Y103" i="1"/>
  <c r="Z102" i="1"/>
  <c r="U71" i="1"/>
  <c r="V71" i="1" s="1"/>
  <c r="P74" i="1"/>
  <c r="Q74" i="1"/>
  <c r="R74" i="1"/>
  <c r="L74" i="1"/>
  <c r="O74" i="1"/>
  <c r="M74" i="1"/>
  <c r="N74" i="1"/>
  <c r="AD93" i="1"/>
  <c r="U72" i="1"/>
  <c r="V72" i="1" s="1"/>
  <c r="C1194" i="2" l="1"/>
  <c r="C1238" i="2"/>
  <c r="E1170" i="2"/>
  <c r="B1178" i="2"/>
  <c r="G1170" i="2"/>
  <c r="B1184" i="2"/>
  <c r="E1176" i="2"/>
  <c r="G1176" i="2"/>
  <c r="B1198" i="2"/>
  <c r="E1190" i="2"/>
  <c r="G1190" i="2"/>
  <c r="C1187" i="2"/>
  <c r="B1180" i="2"/>
  <c r="E1172" i="2"/>
  <c r="B1183" i="2"/>
  <c r="E1175" i="2"/>
  <c r="G1175" i="2"/>
  <c r="B1179" i="2"/>
  <c r="G1179" i="2" s="1"/>
  <c r="E1171" i="2"/>
  <c r="G1172" i="2"/>
  <c r="C1199" i="2"/>
  <c r="C1201" i="2"/>
  <c r="C1189" i="2"/>
  <c r="C1188" i="2"/>
  <c r="G1180" i="2"/>
  <c r="E1185" i="2"/>
  <c r="B1193" i="2"/>
  <c r="B1181" i="2"/>
  <c r="E1173" i="2"/>
  <c r="C1200" i="2"/>
  <c r="T303" i="1"/>
  <c r="U303" i="1"/>
  <c r="V303" i="1" s="1"/>
  <c r="L304" i="1"/>
  <c r="M304" i="1"/>
  <c r="R304" i="1"/>
  <c r="N304" i="1"/>
  <c r="O304" i="1"/>
  <c r="P304" i="1"/>
  <c r="Q304" i="1"/>
  <c r="S304" i="1"/>
  <c r="Z302" i="1"/>
  <c r="AB302" i="1" s="1"/>
  <c r="AC302" i="1" s="1"/>
  <c r="AD302" i="1" s="1"/>
  <c r="Y303" i="1"/>
  <c r="R107" i="1"/>
  <c r="N107" i="1"/>
  <c r="M107" i="1"/>
  <c r="L107" i="1"/>
  <c r="Q107" i="1"/>
  <c r="O107" i="1"/>
  <c r="P107" i="1"/>
  <c r="S106" i="1"/>
  <c r="T106" i="1" s="1"/>
  <c r="AB102" i="1"/>
  <c r="AC102" i="1" s="1"/>
  <c r="Y104" i="1"/>
  <c r="Z103" i="1"/>
  <c r="L75" i="1"/>
  <c r="M75" i="1"/>
  <c r="N75" i="1"/>
  <c r="O75" i="1"/>
  <c r="P75" i="1"/>
  <c r="Q75" i="1"/>
  <c r="R75" i="1"/>
  <c r="AD94" i="1"/>
  <c r="S73" i="1"/>
  <c r="T73" i="1" s="1"/>
  <c r="B1201" i="2" l="1"/>
  <c r="E1193" i="2"/>
  <c r="B1192" i="2"/>
  <c r="E1184" i="2"/>
  <c r="G1184" i="2"/>
  <c r="C1196" i="2"/>
  <c r="B1191" i="2"/>
  <c r="E1183" i="2"/>
  <c r="G1183" i="2"/>
  <c r="E1178" i="2"/>
  <c r="B1186" i="2"/>
  <c r="G1178" i="2"/>
  <c r="B1189" i="2"/>
  <c r="G1189" i="2" s="1"/>
  <c r="E1181" i="2"/>
  <c r="G1181" i="2"/>
  <c r="C1197" i="2"/>
  <c r="B1188" i="2"/>
  <c r="E1180" i="2"/>
  <c r="B1206" i="2"/>
  <c r="E1198" i="2"/>
  <c r="G1198" i="2"/>
  <c r="G1193" i="2"/>
  <c r="C1246" i="2"/>
  <c r="B1187" i="2"/>
  <c r="E1179" i="2"/>
  <c r="C1209" i="2"/>
  <c r="G1201" i="2"/>
  <c r="C1195" i="2"/>
  <c r="G1187" i="2"/>
  <c r="C1208" i="2"/>
  <c r="C1207" i="2"/>
  <c r="C1202" i="2"/>
  <c r="T304" i="1"/>
  <c r="U304" i="1"/>
  <c r="V304" i="1" s="1"/>
  <c r="Y304" i="1"/>
  <c r="Z303" i="1"/>
  <c r="AB303" i="1" s="1"/>
  <c r="AC303" i="1" s="1"/>
  <c r="AD303" i="1" s="1"/>
  <c r="S107" i="1"/>
  <c r="T107" i="1" s="1"/>
  <c r="M108" i="1"/>
  <c r="P108" i="1"/>
  <c r="O108" i="1"/>
  <c r="N108" i="1"/>
  <c r="R108" i="1"/>
  <c r="Q108" i="1"/>
  <c r="L108" i="1"/>
  <c r="AB103" i="1"/>
  <c r="AC103" i="1" s="1"/>
  <c r="Y105" i="1"/>
  <c r="Z104" i="1"/>
  <c r="N76" i="1"/>
  <c r="O76" i="1"/>
  <c r="P76" i="1"/>
  <c r="Q76" i="1"/>
  <c r="R76" i="1"/>
  <c r="M76" i="1"/>
  <c r="L76" i="1"/>
  <c r="U73" i="1"/>
  <c r="V73" i="1" s="1"/>
  <c r="S74" i="1"/>
  <c r="T74" i="1" s="1"/>
  <c r="S75" i="1"/>
  <c r="T75" i="1" s="1"/>
  <c r="AD95" i="1"/>
  <c r="B1194" i="2" l="1"/>
  <c r="E1186" i="2"/>
  <c r="G1186" i="2"/>
  <c r="E1191" i="2"/>
  <c r="B1199" i="2"/>
  <c r="G1191" i="2"/>
  <c r="B1196" i="2"/>
  <c r="E1188" i="2"/>
  <c r="G1188" i="2"/>
  <c r="C1215" i="2"/>
  <c r="G1196" i="2"/>
  <c r="C1204" i="2"/>
  <c r="C1216" i="2"/>
  <c r="E1206" i="2"/>
  <c r="B1214" i="2"/>
  <c r="G1206" i="2"/>
  <c r="C1203" i="2"/>
  <c r="G1195" i="2"/>
  <c r="C1217" i="2"/>
  <c r="C1205" i="2"/>
  <c r="G1197" i="2"/>
  <c r="B1195" i="2"/>
  <c r="E1187" i="2"/>
  <c r="B1200" i="2"/>
  <c r="E1192" i="2"/>
  <c r="G1192" i="2"/>
  <c r="B1197" i="2"/>
  <c r="E1189" i="2"/>
  <c r="C1210" i="2"/>
  <c r="C1254" i="2"/>
  <c r="B1209" i="2"/>
  <c r="E1201" i="2"/>
  <c r="Z304" i="1"/>
  <c r="AB304" i="1"/>
  <c r="AC304" i="1" s="1"/>
  <c r="AD304" i="1" s="1"/>
  <c r="S108" i="1"/>
  <c r="T108" i="1" s="1"/>
  <c r="N109" i="1"/>
  <c r="O109" i="1"/>
  <c r="R109" i="1"/>
  <c r="P109" i="1"/>
  <c r="Q109" i="1"/>
  <c r="M109" i="1"/>
  <c r="L109" i="1"/>
  <c r="AB104" i="1"/>
  <c r="Y106" i="1"/>
  <c r="Z105" i="1"/>
  <c r="L77" i="1"/>
  <c r="M77" i="1"/>
  <c r="N77" i="1"/>
  <c r="O77" i="1"/>
  <c r="R77" i="1"/>
  <c r="P77" i="1"/>
  <c r="Q77" i="1"/>
  <c r="U74" i="1"/>
  <c r="V74" i="1" s="1"/>
  <c r="AD96" i="1"/>
  <c r="U75" i="1"/>
  <c r="V75" i="1" s="1"/>
  <c r="B1217" i="2" l="1"/>
  <c r="E1209" i="2"/>
  <c r="C1225" i="2"/>
  <c r="G1217" i="2"/>
  <c r="C1223" i="2"/>
  <c r="C1213" i="2"/>
  <c r="G1205" i="2"/>
  <c r="C1211" i="2"/>
  <c r="G1203" i="2"/>
  <c r="E1196" i="2"/>
  <c r="B1204" i="2"/>
  <c r="E1197" i="2"/>
  <c r="B1205" i="2"/>
  <c r="B1222" i="2"/>
  <c r="E1214" i="2"/>
  <c r="G1214" i="2"/>
  <c r="B1207" i="2"/>
  <c r="E1199" i="2"/>
  <c r="G1199" i="2"/>
  <c r="C1262" i="2"/>
  <c r="C1218" i="2"/>
  <c r="G1209" i="2"/>
  <c r="E1200" i="2"/>
  <c r="B1208" i="2"/>
  <c r="G1200" i="2"/>
  <c r="C1224" i="2"/>
  <c r="B1203" i="2"/>
  <c r="E1195" i="2"/>
  <c r="C1212" i="2"/>
  <c r="G1204" i="2"/>
  <c r="B1202" i="2"/>
  <c r="E1194" i="2"/>
  <c r="G1194" i="2"/>
  <c r="S109" i="1"/>
  <c r="T109" i="1" s="1"/>
  <c r="N110" i="1"/>
  <c r="O110" i="1"/>
  <c r="Q110" i="1"/>
  <c r="M110" i="1"/>
  <c r="R110" i="1"/>
  <c r="L110" i="1"/>
  <c r="P110" i="1"/>
  <c r="AB105" i="1"/>
  <c r="Y107" i="1"/>
  <c r="Z106" i="1"/>
  <c r="AC104" i="1"/>
  <c r="AC105" i="1"/>
  <c r="L78" i="1"/>
  <c r="M78" i="1"/>
  <c r="N78" i="1"/>
  <c r="O78" i="1"/>
  <c r="P78" i="1"/>
  <c r="Q78" i="1"/>
  <c r="R78" i="1"/>
  <c r="AD97" i="1"/>
  <c r="S76" i="1"/>
  <c r="T76" i="1" s="1"/>
  <c r="C1226" i="2" l="1"/>
  <c r="B1212" i="2"/>
  <c r="E1204" i="2"/>
  <c r="C1221" i="2"/>
  <c r="E1203" i="2"/>
  <c r="B1211" i="2"/>
  <c r="G1211" i="2" s="1"/>
  <c r="B1215" i="2"/>
  <c r="E1207" i="2"/>
  <c r="G1207" i="2"/>
  <c r="B1210" i="2"/>
  <c r="E1202" i="2"/>
  <c r="G1202" i="2"/>
  <c r="C1231" i="2"/>
  <c r="C1270" i="2"/>
  <c r="C1219" i="2"/>
  <c r="B1216" i="2"/>
  <c r="E1208" i="2"/>
  <c r="G1208" i="2"/>
  <c r="B1230" i="2"/>
  <c r="E1222" i="2"/>
  <c r="G1222" i="2"/>
  <c r="C1233" i="2"/>
  <c r="C1232" i="2"/>
  <c r="B1213" i="2"/>
  <c r="G1213" i="2" s="1"/>
  <c r="E1205" i="2"/>
  <c r="C1220" i="2"/>
  <c r="G1212" i="2"/>
  <c r="B1225" i="2"/>
  <c r="G1225" i="2" s="1"/>
  <c r="E1217" i="2"/>
  <c r="S110" i="1"/>
  <c r="T110" i="1" s="1"/>
  <c r="R111" i="1"/>
  <c r="O111" i="1"/>
  <c r="L111" i="1"/>
  <c r="P111" i="1"/>
  <c r="M111" i="1"/>
  <c r="N111" i="1"/>
  <c r="Q111" i="1"/>
  <c r="AB106" i="1"/>
  <c r="Y108" i="1"/>
  <c r="Z107" i="1"/>
  <c r="AC106" i="1"/>
  <c r="Q79" i="1"/>
  <c r="R79" i="1"/>
  <c r="L79" i="1"/>
  <c r="M79" i="1"/>
  <c r="P79" i="1"/>
  <c r="N79" i="1"/>
  <c r="O79" i="1"/>
  <c r="AD98" i="1"/>
  <c r="S77" i="1"/>
  <c r="T77" i="1" s="1"/>
  <c r="U76" i="1"/>
  <c r="V76" i="1" s="1"/>
  <c r="E1230" i="2" l="1"/>
  <c r="B1238" i="2"/>
  <c r="G1230" i="2"/>
  <c r="B1218" i="2"/>
  <c r="E1210" i="2"/>
  <c r="G1210" i="2"/>
  <c r="C1227" i="2"/>
  <c r="C1278" i="2"/>
  <c r="G1221" i="2"/>
  <c r="C1229" i="2"/>
  <c r="E1215" i="2"/>
  <c r="B1223" i="2"/>
  <c r="G1215" i="2"/>
  <c r="B1224" i="2"/>
  <c r="E1216" i="2"/>
  <c r="G1216" i="2"/>
  <c r="B1221" i="2"/>
  <c r="E1213" i="2"/>
  <c r="C1240" i="2"/>
  <c r="C1241" i="2"/>
  <c r="C1239" i="2"/>
  <c r="E1212" i="2"/>
  <c r="B1220" i="2"/>
  <c r="C1228" i="2"/>
  <c r="G1220" i="2"/>
  <c r="E1211" i="2"/>
  <c r="B1219" i="2"/>
  <c r="G1219" i="2" s="1"/>
  <c r="C1234" i="2"/>
  <c r="E1225" i="2"/>
  <c r="B1233" i="2"/>
  <c r="G1233" i="2" s="1"/>
  <c r="S111" i="1"/>
  <c r="T111" i="1" s="1"/>
  <c r="L112" i="1"/>
  <c r="Q112" i="1"/>
  <c r="N112" i="1"/>
  <c r="M112" i="1"/>
  <c r="O112" i="1"/>
  <c r="P112" i="1"/>
  <c r="R112" i="1"/>
  <c r="AB107" i="1"/>
  <c r="AC107" i="1" s="1"/>
  <c r="Y109" i="1"/>
  <c r="Z108" i="1"/>
  <c r="L80" i="1"/>
  <c r="M80" i="1"/>
  <c r="N80" i="1"/>
  <c r="O80" i="1"/>
  <c r="P80" i="1"/>
  <c r="Q80" i="1"/>
  <c r="R80" i="1"/>
  <c r="AD99" i="1"/>
  <c r="U77" i="1"/>
  <c r="V77" i="1" s="1"/>
  <c r="S79" i="1"/>
  <c r="T79" i="1" s="1"/>
  <c r="S78" i="1"/>
  <c r="T78" i="1" s="1"/>
  <c r="AD100" i="1"/>
  <c r="C1237" i="2" l="1"/>
  <c r="C1286" i="2"/>
  <c r="E1221" i="2"/>
  <c r="B1229" i="2"/>
  <c r="G1227" i="2"/>
  <c r="C1235" i="2"/>
  <c r="E1233" i="2"/>
  <c r="B1241" i="2"/>
  <c r="G1241" i="2" s="1"/>
  <c r="C1242" i="2"/>
  <c r="B1227" i="2"/>
  <c r="E1219" i="2"/>
  <c r="C1236" i="2"/>
  <c r="C1249" i="2"/>
  <c r="B1228" i="2"/>
  <c r="E1220" i="2"/>
  <c r="E1224" i="2"/>
  <c r="B1232" i="2"/>
  <c r="G1224" i="2"/>
  <c r="B1226" i="2"/>
  <c r="E1218" i="2"/>
  <c r="G1218" i="2"/>
  <c r="B1231" i="2"/>
  <c r="E1223" i="2"/>
  <c r="G1223" i="2"/>
  <c r="B1246" i="2"/>
  <c r="E1238" i="2"/>
  <c r="G1238" i="2"/>
  <c r="C1248" i="2"/>
  <c r="C1247" i="2"/>
  <c r="M113" i="1"/>
  <c r="L113" i="1"/>
  <c r="O113" i="1"/>
  <c r="Q113" i="1"/>
  <c r="R113" i="1"/>
  <c r="N113" i="1"/>
  <c r="P113" i="1"/>
  <c r="S112" i="1"/>
  <c r="T112" i="1" s="1"/>
  <c r="AB108" i="1"/>
  <c r="Y110" i="1"/>
  <c r="Z109" i="1"/>
  <c r="O81" i="1"/>
  <c r="P81" i="1"/>
  <c r="Q81" i="1"/>
  <c r="R81" i="1"/>
  <c r="N81" i="1"/>
  <c r="L81" i="1"/>
  <c r="M81" i="1"/>
  <c r="U79" i="1"/>
  <c r="V79" i="1" s="1"/>
  <c r="U78" i="1"/>
  <c r="V78" i="1" s="1"/>
  <c r="AD101" i="1"/>
  <c r="B1240" i="2" l="1"/>
  <c r="E1232" i="2"/>
  <c r="G1232" i="2"/>
  <c r="C1255" i="2"/>
  <c r="B1234" i="2"/>
  <c r="E1226" i="2"/>
  <c r="G1226" i="2"/>
  <c r="C1250" i="2"/>
  <c r="C1243" i="2"/>
  <c r="B1254" i="2"/>
  <c r="E1246" i="2"/>
  <c r="G1246" i="2"/>
  <c r="E1229" i="2"/>
  <c r="B1237" i="2"/>
  <c r="B1236" i="2"/>
  <c r="E1228" i="2"/>
  <c r="G1236" i="2"/>
  <c r="C1244" i="2"/>
  <c r="C1294" i="2"/>
  <c r="B1249" i="2"/>
  <c r="E1241" i="2"/>
  <c r="C1256" i="2"/>
  <c r="C1257" i="2"/>
  <c r="B1239" i="2"/>
  <c r="E1231" i="2"/>
  <c r="G1231" i="2"/>
  <c r="G1228" i="2"/>
  <c r="G1229" i="2"/>
  <c r="B1235" i="2"/>
  <c r="G1235" i="2" s="1"/>
  <c r="E1227" i="2"/>
  <c r="C1245" i="2"/>
  <c r="G1237" i="2"/>
  <c r="S113" i="1"/>
  <c r="T113" i="1" s="1"/>
  <c r="P114" i="1"/>
  <c r="N114" i="1"/>
  <c r="O114" i="1"/>
  <c r="Q114" i="1"/>
  <c r="L114" i="1"/>
  <c r="M114" i="1"/>
  <c r="R114" i="1"/>
  <c r="AB109" i="1"/>
  <c r="AC109" i="1" s="1"/>
  <c r="Y111" i="1"/>
  <c r="Z110" i="1"/>
  <c r="AC108" i="1"/>
  <c r="L82" i="1"/>
  <c r="M82" i="1"/>
  <c r="N82" i="1"/>
  <c r="O82" i="1"/>
  <c r="P82" i="1"/>
  <c r="Q82" i="1"/>
  <c r="R82" i="1"/>
  <c r="S80" i="1"/>
  <c r="T80" i="1" s="1"/>
  <c r="B1257" i="2" l="1"/>
  <c r="E1249" i="2"/>
  <c r="C1258" i="2"/>
  <c r="C1252" i="2"/>
  <c r="B1247" i="2"/>
  <c r="E1239" i="2"/>
  <c r="G1239" i="2"/>
  <c r="B1244" i="2"/>
  <c r="E1236" i="2"/>
  <c r="B1242" i="2"/>
  <c r="E1234" i="2"/>
  <c r="G1234" i="2"/>
  <c r="G1249" i="2"/>
  <c r="B1245" i="2"/>
  <c r="E1237" i="2"/>
  <c r="C1263" i="2"/>
  <c r="B1243" i="2"/>
  <c r="E1235" i="2"/>
  <c r="C1302" i="2"/>
  <c r="C1251" i="2"/>
  <c r="G1257" i="2"/>
  <c r="C1265" i="2"/>
  <c r="C1264" i="2"/>
  <c r="G1245" i="2"/>
  <c r="C1253" i="2"/>
  <c r="E1254" i="2"/>
  <c r="B1262" i="2"/>
  <c r="G1254" i="2"/>
  <c r="B1248" i="2"/>
  <c r="E1240" i="2"/>
  <c r="G1240" i="2"/>
  <c r="S114" i="1"/>
  <c r="T114" i="1" s="1"/>
  <c r="O115" i="1"/>
  <c r="R115" i="1"/>
  <c r="P115" i="1"/>
  <c r="M115" i="1"/>
  <c r="Q115" i="1"/>
  <c r="L115" i="1"/>
  <c r="N115" i="1"/>
  <c r="AB110" i="1"/>
  <c r="Y112" i="1"/>
  <c r="Z111" i="1"/>
  <c r="AC110" i="1"/>
  <c r="M83" i="1"/>
  <c r="N83" i="1"/>
  <c r="O83" i="1"/>
  <c r="P83" i="1"/>
  <c r="Q83" i="1"/>
  <c r="R83" i="1"/>
  <c r="L83" i="1"/>
  <c r="S81" i="1"/>
  <c r="T81" i="1" s="1"/>
  <c r="AD102" i="1"/>
  <c r="U80" i="1"/>
  <c r="V80" i="1" s="1"/>
  <c r="S82" i="1"/>
  <c r="T82" i="1" s="1"/>
  <c r="B1252" i="2" l="1"/>
  <c r="E1244" i="2"/>
  <c r="E1262" i="2"/>
  <c r="B1270" i="2"/>
  <c r="G1262" i="2"/>
  <c r="B1251" i="2"/>
  <c r="E1243" i="2"/>
  <c r="G1253" i="2"/>
  <c r="C1261" i="2"/>
  <c r="C1271" i="2"/>
  <c r="E1247" i="2"/>
  <c r="B1255" i="2"/>
  <c r="G1247" i="2"/>
  <c r="G1244" i="2"/>
  <c r="C1260" i="2"/>
  <c r="G1252" i="2"/>
  <c r="B1256" i="2"/>
  <c r="E1248" i="2"/>
  <c r="G1248" i="2"/>
  <c r="C1310" i="2"/>
  <c r="C1272" i="2"/>
  <c r="B1253" i="2"/>
  <c r="E1245" i="2"/>
  <c r="C1266" i="2"/>
  <c r="B1250" i="2"/>
  <c r="E1242" i="2"/>
  <c r="G1242" i="2"/>
  <c r="C1259" i="2"/>
  <c r="G1251" i="2"/>
  <c r="G1265" i="2"/>
  <c r="C1273" i="2"/>
  <c r="G1243" i="2"/>
  <c r="E1257" i="2"/>
  <c r="B1265" i="2"/>
  <c r="P116" i="1"/>
  <c r="Q116" i="1"/>
  <c r="M116" i="1"/>
  <c r="L116" i="1"/>
  <c r="R116" i="1"/>
  <c r="N116" i="1"/>
  <c r="O116" i="1"/>
  <c r="S115" i="1"/>
  <c r="T115" i="1" s="1"/>
  <c r="Y113" i="1"/>
  <c r="Z112" i="1"/>
  <c r="AB111" i="1"/>
  <c r="AC111" i="1" s="1"/>
  <c r="R84" i="1"/>
  <c r="L84" i="1"/>
  <c r="M84" i="1"/>
  <c r="N84" i="1"/>
  <c r="Q84" i="1"/>
  <c r="O84" i="1"/>
  <c r="P84" i="1"/>
  <c r="U81" i="1"/>
  <c r="V81" i="1" s="1"/>
  <c r="AD103" i="1"/>
  <c r="S83" i="1"/>
  <c r="T83" i="1" s="1"/>
  <c r="U82" i="1"/>
  <c r="V82" i="1" s="1"/>
  <c r="AD104" i="1"/>
  <c r="C1269" i="2" l="1"/>
  <c r="C1280" i="2"/>
  <c r="C1279" i="2"/>
  <c r="C1318" i="2"/>
  <c r="G1259" i="2"/>
  <c r="C1267" i="2"/>
  <c r="B1264" i="2"/>
  <c r="E1256" i="2"/>
  <c r="G1256" i="2"/>
  <c r="E1251" i="2"/>
  <c r="B1259" i="2"/>
  <c r="E1250" i="2"/>
  <c r="B1258" i="2"/>
  <c r="G1250" i="2"/>
  <c r="C1274" i="2"/>
  <c r="C1268" i="2"/>
  <c r="B1278" i="2"/>
  <c r="E1270" i="2"/>
  <c r="G1270" i="2"/>
  <c r="C1281" i="2"/>
  <c r="E1265" i="2"/>
  <c r="B1273" i="2"/>
  <c r="B1261" i="2"/>
  <c r="E1253" i="2"/>
  <c r="E1255" i="2"/>
  <c r="B1263" i="2"/>
  <c r="G1255" i="2"/>
  <c r="B1260" i="2"/>
  <c r="E1252" i="2"/>
  <c r="Q117" i="1"/>
  <c r="R117" i="1"/>
  <c r="O117" i="1"/>
  <c r="L117" i="1"/>
  <c r="M117" i="1"/>
  <c r="N117" i="1"/>
  <c r="P117" i="1"/>
  <c r="S116" i="1"/>
  <c r="T116" i="1" s="1"/>
  <c r="AB112" i="1"/>
  <c r="AC112" i="1" s="1"/>
  <c r="AD112" i="1" s="1"/>
  <c r="Y114" i="1"/>
  <c r="Z113" i="1"/>
  <c r="AD106" i="1"/>
  <c r="L85" i="1"/>
  <c r="M85" i="1"/>
  <c r="N85" i="1"/>
  <c r="O85" i="1"/>
  <c r="P85" i="1"/>
  <c r="Q85" i="1"/>
  <c r="R85" i="1"/>
  <c r="AD109" i="1"/>
  <c r="AD111" i="1"/>
  <c r="AD107" i="1"/>
  <c r="AD110" i="1"/>
  <c r="AD108" i="1"/>
  <c r="AD105" i="1"/>
  <c r="U83" i="1"/>
  <c r="V83" i="1" s="1"/>
  <c r="C1276" i="2" l="1"/>
  <c r="C1275" i="2"/>
  <c r="B1268" i="2"/>
  <c r="E1260" i="2"/>
  <c r="C1326" i="2"/>
  <c r="E1261" i="2"/>
  <c r="B1269" i="2"/>
  <c r="C1287" i="2"/>
  <c r="E1273" i="2"/>
  <c r="B1281" i="2"/>
  <c r="E1258" i="2"/>
  <c r="B1266" i="2"/>
  <c r="G1258" i="2"/>
  <c r="G1260" i="2"/>
  <c r="C1288" i="2"/>
  <c r="B1286" i="2"/>
  <c r="E1278" i="2"/>
  <c r="G1278" i="2"/>
  <c r="C1282" i="2"/>
  <c r="G1273" i="2"/>
  <c r="E1259" i="2"/>
  <c r="B1267" i="2"/>
  <c r="B1272" i="2"/>
  <c r="E1264" i="2"/>
  <c r="G1264" i="2"/>
  <c r="B1271" i="2"/>
  <c r="E1263" i="2"/>
  <c r="G1263" i="2"/>
  <c r="G1281" i="2"/>
  <c r="C1289" i="2"/>
  <c r="G1261" i="2"/>
  <c r="C1277" i="2"/>
  <c r="R118" i="1"/>
  <c r="L118" i="1"/>
  <c r="O118" i="1"/>
  <c r="Q118" i="1"/>
  <c r="N118" i="1"/>
  <c r="M118" i="1"/>
  <c r="P118" i="1"/>
  <c r="S117" i="1"/>
  <c r="T117" i="1" s="1"/>
  <c r="Y115" i="1"/>
  <c r="Z114" i="1"/>
  <c r="AB113" i="1"/>
  <c r="P86" i="1"/>
  <c r="Q86" i="1"/>
  <c r="R86" i="1"/>
  <c r="L86" i="1"/>
  <c r="O86" i="1"/>
  <c r="N86" i="1"/>
  <c r="M86" i="1"/>
  <c r="S84" i="1"/>
  <c r="T84" i="1" s="1"/>
  <c r="C1297" i="2" l="1"/>
  <c r="B1279" i="2"/>
  <c r="E1271" i="2"/>
  <c r="G1271" i="2"/>
  <c r="C1296" i="2"/>
  <c r="C1334" i="2"/>
  <c r="E1268" i="2"/>
  <c r="B1276" i="2"/>
  <c r="C1295" i="2"/>
  <c r="B1280" i="2"/>
  <c r="E1272" i="2"/>
  <c r="G1272" i="2"/>
  <c r="E1267" i="2"/>
  <c r="B1275" i="2"/>
  <c r="E1266" i="2"/>
  <c r="B1274" i="2"/>
  <c r="G1266" i="2"/>
  <c r="G1267" i="2"/>
  <c r="E1269" i="2"/>
  <c r="B1277" i="2"/>
  <c r="G1269" i="2"/>
  <c r="C1283" i="2"/>
  <c r="E1286" i="2"/>
  <c r="B1294" i="2"/>
  <c r="G1286" i="2"/>
  <c r="C1285" i="2"/>
  <c r="B1289" i="2"/>
  <c r="E1281" i="2"/>
  <c r="G1276" i="2"/>
  <c r="C1284" i="2"/>
  <c r="C1290" i="2"/>
  <c r="G1268" i="2"/>
  <c r="S118" i="1"/>
  <c r="T118" i="1" s="1"/>
  <c r="N119" i="1"/>
  <c r="L119" i="1"/>
  <c r="M119" i="1"/>
  <c r="Q119" i="1"/>
  <c r="O119" i="1"/>
  <c r="P119" i="1"/>
  <c r="R119" i="1"/>
  <c r="AB114" i="1"/>
  <c r="AC114" i="1" s="1"/>
  <c r="AC113" i="1"/>
  <c r="AD113" i="1" s="1"/>
  <c r="Y116" i="1"/>
  <c r="Z115" i="1"/>
  <c r="L87" i="1"/>
  <c r="M87" i="1"/>
  <c r="N87" i="1"/>
  <c r="O87" i="1"/>
  <c r="P87" i="1"/>
  <c r="Q87" i="1"/>
  <c r="R87" i="1"/>
  <c r="U84" i="1"/>
  <c r="V84" i="1" s="1"/>
  <c r="S85" i="1"/>
  <c r="T85" i="1" s="1"/>
  <c r="C1292" i="2" l="1"/>
  <c r="E1277" i="2"/>
  <c r="B1285" i="2"/>
  <c r="C1303" i="2"/>
  <c r="E1289" i="2"/>
  <c r="B1297" i="2"/>
  <c r="G1285" i="2"/>
  <c r="C1293" i="2"/>
  <c r="E1274" i="2"/>
  <c r="B1282" i="2"/>
  <c r="G1274" i="2"/>
  <c r="C1342" i="2"/>
  <c r="C1304" i="2"/>
  <c r="B1283" i="2"/>
  <c r="E1275" i="2"/>
  <c r="E1276" i="2"/>
  <c r="B1284" i="2"/>
  <c r="G1277" i="2"/>
  <c r="E1294" i="2"/>
  <c r="B1302" i="2"/>
  <c r="G1294" i="2"/>
  <c r="G1275" i="2"/>
  <c r="B1287" i="2"/>
  <c r="E1279" i="2"/>
  <c r="G1279" i="2"/>
  <c r="C1298" i="2"/>
  <c r="G1283" i="2"/>
  <c r="C1291" i="2"/>
  <c r="B1288" i="2"/>
  <c r="E1280" i="2"/>
  <c r="G1280" i="2"/>
  <c r="G1297" i="2"/>
  <c r="C1305" i="2"/>
  <c r="G1289" i="2"/>
  <c r="S119" i="1"/>
  <c r="T119" i="1" s="1"/>
  <c r="P120" i="1"/>
  <c r="N120" i="1"/>
  <c r="O120" i="1"/>
  <c r="L120" i="1"/>
  <c r="R120" i="1"/>
  <c r="Q120" i="1"/>
  <c r="M120" i="1"/>
  <c r="Y117" i="1"/>
  <c r="Z116" i="1"/>
  <c r="AB115" i="1"/>
  <c r="AD114" i="1"/>
  <c r="N88" i="1"/>
  <c r="O88" i="1"/>
  <c r="P88" i="1"/>
  <c r="Q88" i="1"/>
  <c r="R88" i="1"/>
  <c r="M88" i="1"/>
  <c r="L88" i="1"/>
  <c r="S86" i="1"/>
  <c r="T86" i="1" s="1"/>
  <c r="U85" i="1"/>
  <c r="V85" i="1" s="1"/>
  <c r="B1310" i="2" l="1"/>
  <c r="E1302" i="2"/>
  <c r="G1302" i="2"/>
  <c r="E1282" i="2"/>
  <c r="B1290" i="2"/>
  <c r="G1282" i="2"/>
  <c r="B1305" i="2"/>
  <c r="E1297" i="2"/>
  <c r="C1301" i="2"/>
  <c r="G1291" i="2"/>
  <c r="C1299" i="2"/>
  <c r="B1292" i="2"/>
  <c r="E1284" i="2"/>
  <c r="E1283" i="2"/>
  <c r="B1291" i="2"/>
  <c r="C1311" i="2"/>
  <c r="C1312" i="2"/>
  <c r="C1306" i="2"/>
  <c r="E1285" i="2"/>
  <c r="B1293" i="2"/>
  <c r="C1313" i="2"/>
  <c r="C1350" i="2"/>
  <c r="G1284" i="2"/>
  <c r="E1288" i="2"/>
  <c r="B1296" i="2"/>
  <c r="G1288" i="2"/>
  <c r="B1295" i="2"/>
  <c r="E1287" i="2"/>
  <c r="G1287" i="2"/>
  <c r="G1292" i="2"/>
  <c r="C1300" i="2"/>
  <c r="O121" i="1"/>
  <c r="R121" i="1"/>
  <c r="Q121" i="1"/>
  <c r="P121" i="1"/>
  <c r="M121" i="1"/>
  <c r="L121" i="1"/>
  <c r="N121" i="1"/>
  <c r="S120" i="1"/>
  <c r="T120" i="1" s="1"/>
  <c r="AB116" i="1"/>
  <c r="AC116" i="1" s="1"/>
  <c r="AC115" i="1"/>
  <c r="AD115" i="1" s="1"/>
  <c r="Y118" i="1"/>
  <c r="Z117" i="1"/>
  <c r="L89" i="1"/>
  <c r="M89" i="1"/>
  <c r="N89" i="1"/>
  <c r="O89" i="1"/>
  <c r="R89" i="1"/>
  <c r="P89" i="1"/>
  <c r="Q89" i="1"/>
  <c r="U86" i="1"/>
  <c r="V86" i="1" s="1"/>
  <c r="S87" i="1"/>
  <c r="T87" i="1" s="1"/>
  <c r="E1293" i="2" l="1"/>
  <c r="B1301" i="2"/>
  <c r="C1307" i="2"/>
  <c r="B1303" i="2"/>
  <c r="E1295" i="2"/>
  <c r="G1295" i="2"/>
  <c r="B1304" i="2"/>
  <c r="E1296" i="2"/>
  <c r="G1296" i="2"/>
  <c r="B1313" i="2"/>
  <c r="E1305" i="2"/>
  <c r="C1319" i="2"/>
  <c r="E1290" i="2"/>
  <c r="B1298" i="2"/>
  <c r="G1290" i="2"/>
  <c r="C1314" i="2"/>
  <c r="C1320" i="2"/>
  <c r="C1358" i="2"/>
  <c r="E1291" i="2"/>
  <c r="B1299" i="2"/>
  <c r="G1299" i="2" s="1"/>
  <c r="G1293" i="2"/>
  <c r="G1301" i="2"/>
  <c r="C1309" i="2"/>
  <c r="C1321" i="2"/>
  <c r="C1308" i="2"/>
  <c r="G1305" i="2"/>
  <c r="E1292" i="2"/>
  <c r="B1300" i="2"/>
  <c r="E1310" i="2"/>
  <c r="B1318" i="2"/>
  <c r="G1310" i="2"/>
  <c r="U87" i="1"/>
  <c r="V87" i="1" s="1"/>
  <c r="S121" i="1"/>
  <c r="T121" i="1" s="1"/>
  <c r="P122" i="1"/>
  <c r="Q122" i="1"/>
  <c r="M122" i="1"/>
  <c r="R122" i="1"/>
  <c r="N122" i="1"/>
  <c r="L122" i="1"/>
  <c r="O122" i="1"/>
  <c r="AB117" i="1"/>
  <c r="Y119" i="1"/>
  <c r="Z118" i="1"/>
  <c r="AD116" i="1"/>
  <c r="L90" i="1"/>
  <c r="M90" i="1"/>
  <c r="N90" i="1"/>
  <c r="O90" i="1"/>
  <c r="P90" i="1"/>
  <c r="Q90" i="1"/>
  <c r="R90" i="1"/>
  <c r="S88" i="1"/>
  <c r="T88" i="1" s="1"/>
  <c r="S89" i="1"/>
  <c r="T89" i="1" s="1"/>
  <c r="C1316" i="2" l="1"/>
  <c r="E1304" i="2"/>
  <c r="B1312" i="2"/>
  <c r="G1304" i="2"/>
  <c r="E1303" i="2"/>
  <c r="B1311" i="2"/>
  <c r="G1303" i="2"/>
  <c r="E1300" i="2"/>
  <c r="B1308" i="2"/>
  <c r="B1321" i="2"/>
  <c r="E1313" i="2"/>
  <c r="C1328" i="2"/>
  <c r="G1300" i="2"/>
  <c r="G1313" i="2"/>
  <c r="C1322" i="2"/>
  <c r="C1329" i="2"/>
  <c r="C1317" i="2"/>
  <c r="G1309" i="2"/>
  <c r="E1298" i="2"/>
  <c r="B1306" i="2"/>
  <c r="G1298" i="2"/>
  <c r="C1366" i="2"/>
  <c r="C1315" i="2"/>
  <c r="E1301" i="2"/>
  <c r="B1309" i="2"/>
  <c r="E1318" i="2"/>
  <c r="B1326" i="2"/>
  <c r="G1318" i="2"/>
  <c r="B1307" i="2"/>
  <c r="E1299" i="2"/>
  <c r="C1327" i="2"/>
  <c r="Q123" i="1"/>
  <c r="R123" i="1"/>
  <c r="O123" i="1"/>
  <c r="L123" i="1"/>
  <c r="N123" i="1"/>
  <c r="P123" i="1"/>
  <c r="M123" i="1"/>
  <c r="S122" i="1"/>
  <c r="T122" i="1" s="1"/>
  <c r="Y120" i="1"/>
  <c r="Z119" i="1"/>
  <c r="AB119" i="1"/>
  <c r="AC117" i="1"/>
  <c r="AD117" i="1" s="1"/>
  <c r="AC118" i="1"/>
  <c r="AB118" i="1"/>
  <c r="Q91" i="1"/>
  <c r="R91" i="1"/>
  <c r="L91" i="1"/>
  <c r="M91" i="1"/>
  <c r="P91" i="1"/>
  <c r="N91" i="1"/>
  <c r="O91" i="1"/>
  <c r="U89" i="1"/>
  <c r="V89" i="1" s="1"/>
  <c r="U88" i="1"/>
  <c r="V88" i="1" s="1"/>
  <c r="B1315" i="2" l="1"/>
  <c r="E1307" i="2"/>
  <c r="E1321" i="2"/>
  <c r="B1329" i="2"/>
  <c r="C1325" i="2"/>
  <c r="G1317" i="2"/>
  <c r="B1334" i="2"/>
  <c r="E1326" i="2"/>
  <c r="G1326" i="2"/>
  <c r="C1337" i="2"/>
  <c r="G1329" i="2"/>
  <c r="E1309" i="2"/>
  <c r="B1317" i="2"/>
  <c r="G1321" i="2"/>
  <c r="B1319" i="2"/>
  <c r="E1311" i="2"/>
  <c r="G1311" i="2"/>
  <c r="E1306" i="2"/>
  <c r="B1314" i="2"/>
  <c r="G1306" i="2"/>
  <c r="C1330" i="2"/>
  <c r="E1312" i="2"/>
  <c r="B1320" i="2"/>
  <c r="G1312" i="2"/>
  <c r="C1374" i="2"/>
  <c r="B1316" i="2"/>
  <c r="E1308" i="2"/>
  <c r="C1335" i="2"/>
  <c r="G1316" i="2"/>
  <c r="C1324" i="2"/>
  <c r="G1315" i="2"/>
  <c r="C1323" i="2"/>
  <c r="G1307" i="2"/>
  <c r="C1336" i="2"/>
  <c r="G1308" i="2"/>
  <c r="S123" i="1"/>
  <c r="T123" i="1" s="1"/>
  <c r="R124" i="1"/>
  <c r="L124" i="1"/>
  <c r="Q124" i="1"/>
  <c r="M124" i="1"/>
  <c r="O124" i="1"/>
  <c r="N124" i="1"/>
  <c r="P124" i="1"/>
  <c r="AD118" i="1"/>
  <c r="AC119" i="1"/>
  <c r="AD119" i="1" s="1"/>
  <c r="Y121" i="1"/>
  <c r="Z120" i="1"/>
  <c r="L92" i="1"/>
  <c r="M92" i="1"/>
  <c r="N92" i="1"/>
  <c r="O92" i="1"/>
  <c r="P92" i="1"/>
  <c r="Q92" i="1"/>
  <c r="R92" i="1"/>
  <c r="S90" i="1"/>
  <c r="T90" i="1" s="1"/>
  <c r="C1345" i="2" l="1"/>
  <c r="C1343" i="2"/>
  <c r="B1322" i="2"/>
  <c r="E1314" i="2"/>
  <c r="G1314" i="2"/>
  <c r="E1334" i="2"/>
  <c r="B1342" i="2"/>
  <c r="G1334" i="2"/>
  <c r="G1325" i="2"/>
  <c r="C1333" i="2"/>
  <c r="E1329" i="2"/>
  <c r="B1337" i="2"/>
  <c r="B1328" i="2"/>
  <c r="E1320" i="2"/>
  <c r="G1320" i="2"/>
  <c r="C1331" i="2"/>
  <c r="E1319" i="2"/>
  <c r="B1327" i="2"/>
  <c r="G1319" i="2"/>
  <c r="G1324" i="2"/>
  <c r="C1332" i="2"/>
  <c r="C1338" i="2"/>
  <c r="E1316" i="2"/>
  <c r="B1324" i="2"/>
  <c r="C1382" i="2"/>
  <c r="C1344" i="2"/>
  <c r="B1325" i="2"/>
  <c r="E1317" i="2"/>
  <c r="E1315" i="2"/>
  <c r="B1323" i="2"/>
  <c r="N125" i="1"/>
  <c r="L125" i="1"/>
  <c r="M125" i="1"/>
  <c r="P125" i="1"/>
  <c r="O125" i="1"/>
  <c r="Q125" i="1"/>
  <c r="R125" i="1"/>
  <c r="U90" i="1"/>
  <c r="V90" i="1" s="1"/>
  <c r="S124" i="1"/>
  <c r="T124" i="1" s="1"/>
  <c r="AB120" i="1"/>
  <c r="Y122" i="1"/>
  <c r="Z121" i="1"/>
  <c r="O93" i="1"/>
  <c r="P93" i="1"/>
  <c r="Q93" i="1"/>
  <c r="R93" i="1"/>
  <c r="N93" i="1"/>
  <c r="L93" i="1"/>
  <c r="M93" i="1"/>
  <c r="S92" i="1"/>
  <c r="T92" i="1" s="1"/>
  <c r="S91" i="1"/>
  <c r="T91" i="1" s="1"/>
  <c r="B1331" i="2" l="1"/>
  <c r="E1323" i="2"/>
  <c r="C1340" i="2"/>
  <c r="C1341" i="2"/>
  <c r="E1325" i="2"/>
  <c r="B1333" i="2"/>
  <c r="G1333" i="2" s="1"/>
  <c r="E1342" i="2"/>
  <c r="B1350" i="2"/>
  <c r="G1342" i="2"/>
  <c r="E1322" i="2"/>
  <c r="B1330" i="2"/>
  <c r="G1322" i="2"/>
  <c r="E1327" i="2"/>
  <c r="B1335" i="2"/>
  <c r="G1327" i="2"/>
  <c r="C1352" i="2"/>
  <c r="C1351" i="2"/>
  <c r="G1323" i="2"/>
  <c r="G1331" i="2"/>
  <c r="C1339" i="2"/>
  <c r="E1328" i="2"/>
  <c r="B1336" i="2"/>
  <c r="G1328" i="2"/>
  <c r="C1346" i="2"/>
  <c r="E1337" i="2"/>
  <c r="B1345" i="2"/>
  <c r="G1345" i="2" s="1"/>
  <c r="G1337" i="2"/>
  <c r="C1390" i="2"/>
  <c r="E1324" i="2"/>
  <c r="B1332" i="2"/>
  <c r="G1332" i="2" s="1"/>
  <c r="C1353" i="2"/>
  <c r="S125" i="1"/>
  <c r="T125" i="1" s="1"/>
  <c r="P126" i="1"/>
  <c r="O126" i="1"/>
  <c r="N126" i="1"/>
  <c r="Q126" i="1"/>
  <c r="R126" i="1"/>
  <c r="M126" i="1"/>
  <c r="L126" i="1"/>
  <c r="AB121" i="1"/>
  <c r="Y123" i="1"/>
  <c r="Z122" i="1"/>
  <c r="AC120" i="1"/>
  <c r="AD120" i="1" s="1"/>
  <c r="AC121" i="1"/>
  <c r="L94" i="1"/>
  <c r="M94" i="1"/>
  <c r="N94" i="1"/>
  <c r="O94" i="1"/>
  <c r="P94" i="1"/>
  <c r="Q94" i="1"/>
  <c r="R94" i="1"/>
  <c r="S93" i="1"/>
  <c r="T93" i="1" s="1"/>
  <c r="U92" i="1"/>
  <c r="V92" i="1" s="1"/>
  <c r="U91" i="1"/>
  <c r="V91" i="1" s="1"/>
  <c r="B1358" i="2" l="1"/>
  <c r="E1350" i="2"/>
  <c r="G1350" i="2"/>
  <c r="C1398" i="2"/>
  <c r="C1359" i="2"/>
  <c r="C1360" i="2"/>
  <c r="C1349" i="2"/>
  <c r="G1341" i="2"/>
  <c r="E1333" i="2"/>
  <c r="B1341" i="2"/>
  <c r="C1354" i="2"/>
  <c r="B1343" i="2"/>
  <c r="E1335" i="2"/>
  <c r="G1335" i="2"/>
  <c r="G1340" i="2"/>
  <c r="C1348" i="2"/>
  <c r="E1336" i="2"/>
  <c r="B1344" i="2"/>
  <c r="G1336" i="2"/>
  <c r="E1332" i="2"/>
  <c r="B1340" i="2"/>
  <c r="C1347" i="2"/>
  <c r="E1345" i="2"/>
  <c r="B1353" i="2"/>
  <c r="C1361" i="2"/>
  <c r="E1330" i="2"/>
  <c r="B1338" i="2"/>
  <c r="G1330" i="2"/>
  <c r="B1339" i="2"/>
  <c r="E1331" i="2"/>
  <c r="S126" i="1"/>
  <c r="T126" i="1" s="1"/>
  <c r="O127" i="1"/>
  <c r="R127" i="1"/>
  <c r="Q127" i="1"/>
  <c r="P127" i="1"/>
  <c r="N127" i="1"/>
  <c r="L127" i="1"/>
  <c r="M127" i="1"/>
  <c r="AB122" i="1"/>
  <c r="Y124" i="1"/>
  <c r="Z123" i="1"/>
  <c r="AC122" i="1"/>
  <c r="AD122" i="1" s="1"/>
  <c r="AD121" i="1"/>
  <c r="M95" i="1"/>
  <c r="N95" i="1"/>
  <c r="O95" i="1"/>
  <c r="P95" i="1"/>
  <c r="Q95" i="1"/>
  <c r="R95" i="1"/>
  <c r="L95" i="1"/>
  <c r="U93" i="1"/>
  <c r="V93" i="1" s="1"/>
  <c r="C1368" i="2" l="1"/>
  <c r="E1339" i="2"/>
  <c r="B1347" i="2"/>
  <c r="C1357" i="2"/>
  <c r="C1367" i="2"/>
  <c r="B1361" i="2"/>
  <c r="E1353" i="2"/>
  <c r="B1346" i="2"/>
  <c r="E1338" i="2"/>
  <c r="G1338" i="2"/>
  <c r="C1369" i="2"/>
  <c r="E1343" i="2"/>
  <c r="B1351" i="2"/>
  <c r="G1343" i="2"/>
  <c r="C1406" i="2"/>
  <c r="B1352" i="2"/>
  <c r="E1344" i="2"/>
  <c r="G1344" i="2"/>
  <c r="G1348" i="2"/>
  <c r="C1356" i="2"/>
  <c r="G1353" i="2"/>
  <c r="G1347" i="2"/>
  <c r="C1355" i="2"/>
  <c r="C1362" i="2"/>
  <c r="G1339" i="2"/>
  <c r="E1340" i="2"/>
  <c r="B1348" i="2"/>
  <c r="B1349" i="2"/>
  <c r="E1341" i="2"/>
  <c r="E1358" i="2"/>
  <c r="B1366" i="2"/>
  <c r="G1358" i="2"/>
  <c r="S127" i="1"/>
  <c r="T127" i="1" s="1"/>
  <c r="P128" i="1"/>
  <c r="Q128" i="1"/>
  <c r="M128" i="1"/>
  <c r="R128" i="1"/>
  <c r="L128" i="1"/>
  <c r="O128" i="1"/>
  <c r="N128" i="1"/>
  <c r="AB123" i="1"/>
  <c r="AC123" i="1" s="1"/>
  <c r="AD123" i="1" s="1"/>
  <c r="Y125" i="1"/>
  <c r="Z124" i="1"/>
  <c r="R96" i="1"/>
  <c r="L96" i="1"/>
  <c r="M96" i="1"/>
  <c r="N96" i="1"/>
  <c r="Q96" i="1"/>
  <c r="P96" i="1"/>
  <c r="O96" i="1"/>
  <c r="S94" i="1"/>
  <c r="T94" i="1" s="1"/>
  <c r="S95" i="1"/>
  <c r="T95" i="1" s="1"/>
  <c r="E1349" i="2" l="1"/>
  <c r="B1357" i="2"/>
  <c r="E1352" i="2"/>
  <c r="B1360" i="2"/>
  <c r="G1352" i="2"/>
  <c r="C1375" i="2"/>
  <c r="C1365" i="2"/>
  <c r="G1357" i="2"/>
  <c r="C1414" i="2"/>
  <c r="C1370" i="2"/>
  <c r="B1359" i="2"/>
  <c r="E1351" i="2"/>
  <c r="G1351" i="2"/>
  <c r="G1349" i="2"/>
  <c r="B1355" i="2"/>
  <c r="E1347" i="2"/>
  <c r="B1369" i="2"/>
  <c r="E1361" i="2"/>
  <c r="G1355" i="2"/>
  <c r="C1363" i="2"/>
  <c r="G1369" i="2"/>
  <c r="C1377" i="2"/>
  <c r="G1361" i="2"/>
  <c r="E1346" i="2"/>
  <c r="B1354" i="2"/>
  <c r="G1346" i="2"/>
  <c r="E1348" i="2"/>
  <c r="B1356" i="2"/>
  <c r="E1366" i="2"/>
  <c r="B1374" i="2"/>
  <c r="G1366" i="2"/>
  <c r="C1364" i="2"/>
  <c r="G1356" i="2"/>
  <c r="C1376" i="2"/>
  <c r="S128" i="1"/>
  <c r="T128" i="1" s="1"/>
  <c r="Q129" i="1"/>
  <c r="R129" i="1"/>
  <c r="O129" i="1"/>
  <c r="L129" i="1"/>
  <c r="M129" i="1"/>
  <c r="N129" i="1"/>
  <c r="P129" i="1"/>
  <c r="AB124" i="1"/>
  <c r="Y126" i="1"/>
  <c r="Z125" i="1"/>
  <c r="L97" i="1"/>
  <c r="M97" i="1"/>
  <c r="N97" i="1"/>
  <c r="O97" i="1"/>
  <c r="P97" i="1"/>
  <c r="Q97" i="1"/>
  <c r="R97" i="1"/>
  <c r="U94" i="1"/>
  <c r="V94" i="1" s="1"/>
  <c r="S96" i="1"/>
  <c r="T96" i="1" s="1"/>
  <c r="U95" i="1"/>
  <c r="V95" i="1" s="1"/>
  <c r="C1378" i="2" l="1"/>
  <c r="E1369" i="2"/>
  <c r="B1377" i="2"/>
  <c r="C1373" i="2"/>
  <c r="G1364" i="2"/>
  <c r="C1372" i="2"/>
  <c r="C1422" i="2"/>
  <c r="B1382" i="2"/>
  <c r="E1374" i="2"/>
  <c r="G1374" i="2"/>
  <c r="E1356" i="2"/>
  <c r="B1364" i="2"/>
  <c r="C1383" i="2"/>
  <c r="B1363" i="2"/>
  <c r="E1355" i="2"/>
  <c r="G1363" i="2"/>
  <c r="C1371" i="2"/>
  <c r="E1360" i="2"/>
  <c r="B1368" i="2"/>
  <c r="G1360" i="2"/>
  <c r="E1359" i="2"/>
  <c r="B1367" i="2"/>
  <c r="G1359" i="2"/>
  <c r="B1365" i="2"/>
  <c r="G1365" i="2" s="1"/>
  <c r="E1357" i="2"/>
  <c r="B1362" i="2"/>
  <c r="E1354" i="2"/>
  <c r="G1354" i="2"/>
  <c r="C1384" i="2"/>
  <c r="C1385" i="2"/>
  <c r="G1377" i="2"/>
  <c r="R130" i="1"/>
  <c r="L130" i="1"/>
  <c r="Q130" i="1"/>
  <c r="M130" i="1"/>
  <c r="N130" i="1"/>
  <c r="O130" i="1"/>
  <c r="P130" i="1"/>
  <c r="S129" i="1"/>
  <c r="T129" i="1" s="1"/>
  <c r="AB125" i="1"/>
  <c r="Y127" i="1"/>
  <c r="Z126" i="1"/>
  <c r="AC124" i="1"/>
  <c r="AD124" i="1" s="1"/>
  <c r="AC125" i="1"/>
  <c r="P98" i="1"/>
  <c r="Q98" i="1"/>
  <c r="R98" i="1"/>
  <c r="L98" i="1"/>
  <c r="O98" i="1"/>
  <c r="M98" i="1"/>
  <c r="N98" i="1"/>
  <c r="S97" i="1"/>
  <c r="T97" i="1" s="1"/>
  <c r="U96" i="1"/>
  <c r="V96" i="1" s="1"/>
  <c r="C1430" i="2" l="1"/>
  <c r="C1379" i="2"/>
  <c r="G1372" i="2"/>
  <c r="C1380" i="2"/>
  <c r="E1368" i="2"/>
  <c r="B1376" i="2"/>
  <c r="G1368" i="2"/>
  <c r="C1392" i="2"/>
  <c r="E1362" i="2"/>
  <c r="B1370" i="2"/>
  <c r="G1362" i="2"/>
  <c r="E1363" i="2"/>
  <c r="B1371" i="2"/>
  <c r="C1393" i="2"/>
  <c r="C1391" i="2"/>
  <c r="C1381" i="2"/>
  <c r="E1365" i="2"/>
  <c r="B1373" i="2"/>
  <c r="E1377" i="2"/>
  <c r="B1385" i="2"/>
  <c r="G1385" i="2" s="1"/>
  <c r="E1364" i="2"/>
  <c r="B1372" i="2"/>
  <c r="E1382" i="2"/>
  <c r="B1390" i="2"/>
  <c r="G1382" i="2"/>
  <c r="E1367" i="2"/>
  <c r="B1375" i="2"/>
  <c r="G1367" i="2"/>
  <c r="C1386" i="2"/>
  <c r="S130" i="1"/>
  <c r="T130" i="1" s="1"/>
  <c r="N131" i="1"/>
  <c r="M131" i="1"/>
  <c r="L131" i="1"/>
  <c r="O131" i="1"/>
  <c r="Q131" i="1"/>
  <c r="P131" i="1"/>
  <c r="R131" i="1"/>
  <c r="AB126" i="1"/>
  <c r="Y128" i="1"/>
  <c r="Z127" i="1"/>
  <c r="AC126" i="1"/>
  <c r="AD126" i="1" s="1"/>
  <c r="AD125" i="1"/>
  <c r="L99" i="1"/>
  <c r="M99" i="1"/>
  <c r="N99" i="1"/>
  <c r="O99" i="1"/>
  <c r="P99" i="1"/>
  <c r="Q99" i="1"/>
  <c r="R99" i="1"/>
  <c r="U97" i="1"/>
  <c r="V97" i="1" s="1"/>
  <c r="C1394" i="2" l="1"/>
  <c r="C1399" i="2"/>
  <c r="E1376" i="2"/>
  <c r="B1384" i="2"/>
  <c r="G1376" i="2"/>
  <c r="E1373" i="2"/>
  <c r="B1381" i="2"/>
  <c r="E1390" i="2"/>
  <c r="B1398" i="2"/>
  <c r="G1390" i="2"/>
  <c r="C1388" i="2"/>
  <c r="C1389" i="2"/>
  <c r="G1373" i="2"/>
  <c r="C1401" i="2"/>
  <c r="E1372" i="2"/>
  <c r="B1380" i="2"/>
  <c r="E1371" i="2"/>
  <c r="B1379" i="2"/>
  <c r="G1379" i="2"/>
  <c r="C1387" i="2"/>
  <c r="C1400" i="2"/>
  <c r="E1375" i="2"/>
  <c r="B1383" i="2"/>
  <c r="G1375" i="2"/>
  <c r="G1371" i="2"/>
  <c r="E1385" i="2"/>
  <c r="B1393" i="2"/>
  <c r="E1370" i="2"/>
  <c r="B1378" i="2"/>
  <c r="G1370" i="2"/>
  <c r="C1438" i="2"/>
  <c r="S131" i="1"/>
  <c r="T131" i="1" s="1"/>
  <c r="P132" i="1"/>
  <c r="O132" i="1"/>
  <c r="N132" i="1"/>
  <c r="L132" i="1"/>
  <c r="R132" i="1"/>
  <c r="M132" i="1"/>
  <c r="Q132" i="1"/>
  <c r="AB127" i="1"/>
  <c r="Y129" i="1"/>
  <c r="Z128" i="1"/>
  <c r="AC127" i="1"/>
  <c r="AD127" i="1" s="1"/>
  <c r="N100" i="1"/>
  <c r="O100" i="1"/>
  <c r="P100" i="1"/>
  <c r="Q100" i="1"/>
  <c r="R100" i="1"/>
  <c r="M100" i="1"/>
  <c r="L100" i="1"/>
  <c r="S98" i="1"/>
  <c r="T98" i="1" s="1"/>
  <c r="S99" i="1"/>
  <c r="T99" i="1" s="1"/>
  <c r="E1380" i="2" l="1"/>
  <c r="B1388" i="2"/>
  <c r="B1386" i="2"/>
  <c r="E1378" i="2"/>
  <c r="G1378" i="2"/>
  <c r="E1398" i="2"/>
  <c r="B1406" i="2"/>
  <c r="G1398" i="2"/>
  <c r="E1384" i="2"/>
  <c r="B1392" i="2"/>
  <c r="G1384" i="2"/>
  <c r="E1393" i="2"/>
  <c r="B1401" i="2"/>
  <c r="E1381" i="2"/>
  <c r="B1389" i="2"/>
  <c r="G1389" i="2"/>
  <c r="C1397" i="2"/>
  <c r="C1409" i="2"/>
  <c r="G1401" i="2"/>
  <c r="G1393" i="2"/>
  <c r="G1381" i="2"/>
  <c r="C1407" i="2"/>
  <c r="B1391" i="2"/>
  <c r="E1383" i="2"/>
  <c r="G1383" i="2"/>
  <c r="C1446" i="2"/>
  <c r="C1408" i="2"/>
  <c r="C1396" i="2"/>
  <c r="G1388" i="2"/>
  <c r="C1402" i="2"/>
  <c r="E1379" i="2"/>
  <c r="B1387" i="2"/>
  <c r="C1395" i="2"/>
  <c r="G1380" i="2"/>
  <c r="S132" i="1"/>
  <c r="T132" i="1" s="1"/>
  <c r="O133" i="1"/>
  <c r="R133" i="1"/>
  <c r="P133" i="1"/>
  <c r="Q133" i="1"/>
  <c r="L133" i="1"/>
  <c r="M133" i="1"/>
  <c r="N133" i="1"/>
  <c r="AB128" i="1"/>
  <c r="Y130" i="1"/>
  <c r="Z129" i="1"/>
  <c r="AC128" i="1"/>
  <c r="AD128" i="1" s="1"/>
  <c r="L101" i="1"/>
  <c r="M101" i="1"/>
  <c r="N101" i="1"/>
  <c r="O101" i="1"/>
  <c r="R101" i="1"/>
  <c r="P101" i="1"/>
  <c r="Q101" i="1"/>
  <c r="U98" i="1"/>
  <c r="V98" i="1" s="1"/>
  <c r="U99" i="1"/>
  <c r="V99" i="1" s="1"/>
  <c r="C1410" i="2" l="1"/>
  <c r="C1415" i="2"/>
  <c r="E1392" i="2"/>
  <c r="B1400" i="2"/>
  <c r="G1392" i="2"/>
  <c r="C1403" i="2"/>
  <c r="G1395" i="2"/>
  <c r="C1417" i="2"/>
  <c r="G1409" i="2"/>
  <c r="E1387" i="2"/>
  <c r="B1395" i="2"/>
  <c r="E1391" i="2"/>
  <c r="B1399" i="2"/>
  <c r="G1391" i="2"/>
  <c r="C1405" i="2"/>
  <c r="C1404" i="2"/>
  <c r="E1406" i="2"/>
  <c r="B1414" i="2"/>
  <c r="G1406" i="2"/>
  <c r="C1416" i="2"/>
  <c r="C1454" i="2"/>
  <c r="E1389" i="2"/>
  <c r="B1397" i="2"/>
  <c r="B1394" i="2"/>
  <c r="E1386" i="2"/>
  <c r="G1386" i="2"/>
  <c r="E1388" i="2"/>
  <c r="B1396" i="2"/>
  <c r="G1396" i="2" s="1"/>
  <c r="G1387" i="2"/>
  <c r="E1401" i="2"/>
  <c r="B1409" i="2"/>
  <c r="S133" i="1"/>
  <c r="T133" i="1" s="1"/>
  <c r="P134" i="1"/>
  <c r="M134" i="1"/>
  <c r="Q134" i="1"/>
  <c r="R134" i="1"/>
  <c r="O134" i="1"/>
  <c r="L134" i="1"/>
  <c r="N134" i="1"/>
  <c r="AB129" i="1"/>
  <c r="AC129" i="1" s="1"/>
  <c r="AD129" i="1" s="1"/>
  <c r="Y131" i="1"/>
  <c r="Z130" i="1"/>
  <c r="AB130" i="1" s="1"/>
  <c r="L102" i="1"/>
  <c r="M102" i="1"/>
  <c r="N102" i="1"/>
  <c r="O102" i="1"/>
  <c r="P102" i="1"/>
  <c r="Q102" i="1"/>
  <c r="R102" i="1"/>
  <c r="S100" i="1"/>
  <c r="T100" i="1" s="1"/>
  <c r="C1412" i="2" l="1"/>
  <c r="C1411" i="2"/>
  <c r="E1394" i="2"/>
  <c r="B1402" i="2"/>
  <c r="G1394" i="2"/>
  <c r="C1413" i="2"/>
  <c r="E1400" i="2"/>
  <c r="B1408" i="2"/>
  <c r="G1400" i="2"/>
  <c r="E1396" i="2"/>
  <c r="B1404" i="2"/>
  <c r="B1422" i="2"/>
  <c r="E1414" i="2"/>
  <c r="G1414" i="2"/>
  <c r="C1425" i="2"/>
  <c r="E1397" i="2"/>
  <c r="B1405" i="2"/>
  <c r="G1405" i="2" s="1"/>
  <c r="C1423" i="2"/>
  <c r="G1397" i="2"/>
  <c r="C1462" i="2"/>
  <c r="B1407" i="2"/>
  <c r="E1399" i="2"/>
  <c r="G1399" i="2"/>
  <c r="B1417" i="2"/>
  <c r="E1409" i="2"/>
  <c r="C1424" i="2"/>
  <c r="B1403" i="2"/>
  <c r="E1395" i="2"/>
  <c r="C1418" i="2"/>
  <c r="S134" i="1"/>
  <c r="T134" i="1" s="1"/>
  <c r="Q135" i="1"/>
  <c r="N135" i="1"/>
  <c r="R135" i="1"/>
  <c r="L135" i="1"/>
  <c r="O135" i="1"/>
  <c r="M135" i="1"/>
  <c r="P135" i="1"/>
  <c r="AC130" i="1"/>
  <c r="AD130" i="1" s="1"/>
  <c r="Y132" i="1"/>
  <c r="Z131" i="1"/>
  <c r="AB131" i="1" s="1"/>
  <c r="AC131" i="1" s="1"/>
  <c r="Q103" i="1"/>
  <c r="R103" i="1"/>
  <c r="L103" i="1"/>
  <c r="M103" i="1"/>
  <c r="P103" i="1"/>
  <c r="N103" i="1"/>
  <c r="O103" i="1"/>
  <c r="U100" i="1"/>
  <c r="V100" i="1" s="1"/>
  <c r="S101" i="1"/>
  <c r="T101" i="1" s="1"/>
  <c r="C1431" i="2" l="1"/>
  <c r="E1403" i="2"/>
  <c r="B1411" i="2"/>
  <c r="C1433" i="2"/>
  <c r="E1417" i="2"/>
  <c r="B1425" i="2"/>
  <c r="G1417" i="2"/>
  <c r="E1402" i="2"/>
  <c r="B1410" i="2"/>
  <c r="G1402" i="2"/>
  <c r="C1421" i="2"/>
  <c r="C1419" i="2"/>
  <c r="G1411" i="2"/>
  <c r="B1430" i="2"/>
  <c r="E1422" i="2"/>
  <c r="G1422" i="2"/>
  <c r="G1403" i="2"/>
  <c r="E1408" i="2"/>
  <c r="B1416" i="2"/>
  <c r="G1408" i="2"/>
  <c r="B1413" i="2"/>
  <c r="E1405" i="2"/>
  <c r="C1432" i="2"/>
  <c r="E1407" i="2"/>
  <c r="B1415" i="2"/>
  <c r="G1407" i="2"/>
  <c r="C1470" i="2"/>
  <c r="B1412" i="2"/>
  <c r="E1404" i="2"/>
  <c r="C1420" i="2"/>
  <c r="G1412" i="2"/>
  <c r="C1426" i="2"/>
  <c r="G1404" i="2"/>
  <c r="R136" i="1"/>
  <c r="Q136" i="1"/>
  <c r="M136" i="1"/>
  <c r="O136" i="1"/>
  <c r="P136" i="1"/>
  <c r="L136" i="1"/>
  <c r="N136" i="1"/>
  <c r="S135" i="1"/>
  <c r="T135" i="1" s="1"/>
  <c r="AD131" i="1"/>
  <c r="Y133" i="1"/>
  <c r="Z132" i="1"/>
  <c r="AB132" i="1" s="1"/>
  <c r="AC132" i="1" s="1"/>
  <c r="AD132" i="1" s="1"/>
  <c r="L104" i="1"/>
  <c r="M104" i="1"/>
  <c r="N104" i="1"/>
  <c r="O104" i="1"/>
  <c r="P104" i="1"/>
  <c r="Q104" i="1"/>
  <c r="R104" i="1"/>
  <c r="S102" i="1"/>
  <c r="T102" i="1" s="1"/>
  <c r="U101" i="1"/>
  <c r="V101" i="1" s="1"/>
  <c r="B1421" i="2" l="1"/>
  <c r="E1413" i="2"/>
  <c r="E1425" i="2"/>
  <c r="B1433" i="2"/>
  <c r="E1412" i="2"/>
  <c r="B1420" i="2"/>
  <c r="C1478" i="2"/>
  <c r="G1433" i="2"/>
  <c r="C1441" i="2"/>
  <c r="E1430" i="2"/>
  <c r="B1438" i="2"/>
  <c r="G1430" i="2"/>
  <c r="G1425" i="2"/>
  <c r="E1411" i="2"/>
  <c r="B1419" i="2"/>
  <c r="C1427" i="2"/>
  <c r="G1419" i="2"/>
  <c r="C1434" i="2"/>
  <c r="C1440" i="2"/>
  <c r="G1421" i="2"/>
  <c r="C1429" i="2"/>
  <c r="C1428" i="2"/>
  <c r="E1410" i="2"/>
  <c r="B1418" i="2"/>
  <c r="G1410" i="2"/>
  <c r="B1424" i="2"/>
  <c r="E1416" i="2"/>
  <c r="G1416" i="2"/>
  <c r="E1415" i="2"/>
  <c r="B1423" i="2"/>
  <c r="G1415" i="2"/>
  <c r="G1413" i="2"/>
  <c r="C1439" i="2"/>
  <c r="M137" i="1"/>
  <c r="L137" i="1"/>
  <c r="O137" i="1"/>
  <c r="P137" i="1"/>
  <c r="Q137" i="1"/>
  <c r="R137" i="1"/>
  <c r="N137" i="1"/>
  <c r="S136" i="1"/>
  <c r="T136" i="1" s="1"/>
  <c r="Y134" i="1"/>
  <c r="Z133" i="1"/>
  <c r="AB133" i="1" s="1"/>
  <c r="AC133" i="1" s="1"/>
  <c r="AD133" i="1" s="1"/>
  <c r="U102" i="1"/>
  <c r="V102" i="1" s="1"/>
  <c r="S103" i="1"/>
  <c r="T103" i="1" s="1"/>
  <c r="C1437" i="2" l="1"/>
  <c r="E1438" i="2"/>
  <c r="B1446" i="2"/>
  <c r="G1438" i="2"/>
  <c r="C1486" i="2"/>
  <c r="C1442" i="2"/>
  <c r="E1420" i="2"/>
  <c r="B1428" i="2"/>
  <c r="G1428" i="2" s="1"/>
  <c r="E1423" i="2"/>
  <c r="B1431" i="2"/>
  <c r="G1423" i="2"/>
  <c r="C1449" i="2"/>
  <c r="C1448" i="2"/>
  <c r="E1424" i="2"/>
  <c r="B1432" i="2"/>
  <c r="G1424" i="2"/>
  <c r="G1427" i="2"/>
  <c r="C1435" i="2"/>
  <c r="E1418" i="2"/>
  <c r="B1426" i="2"/>
  <c r="G1418" i="2"/>
  <c r="B1427" i="2"/>
  <c r="E1419" i="2"/>
  <c r="E1433" i="2"/>
  <c r="B1441" i="2"/>
  <c r="C1447" i="2"/>
  <c r="C1436" i="2"/>
  <c r="G1420" i="2"/>
  <c r="B1429" i="2"/>
  <c r="G1429" i="2" s="1"/>
  <c r="E1421" i="2"/>
  <c r="S137" i="1"/>
  <c r="P138" i="1"/>
  <c r="L138" i="1"/>
  <c r="M138" i="1"/>
  <c r="N138" i="1"/>
  <c r="Q138" i="1"/>
  <c r="O138" i="1"/>
  <c r="R138" i="1"/>
  <c r="Y135" i="1"/>
  <c r="Z134" i="1"/>
  <c r="AB134" i="1" s="1"/>
  <c r="AC134" i="1" s="1"/>
  <c r="AD134" i="1" s="1"/>
  <c r="S104" i="1"/>
  <c r="U131" i="1" s="1"/>
  <c r="V131" i="1" s="1"/>
  <c r="U103" i="1"/>
  <c r="V103" i="1" s="1"/>
  <c r="C1450" i="2" l="1"/>
  <c r="C1455" i="2"/>
  <c r="B1440" i="2"/>
  <c r="E1432" i="2"/>
  <c r="G1432" i="2"/>
  <c r="C1494" i="2"/>
  <c r="B1449" i="2"/>
  <c r="E1441" i="2"/>
  <c r="C1456" i="2"/>
  <c r="E1428" i="2"/>
  <c r="B1436" i="2"/>
  <c r="G1441" i="2"/>
  <c r="E1446" i="2"/>
  <c r="B1454" i="2"/>
  <c r="G1446" i="2"/>
  <c r="G1436" i="2"/>
  <c r="C1444" i="2"/>
  <c r="E1427" i="2"/>
  <c r="B1435" i="2"/>
  <c r="G1449" i="2"/>
  <c r="C1457" i="2"/>
  <c r="C1443" i="2"/>
  <c r="E1429" i="2"/>
  <c r="B1437" i="2"/>
  <c r="B1434" i="2"/>
  <c r="E1426" i="2"/>
  <c r="G1426" i="2"/>
  <c r="E1431" i="2"/>
  <c r="B1439" i="2"/>
  <c r="G1431" i="2"/>
  <c r="G1437" i="2"/>
  <c r="C1445" i="2"/>
  <c r="S138" i="1"/>
  <c r="U137" i="1"/>
  <c r="V137" i="1" s="1"/>
  <c r="T137" i="1"/>
  <c r="U138" i="1"/>
  <c r="V138" i="1" s="1"/>
  <c r="T138" i="1"/>
  <c r="U133" i="1"/>
  <c r="V133" i="1" s="1"/>
  <c r="T104" i="1"/>
  <c r="U129" i="1"/>
  <c r="V129" i="1" s="1"/>
  <c r="Q139" i="1"/>
  <c r="L139" i="1"/>
  <c r="R139" i="1"/>
  <c r="M139" i="1"/>
  <c r="N139" i="1"/>
  <c r="O139" i="1"/>
  <c r="P139" i="1"/>
  <c r="U134" i="1"/>
  <c r="V134" i="1" s="1"/>
  <c r="U105" i="1"/>
  <c r="V105" i="1" s="1"/>
  <c r="U108" i="1"/>
  <c r="V108" i="1" s="1"/>
  <c r="U106" i="1"/>
  <c r="V106" i="1" s="1"/>
  <c r="U107" i="1"/>
  <c r="V107" i="1" s="1"/>
  <c r="U110" i="1"/>
  <c r="V110" i="1" s="1"/>
  <c r="U109" i="1"/>
  <c r="V109" i="1" s="1"/>
  <c r="U112" i="1"/>
  <c r="V112" i="1" s="1"/>
  <c r="U111" i="1"/>
  <c r="V111" i="1" s="1"/>
  <c r="U113" i="1"/>
  <c r="V113" i="1" s="1"/>
  <c r="U118" i="1"/>
  <c r="V118" i="1" s="1"/>
  <c r="U117" i="1"/>
  <c r="V117" i="1" s="1"/>
  <c r="U116" i="1"/>
  <c r="V116" i="1" s="1"/>
  <c r="U114" i="1"/>
  <c r="V114" i="1" s="1"/>
  <c r="U115" i="1"/>
  <c r="V115" i="1" s="1"/>
  <c r="U123" i="1"/>
  <c r="V123" i="1" s="1"/>
  <c r="U119" i="1"/>
  <c r="V119" i="1" s="1"/>
  <c r="U120" i="1"/>
  <c r="V120" i="1" s="1"/>
  <c r="U121" i="1"/>
  <c r="V121" i="1" s="1"/>
  <c r="U122" i="1"/>
  <c r="V122" i="1" s="1"/>
  <c r="U125" i="1"/>
  <c r="V125" i="1" s="1"/>
  <c r="U126" i="1"/>
  <c r="V126" i="1" s="1"/>
  <c r="U128" i="1"/>
  <c r="V128" i="1" s="1"/>
  <c r="U124" i="1"/>
  <c r="V124" i="1" s="1"/>
  <c r="U127" i="1"/>
  <c r="V127" i="1" s="1"/>
  <c r="U130" i="1"/>
  <c r="V130" i="1" s="1"/>
  <c r="U132" i="1"/>
  <c r="V132" i="1" s="1"/>
  <c r="U135" i="1"/>
  <c r="V135" i="1" s="1"/>
  <c r="U136" i="1"/>
  <c r="V136" i="1" s="1"/>
  <c r="Y136" i="1"/>
  <c r="Z135" i="1"/>
  <c r="AB135" i="1" s="1"/>
  <c r="AC135" i="1" s="1"/>
  <c r="AD135" i="1" s="1"/>
  <c r="U104" i="1"/>
  <c r="V104" i="1" s="1"/>
  <c r="E1449" i="2" l="1"/>
  <c r="B1457" i="2"/>
  <c r="C1452" i="2"/>
  <c r="C1502" i="2"/>
  <c r="E1440" i="2"/>
  <c r="B1448" i="2"/>
  <c r="G1440" i="2"/>
  <c r="E1435" i="2"/>
  <c r="B1443" i="2"/>
  <c r="G1443" i="2" s="1"/>
  <c r="E1439" i="2"/>
  <c r="B1447" i="2"/>
  <c r="G1439" i="2"/>
  <c r="E1437" i="2"/>
  <c r="B1445" i="2"/>
  <c r="G1435" i="2"/>
  <c r="E1436" i="2"/>
  <c r="B1444" i="2"/>
  <c r="C1463" i="2"/>
  <c r="E1434" i="2"/>
  <c r="B1442" i="2"/>
  <c r="G1434" i="2"/>
  <c r="E1454" i="2"/>
  <c r="B1462" i="2"/>
  <c r="G1454" i="2"/>
  <c r="C1451" i="2"/>
  <c r="C1453" i="2"/>
  <c r="G1445" i="2"/>
  <c r="G1457" i="2"/>
  <c r="C1465" i="2"/>
  <c r="C1464" i="2"/>
  <c r="C1458" i="2"/>
  <c r="S139" i="1"/>
  <c r="L140" i="1"/>
  <c r="R140" i="1"/>
  <c r="Q140" i="1"/>
  <c r="N140" i="1"/>
  <c r="O140" i="1"/>
  <c r="P140" i="1"/>
  <c r="M140" i="1"/>
  <c r="S140" i="1" s="1"/>
  <c r="Y137" i="1"/>
  <c r="Z136" i="1"/>
  <c r="AB136" i="1" s="1"/>
  <c r="AC136" i="1" s="1"/>
  <c r="AD136" i="1" s="1"/>
  <c r="E1448" i="2" l="1"/>
  <c r="B1456" i="2"/>
  <c r="G1448" i="2"/>
  <c r="E1442" i="2"/>
  <c r="B1450" i="2"/>
  <c r="G1442" i="2"/>
  <c r="C1510" i="2"/>
  <c r="B1452" i="2"/>
  <c r="E1444" i="2"/>
  <c r="C1461" i="2"/>
  <c r="G1453" i="2"/>
  <c r="C1466" i="2"/>
  <c r="E1443" i="2"/>
  <c r="B1451" i="2"/>
  <c r="G1451" i="2" s="1"/>
  <c r="C1472" i="2"/>
  <c r="C1473" i="2"/>
  <c r="C1459" i="2"/>
  <c r="E1445" i="2"/>
  <c r="B1453" i="2"/>
  <c r="G1444" i="2"/>
  <c r="C1460" i="2"/>
  <c r="B1470" i="2"/>
  <c r="E1462" i="2"/>
  <c r="G1462" i="2"/>
  <c r="B1465" i="2"/>
  <c r="G1465" i="2" s="1"/>
  <c r="E1457" i="2"/>
  <c r="C1471" i="2"/>
  <c r="E1447" i="2"/>
  <c r="B1455" i="2"/>
  <c r="G1447" i="2"/>
  <c r="U140" i="1"/>
  <c r="V140" i="1" s="1"/>
  <c r="T140" i="1"/>
  <c r="U139" i="1"/>
  <c r="V139" i="1" s="1"/>
  <c r="T139" i="1"/>
  <c r="N141" i="1"/>
  <c r="L141" i="1"/>
  <c r="M141" i="1"/>
  <c r="Q141" i="1"/>
  <c r="P141" i="1"/>
  <c r="R141" i="1"/>
  <c r="O141" i="1"/>
  <c r="Y138" i="1"/>
  <c r="Z137" i="1"/>
  <c r="AB137" i="1" s="1"/>
  <c r="AC137" i="1" s="1"/>
  <c r="AD137" i="1" s="1"/>
  <c r="B1460" i="2" l="1"/>
  <c r="E1452" i="2"/>
  <c r="B1473" i="2"/>
  <c r="E1465" i="2"/>
  <c r="G1473" i="2"/>
  <c r="C1481" i="2"/>
  <c r="C1518" i="2"/>
  <c r="C1480" i="2"/>
  <c r="C1469" i="2"/>
  <c r="G1461" i="2"/>
  <c r="E1450" i="2"/>
  <c r="B1458" i="2"/>
  <c r="G1450" i="2"/>
  <c r="C1479" i="2"/>
  <c r="E1470" i="2"/>
  <c r="B1478" i="2"/>
  <c r="G1470" i="2"/>
  <c r="E1451" i="2"/>
  <c r="B1459" i="2"/>
  <c r="G1459" i="2" s="1"/>
  <c r="G1460" i="2"/>
  <c r="C1468" i="2"/>
  <c r="E1455" i="2"/>
  <c r="B1463" i="2"/>
  <c r="G1455" i="2"/>
  <c r="B1461" i="2"/>
  <c r="E1453" i="2"/>
  <c r="C1467" i="2"/>
  <c r="G1452" i="2"/>
  <c r="C1474" i="2"/>
  <c r="E1456" i="2"/>
  <c r="B1464" i="2"/>
  <c r="G1456" i="2"/>
  <c r="S141" i="1"/>
  <c r="U141" i="1"/>
  <c r="V141" i="1" s="1"/>
  <c r="T141" i="1"/>
  <c r="M142" i="1"/>
  <c r="N142" i="1"/>
  <c r="Q142" i="1"/>
  <c r="O142" i="1"/>
  <c r="P142" i="1"/>
  <c r="R142" i="1"/>
  <c r="L142" i="1"/>
  <c r="S142" i="1" s="1"/>
  <c r="Y139" i="1"/>
  <c r="Z138" i="1"/>
  <c r="AB138" i="1" s="1"/>
  <c r="AC138" i="1" s="1"/>
  <c r="AD138" i="1" s="1"/>
  <c r="E1478" i="2" l="1"/>
  <c r="B1486" i="2"/>
  <c r="G1478" i="2"/>
  <c r="C1526" i="2"/>
  <c r="C1475" i="2"/>
  <c r="C1489" i="2"/>
  <c r="B1467" i="2"/>
  <c r="G1467" i="2" s="1"/>
  <c r="E1459" i="2"/>
  <c r="B1469" i="2"/>
  <c r="G1469" i="2" s="1"/>
  <c r="E1461" i="2"/>
  <c r="C1487" i="2"/>
  <c r="C1476" i="2"/>
  <c r="C1488" i="2"/>
  <c r="C1482" i="2"/>
  <c r="E1473" i="2"/>
  <c r="B1481" i="2"/>
  <c r="G1481" i="2" s="1"/>
  <c r="E1464" i="2"/>
  <c r="B1472" i="2"/>
  <c r="G1464" i="2"/>
  <c r="C1477" i="2"/>
  <c r="B1471" i="2"/>
  <c r="E1463" i="2"/>
  <c r="G1463" i="2"/>
  <c r="E1458" i="2"/>
  <c r="B1466" i="2"/>
  <c r="G1458" i="2"/>
  <c r="E1460" i="2"/>
  <c r="B1468" i="2"/>
  <c r="G1468" i="2" s="1"/>
  <c r="U142" i="1"/>
  <c r="V142" i="1" s="1"/>
  <c r="T142" i="1"/>
  <c r="O143" i="1"/>
  <c r="L143" i="1"/>
  <c r="P143" i="1"/>
  <c r="Q143" i="1"/>
  <c r="N143" i="1"/>
  <c r="M143" i="1"/>
  <c r="R143" i="1"/>
  <c r="Y140" i="1"/>
  <c r="Z139" i="1"/>
  <c r="AB139" i="1" s="1"/>
  <c r="AC139" i="1" s="1"/>
  <c r="AD139" i="1" s="1"/>
  <c r="C1490" i="2" l="1"/>
  <c r="C1496" i="2"/>
  <c r="G1475" i="2"/>
  <c r="C1483" i="2"/>
  <c r="C1497" i="2"/>
  <c r="G1489" i="2"/>
  <c r="B1479" i="2"/>
  <c r="E1471" i="2"/>
  <c r="G1471" i="2"/>
  <c r="C1485" i="2"/>
  <c r="C1484" i="2"/>
  <c r="C1534" i="2"/>
  <c r="E1481" i="2"/>
  <c r="B1489" i="2"/>
  <c r="C1495" i="2"/>
  <c r="E1468" i="2"/>
  <c r="B1476" i="2"/>
  <c r="E1469" i="2"/>
  <c r="B1477" i="2"/>
  <c r="E1467" i="2"/>
  <c r="B1475" i="2"/>
  <c r="E1486" i="2"/>
  <c r="B1494" i="2"/>
  <c r="G1486" i="2"/>
  <c r="E1466" i="2"/>
  <c r="B1474" i="2"/>
  <c r="G1466" i="2"/>
  <c r="E1472" i="2"/>
  <c r="B1480" i="2"/>
  <c r="G1472" i="2"/>
  <c r="S143" i="1"/>
  <c r="P144" i="1"/>
  <c r="Q144" i="1"/>
  <c r="R144" i="1"/>
  <c r="L144" i="1"/>
  <c r="N144" i="1"/>
  <c r="O144" i="1"/>
  <c r="M144" i="1"/>
  <c r="S144" i="1" s="1"/>
  <c r="Y141" i="1"/>
  <c r="Z140" i="1"/>
  <c r="AB140" i="1" s="1"/>
  <c r="AC140" i="1" s="1"/>
  <c r="AD140" i="1" s="1"/>
  <c r="C1493" i="2" l="1"/>
  <c r="B1497" i="2"/>
  <c r="E1489" i="2"/>
  <c r="G1497" i="2"/>
  <c r="C1505" i="2"/>
  <c r="B1488" i="2"/>
  <c r="E1480" i="2"/>
  <c r="G1480" i="2"/>
  <c r="C1491" i="2"/>
  <c r="G1483" i="2"/>
  <c r="E1476" i="2"/>
  <c r="B1484" i="2"/>
  <c r="C1503" i="2"/>
  <c r="C1542" i="2"/>
  <c r="C1504" i="2"/>
  <c r="E1494" i="2"/>
  <c r="B1502" i="2"/>
  <c r="G1494" i="2"/>
  <c r="B1483" i="2"/>
  <c r="E1475" i="2"/>
  <c r="G1484" i="2"/>
  <c r="C1492" i="2"/>
  <c r="E1479" i="2"/>
  <c r="B1487" i="2"/>
  <c r="G1479" i="2"/>
  <c r="B1482" i="2"/>
  <c r="E1474" i="2"/>
  <c r="G1474" i="2"/>
  <c r="G1476" i="2"/>
  <c r="B1485" i="2"/>
  <c r="E1477" i="2"/>
  <c r="G1477" i="2"/>
  <c r="C1498" i="2"/>
  <c r="U144" i="1"/>
  <c r="V144" i="1" s="1"/>
  <c r="T144" i="1"/>
  <c r="U143" i="1"/>
  <c r="V143" i="1" s="1"/>
  <c r="T143" i="1"/>
  <c r="O145" i="1"/>
  <c r="R145" i="1"/>
  <c r="Q145" i="1"/>
  <c r="P145" i="1"/>
  <c r="L145" i="1"/>
  <c r="M145" i="1"/>
  <c r="N145" i="1"/>
  <c r="Y142" i="1"/>
  <c r="Z141" i="1"/>
  <c r="AB141" i="1" s="1"/>
  <c r="AC141" i="1" s="1"/>
  <c r="AD141" i="1" s="1"/>
  <c r="C1499" i="2" l="1"/>
  <c r="C1512" i="2"/>
  <c r="E1488" i="2"/>
  <c r="B1496" i="2"/>
  <c r="G1488" i="2"/>
  <c r="G1505" i="2"/>
  <c r="C1513" i="2"/>
  <c r="B1491" i="2"/>
  <c r="E1483" i="2"/>
  <c r="E1485" i="2"/>
  <c r="B1493" i="2"/>
  <c r="E1482" i="2"/>
  <c r="B1490" i="2"/>
  <c r="G1482" i="2"/>
  <c r="C1550" i="2"/>
  <c r="E1487" i="2"/>
  <c r="B1495" i="2"/>
  <c r="G1487" i="2"/>
  <c r="C1511" i="2"/>
  <c r="E1497" i="2"/>
  <c r="B1505" i="2"/>
  <c r="C1506" i="2"/>
  <c r="C1500" i="2"/>
  <c r="G1493" i="2"/>
  <c r="C1501" i="2"/>
  <c r="E1502" i="2"/>
  <c r="B1510" i="2"/>
  <c r="G1502" i="2"/>
  <c r="E1484" i="2"/>
  <c r="B1492" i="2"/>
  <c r="G1485" i="2"/>
  <c r="S145" i="1"/>
  <c r="L146" i="1"/>
  <c r="P146" i="1"/>
  <c r="N146" i="1"/>
  <c r="O146" i="1"/>
  <c r="Q146" i="1"/>
  <c r="M146" i="1"/>
  <c r="R146" i="1"/>
  <c r="Y143" i="1"/>
  <c r="Z142" i="1"/>
  <c r="AB142" i="1" s="1"/>
  <c r="AC142" i="1" s="1"/>
  <c r="AD142" i="1" s="1"/>
  <c r="B1500" i="2" l="1"/>
  <c r="E1492" i="2"/>
  <c r="E1495" i="2"/>
  <c r="B1503" i="2"/>
  <c r="G1495" i="2"/>
  <c r="C1509" i="2"/>
  <c r="C1519" i="2"/>
  <c r="B1518" i="2"/>
  <c r="E1510" i="2"/>
  <c r="G1510" i="2"/>
  <c r="E1496" i="2"/>
  <c r="B1504" i="2"/>
  <c r="G1496" i="2"/>
  <c r="G1492" i="2"/>
  <c r="C1558" i="2"/>
  <c r="G1500" i="2"/>
  <c r="C1508" i="2"/>
  <c r="E1491" i="2"/>
  <c r="B1499" i="2"/>
  <c r="C1514" i="2"/>
  <c r="E1490" i="2"/>
  <c r="B1498" i="2"/>
  <c r="G1490" i="2"/>
  <c r="C1520" i="2"/>
  <c r="C1521" i="2"/>
  <c r="G1499" i="2"/>
  <c r="C1507" i="2"/>
  <c r="B1513" i="2"/>
  <c r="E1505" i="2"/>
  <c r="E1493" i="2"/>
  <c r="B1501" i="2"/>
  <c r="G1501" i="2" s="1"/>
  <c r="G1491" i="2"/>
  <c r="U145" i="1"/>
  <c r="V145" i="1" s="1"/>
  <c r="T145" i="1"/>
  <c r="S146" i="1"/>
  <c r="Q147" i="1"/>
  <c r="R147" i="1"/>
  <c r="O147" i="1"/>
  <c r="M147" i="1"/>
  <c r="L147" i="1"/>
  <c r="N147" i="1"/>
  <c r="P147" i="1"/>
  <c r="Y144" i="1"/>
  <c r="Z143" i="1"/>
  <c r="AB143" i="1" s="1"/>
  <c r="AC143" i="1" s="1"/>
  <c r="AD143" i="1" s="1"/>
  <c r="B1521" i="2" l="1"/>
  <c r="E1513" i="2"/>
  <c r="E1499" i="2"/>
  <c r="B1507" i="2"/>
  <c r="E1518" i="2"/>
  <c r="B1526" i="2"/>
  <c r="G1518" i="2"/>
  <c r="C1517" i="2"/>
  <c r="G1508" i="2"/>
  <c r="C1516" i="2"/>
  <c r="G1513" i="2"/>
  <c r="C1529" i="2"/>
  <c r="G1521" i="2"/>
  <c r="C1528" i="2"/>
  <c r="C1566" i="2"/>
  <c r="C1515" i="2"/>
  <c r="G1507" i="2"/>
  <c r="C1527" i="2"/>
  <c r="B1511" i="2"/>
  <c r="E1503" i="2"/>
  <c r="G1503" i="2"/>
  <c r="C1522" i="2"/>
  <c r="E1498" i="2"/>
  <c r="B1506" i="2"/>
  <c r="G1498" i="2"/>
  <c r="B1512" i="2"/>
  <c r="E1504" i="2"/>
  <c r="G1504" i="2"/>
  <c r="B1509" i="2"/>
  <c r="E1501" i="2"/>
  <c r="E1500" i="2"/>
  <c r="B1508" i="2"/>
  <c r="U146" i="1"/>
  <c r="V146" i="1" s="1"/>
  <c r="T146" i="1"/>
  <c r="R148" i="1"/>
  <c r="Q148" i="1"/>
  <c r="L148" i="1"/>
  <c r="M148" i="1"/>
  <c r="P148" i="1"/>
  <c r="N148" i="1"/>
  <c r="O148" i="1"/>
  <c r="S147" i="1"/>
  <c r="Y145" i="1"/>
  <c r="Z144" i="1"/>
  <c r="AB144" i="1" s="1"/>
  <c r="AC144" i="1" s="1"/>
  <c r="AD144" i="1" s="1"/>
  <c r="B1517" i="2" l="1"/>
  <c r="E1509" i="2"/>
  <c r="G1517" i="2"/>
  <c r="C1525" i="2"/>
  <c r="G1509" i="2"/>
  <c r="C1523" i="2"/>
  <c r="G1515" i="2"/>
  <c r="C1524" i="2"/>
  <c r="G1516" i="2"/>
  <c r="E1526" i="2"/>
  <c r="B1534" i="2"/>
  <c r="G1526" i="2"/>
  <c r="B1515" i="2"/>
  <c r="E1507" i="2"/>
  <c r="B1514" i="2"/>
  <c r="E1506" i="2"/>
  <c r="G1506" i="2"/>
  <c r="C1574" i="2"/>
  <c r="C1536" i="2"/>
  <c r="E1511" i="2"/>
  <c r="B1519" i="2"/>
  <c r="G1511" i="2"/>
  <c r="C1535" i="2"/>
  <c r="B1520" i="2"/>
  <c r="E1512" i="2"/>
  <c r="G1512" i="2"/>
  <c r="C1530" i="2"/>
  <c r="B1516" i="2"/>
  <c r="E1508" i="2"/>
  <c r="C1537" i="2"/>
  <c r="G1529" i="2"/>
  <c r="E1521" i="2"/>
  <c r="B1529" i="2"/>
  <c r="U147" i="1"/>
  <c r="V147" i="1" s="1"/>
  <c r="T147" i="1"/>
  <c r="S148" i="1"/>
  <c r="O149" i="1"/>
  <c r="Q149" i="1"/>
  <c r="N149" i="1"/>
  <c r="L149" i="1"/>
  <c r="M149" i="1"/>
  <c r="P149" i="1"/>
  <c r="R149" i="1"/>
  <c r="Y146" i="1"/>
  <c r="Z145" i="1"/>
  <c r="AB145" i="1" s="1"/>
  <c r="AC145" i="1" s="1"/>
  <c r="AD145" i="1" s="1"/>
  <c r="B1524" i="2" l="1"/>
  <c r="E1516" i="2"/>
  <c r="C1544" i="2"/>
  <c r="G1524" i="2"/>
  <c r="C1532" i="2"/>
  <c r="E1519" i="2"/>
  <c r="B1527" i="2"/>
  <c r="G1519" i="2"/>
  <c r="C1545" i="2"/>
  <c r="G1537" i="2"/>
  <c r="C1538" i="2"/>
  <c r="C1546" i="2" s="1"/>
  <c r="C1554" i="2" s="1"/>
  <c r="C1582" i="2"/>
  <c r="C1531" i="2"/>
  <c r="C1533" i="2"/>
  <c r="E1520" i="2"/>
  <c r="B1528" i="2"/>
  <c r="G1520" i="2"/>
  <c r="E1514" i="2"/>
  <c r="B1522" i="2"/>
  <c r="G1514" i="2"/>
  <c r="B1542" i="2"/>
  <c r="E1534" i="2"/>
  <c r="G1534" i="2"/>
  <c r="E1529" i="2"/>
  <c r="B1537" i="2"/>
  <c r="C1543" i="2"/>
  <c r="B1523" i="2"/>
  <c r="E1515" i="2"/>
  <c r="B1525" i="2"/>
  <c r="E1517" i="2"/>
  <c r="U148" i="1"/>
  <c r="V148" i="1" s="1"/>
  <c r="T148" i="1"/>
  <c r="S149" i="1"/>
  <c r="L150" i="1"/>
  <c r="O150" i="1"/>
  <c r="N150" i="1"/>
  <c r="M150" i="1"/>
  <c r="P150" i="1"/>
  <c r="R150" i="1"/>
  <c r="Q150" i="1"/>
  <c r="Y147" i="1"/>
  <c r="Z146" i="1"/>
  <c r="AB146" i="1" s="1"/>
  <c r="AC146" i="1" s="1"/>
  <c r="AD146" i="1" s="1"/>
  <c r="E1522" i="2" l="1"/>
  <c r="B1530" i="2"/>
  <c r="G1522" i="2"/>
  <c r="C1562" i="2"/>
  <c r="E1527" i="2"/>
  <c r="B1535" i="2"/>
  <c r="G1527" i="2"/>
  <c r="E1525" i="2"/>
  <c r="B1533" i="2"/>
  <c r="G1533" i="2" s="1"/>
  <c r="C1553" i="2"/>
  <c r="G1545" i="2"/>
  <c r="C1551" i="2"/>
  <c r="G1525" i="2"/>
  <c r="E1537" i="2"/>
  <c r="B1545" i="2"/>
  <c r="C1541" i="2"/>
  <c r="C1540" i="2"/>
  <c r="G1532" i="2"/>
  <c r="E1523" i="2"/>
  <c r="B1531" i="2"/>
  <c r="C1539" i="2"/>
  <c r="C1552" i="2"/>
  <c r="G1523" i="2"/>
  <c r="B1550" i="2"/>
  <c r="E1542" i="2"/>
  <c r="G1542" i="2"/>
  <c r="C1590" i="2"/>
  <c r="B1536" i="2"/>
  <c r="E1528" i="2"/>
  <c r="G1528" i="2"/>
  <c r="E1524" i="2"/>
  <c r="B1532" i="2"/>
  <c r="U149" i="1"/>
  <c r="V149" i="1" s="1"/>
  <c r="T149" i="1"/>
  <c r="O151" i="1"/>
  <c r="Q151" i="1"/>
  <c r="R151" i="1"/>
  <c r="P151" i="1"/>
  <c r="M151" i="1"/>
  <c r="N151" i="1"/>
  <c r="L151" i="1"/>
  <c r="S150" i="1"/>
  <c r="Y148" i="1"/>
  <c r="Z147" i="1"/>
  <c r="AB147" i="1" s="1"/>
  <c r="AC147" i="1" s="1"/>
  <c r="AD147" i="1" s="1"/>
  <c r="B1539" i="2" l="1"/>
  <c r="E1531" i="2"/>
  <c r="B1544" i="2"/>
  <c r="E1536" i="2"/>
  <c r="G1536" i="2"/>
  <c r="C1549" i="2"/>
  <c r="E1535" i="2"/>
  <c r="B1543" i="2"/>
  <c r="G1535" i="2"/>
  <c r="B1558" i="2"/>
  <c r="E1550" i="2"/>
  <c r="G1550" i="2"/>
  <c r="E1545" i="2"/>
  <c r="B1553" i="2"/>
  <c r="C1570" i="2"/>
  <c r="C1561" i="2"/>
  <c r="G1553" i="2"/>
  <c r="C1598" i="2"/>
  <c r="C1548" i="2"/>
  <c r="B1540" i="2"/>
  <c r="E1532" i="2"/>
  <c r="C1560" i="2"/>
  <c r="B1538" i="2"/>
  <c r="E1530" i="2"/>
  <c r="G1530" i="2"/>
  <c r="C1547" i="2"/>
  <c r="G1539" i="2"/>
  <c r="E1533" i="2"/>
  <c r="B1541" i="2"/>
  <c r="G1541" i="2" s="1"/>
  <c r="G1531" i="2"/>
  <c r="C1559" i="2"/>
  <c r="U150" i="1"/>
  <c r="V150" i="1" s="1"/>
  <c r="T150" i="1"/>
  <c r="S151" i="1"/>
  <c r="Q152" i="1"/>
  <c r="M152" i="1"/>
  <c r="R152" i="1"/>
  <c r="L152" i="1"/>
  <c r="N152" i="1"/>
  <c r="O152" i="1"/>
  <c r="P152" i="1"/>
  <c r="Y149" i="1"/>
  <c r="Z148" i="1"/>
  <c r="AB148" i="1" s="1"/>
  <c r="AC148" i="1" s="1"/>
  <c r="AD148" i="1" s="1"/>
  <c r="B1548" i="2" l="1"/>
  <c r="E1540" i="2"/>
  <c r="C1569" i="2"/>
  <c r="C1557" i="2"/>
  <c r="G1549" i="2"/>
  <c r="G1540" i="2"/>
  <c r="C1556" i="2"/>
  <c r="G1548" i="2"/>
  <c r="B1566" i="2"/>
  <c r="E1558" i="2"/>
  <c r="G1558" i="2"/>
  <c r="B1549" i="2"/>
  <c r="E1541" i="2"/>
  <c r="B1551" i="2"/>
  <c r="E1543" i="2"/>
  <c r="G1543" i="2"/>
  <c r="C1606" i="2"/>
  <c r="C1555" i="2"/>
  <c r="G1547" i="2"/>
  <c r="G1538" i="2"/>
  <c r="B1546" i="2"/>
  <c r="E1538" i="2"/>
  <c r="C1578" i="2"/>
  <c r="B1561" i="2"/>
  <c r="G1561" i="2" s="1"/>
  <c r="E1553" i="2"/>
  <c r="B1552" i="2"/>
  <c r="E1544" i="2"/>
  <c r="G1544" i="2"/>
  <c r="C1567" i="2"/>
  <c r="C1568" i="2"/>
  <c r="E1539" i="2"/>
  <c r="B1547" i="2"/>
  <c r="U151" i="1"/>
  <c r="V151" i="1" s="1"/>
  <c r="T151" i="1"/>
  <c r="Q153" i="1"/>
  <c r="L153" i="1"/>
  <c r="P153" i="1"/>
  <c r="R153" i="1"/>
  <c r="O153" i="1"/>
  <c r="M153" i="1"/>
  <c r="N153" i="1"/>
  <c r="S152" i="1"/>
  <c r="Y150" i="1"/>
  <c r="Z149" i="1"/>
  <c r="AB149" i="1" s="1"/>
  <c r="AC149" i="1" s="1"/>
  <c r="AD149" i="1" s="1"/>
  <c r="B1574" i="2" l="1"/>
  <c r="E1566" i="2"/>
  <c r="G1566" i="2"/>
  <c r="C1575" i="2"/>
  <c r="C1563" i="2"/>
  <c r="G1555" i="2"/>
  <c r="C1564" i="2"/>
  <c r="G1546" i="2"/>
  <c r="E1546" i="2"/>
  <c r="B1554" i="2"/>
  <c r="C1565" i="2"/>
  <c r="C1576" i="2"/>
  <c r="E1561" i="2"/>
  <c r="B1569" i="2"/>
  <c r="E1551" i="2"/>
  <c r="B1559" i="2"/>
  <c r="G1551" i="2"/>
  <c r="C1577" i="2"/>
  <c r="G1569" i="2"/>
  <c r="C1614" i="2"/>
  <c r="B1560" i="2"/>
  <c r="E1552" i="2"/>
  <c r="G1552" i="2"/>
  <c r="B1555" i="2"/>
  <c r="E1547" i="2"/>
  <c r="C1586" i="2"/>
  <c r="B1557" i="2"/>
  <c r="E1549" i="2"/>
  <c r="B1556" i="2"/>
  <c r="G1556" i="2" s="1"/>
  <c r="E1548" i="2"/>
  <c r="U152" i="1"/>
  <c r="V152" i="1" s="1"/>
  <c r="T152" i="1"/>
  <c r="R154" i="1"/>
  <c r="L154" i="1"/>
  <c r="Q154" i="1"/>
  <c r="O154" i="1"/>
  <c r="M154" i="1"/>
  <c r="N154" i="1"/>
  <c r="P154" i="1"/>
  <c r="S153" i="1"/>
  <c r="Y151" i="1"/>
  <c r="Z150" i="1"/>
  <c r="AB150" i="1" s="1"/>
  <c r="AC150" i="1" s="1"/>
  <c r="AD150" i="1" s="1"/>
  <c r="C1585" i="2" l="1"/>
  <c r="B1567" i="2"/>
  <c r="E1559" i="2"/>
  <c r="G1559" i="2"/>
  <c r="C1572" i="2"/>
  <c r="G1564" i="2"/>
  <c r="C1622" i="2"/>
  <c r="E1554" i="2"/>
  <c r="B1562" i="2"/>
  <c r="G1554" i="2"/>
  <c r="E1556" i="2"/>
  <c r="B1564" i="2"/>
  <c r="C1583" i="2"/>
  <c r="E1569" i="2"/>
  <c r="B1577" i="2"/>
  <c r="B1563" i="2"/>
  <c r="E1555" i="2"/>
  <c r="E1557" i="2"/>
  <c r="B1565" i="2"/>
  <c r="C1594" i="2"/>
  <c r="C1571" i="2"/>
  <c r="C1584" i="2"/>
  <c r="B1568" i="2"/>
  <c r="E1560" i="2"/>
  <c r="G1560" i="2"/>
  <c r="G1557" i="2"/>
  <c r="C1573" i="2"/>
  <c r="G1565" i="2"/>
  <c r="B1582" i="2"/>
  <c r="E1574" i="2"/>
  <c r="G1574" i="2"/>
  <c r="U153" i="1"/>
  <c r="V153" i="1" s="1"/>
  <c r="T153" i="1"/>
  <c r="S154" i="1"/>
  <c r="N155" i="1"/>
  <c r="M155" i="1"/>
  <c r="O155" i="1"/>
  <c r="Q155" i="1"/>
  <c r="R155" i="1"/>
  <c r="L155" i="1"/>
  <c r="P155" i="1"/>
  <c r="Y152" i="1"/>
  <c r="Z151" i="1"/>
  <c r="AB151" i="1" s="1"/>
  <c r="AC151" i="1" s="1"/>
  <c r="AD151" i="1" s="1"/>
  <c r="C1630" i="2" l="1"/>
  <c r="C1602" i="2"/>
  <c r="B1573" i="2"/>
  <c r="E1565" i="2"/>
  <c r="E1563" i="2"/>
  <c r="B1571" i="2"/>
  <c r="B1585" i="2"/>
  <c r="E1577" i="2"/>
  <c r="C1580" i="2"/>
  <c r="B1590" i="2"/>
  <c r="E1582" i="2"/>
  <c r="G1582" i="2"/>
  <c r="B1570" i="2"/>
  <c r="E1562" i="2"/>
  <c r="G1562" i="2"/>
  <c r="C1592" i="2"/>
  <c r="C1591" i="2"/>
  <c r="B1575" i="2"/>
  <c r="E1567" i="2"/>
  <c r="G1567" i="2"/>
  <c r="E1568" i="2"/>
  <c r="B1576" i="2"/>
  <c r="G1568" i="2"/>
  <c r="G1563" i="2"/>
  <c r="B1572" i="2"/>
  <c r="G1572" i="2" s="1"/>
  <c r="E1564" i="2"/>
  <c r="G1577" i="2"/>
  <c r="C1581" i="2"/>
  <c r="G1573" i="2"/>
  <c r="C1579" i="2"/>
  <c r="G1571" i="2"/>
  <c r="C1593" i="2"/>
  <c r="G1585" i="2"/>
  <c r="S155" i="1"/>
  <c r="U155" i="1"/>
  <c r="V155" i="1" s="1"/>
  <c r="T155" i="1"/>
  <c r="U154" i="1"/>
  <c r="V154" i="1" s="1"/>
  <c r="T154" i="1"/>
  <c r="O156" i="1"/>
  <c r="L156" i="1"/>
  <c r="N156" i="1"/>
  <c r="R156" i="1"/>
  <c r="P156" i="1"/>
  <c r="Q156" i="1"/>
  <c r="M156" i="1"/>
  <c r="Y153" i="1"/>
  <c r="Z152" i="1"/>
  <c r="AB152" i="1" s="1"/>
  <c r="AC152" i="1" s="1"/>
  <c r="AD152" i="1" s="1"/>
  <c r="C1589" i="2" l="1"/>
  <c r="C1599" i="2"/>
  <c r="B1593" i="2"/>
  <c r="E1585" i="2"/>
  <c r="C1588" i="2"/>
  <c r="G1580" i="2"/>
  <c r="B1579" i="2"/>
  <c r="E1571" i="2"/>
  <c r="E1575" i="2"/>
  <c r="B1583" i="2"/>
  <c r="G1575" i="2"/>
  <c r="B1580" i="2"/>
  <c r="E1572" i="2"/>
  <c r="B1581" i="2"/>
  <c r="E1573" i="2"/>
  <c r="B1578" i="2"/>
  <c r="E1570" i="2"/>
  <c r="G1570" i="2"/>
  <c r="C1587" i="2"/>
  <c r="G1579" i="2"/>
  <c r="B1584" i="2"/>
  <c r="E1576" i="2"/>
  <c r="G1576" i="2"/>
  <c r="C1610" i="2"/>
  <c r="C1600" i="2"/>
  <c r="C1601" i="2"/>
  <c r="G1593" i="2"/>
  <c r="B1598" i="2"/>
  <c r="E1590" i="2"/>
  <c r="G1590" i="2"/>
  <c r="C1638" i="2"/>
  <c r="O157" i="1"/>
  <c r="R157" i="1"/>
  <c r="L157" i="1"/>
  <c r="N157" i="1"/>
  <c r="P157" i="1"/>
  <c r="Q157" i="1"/>
  <c r="M157" i="1"/>
  <c r="S156" i="1"/>
  <c r="Y154" i="1"/>
  <c r="Z153" i="1"/>
  <c r="AB153" i="1" s="1"/>
  <c r="AC153" i="1" s="1"/>
  <c r="AD153" i="1" s="1"/>
  <c r="B1591" i="2" l="1"/>
  <c r="E1583" i="2"/>
  <c r="G1583" i="2"/>
  <c r="E1584" i="2"/>
  <c r="B1592" i="2"/>
  <c r="G1584" i="2"/>
  <c r="C1646" i="2"/>
  <c r="C1596" i="2"/>
  <c r="G1588" i="2"/>
  <c r="E1593" i="2"/>
  <c r="B1601" i="2"/>
  <c r="B1586" i="2"/>
  <c r="E1578" i="2"/>
  <c r="G1578" i="2"/>
  <c r="C1608" i="2"/>
  <c r="E1581" i="2"/>
  <c r="B1589" i="2"/>
  <c r="C1609" i="2"/>
  <c r="C1607" i="2"/>
  <c r="E1579" i="2"/>
  <c r="B1587" i="2"/>
  <c r="B1606" i="2"/>
  <c r="E1598" i="2"/>
  <c r="G1598" i="2"/>
  <c r="C1618" i="2"/>
  <c r="E1580" i="2"/>
  <c r="B1588" i="2"/>
  <c r="G1581" i="2"/>
  <c r="C1595" i="2"/>
  <c r="G1587" i="2"/>
  <c r="C1597" i="2"/>
  <c r="U156" i="1"/>
  <c r="V156" i="1" s="1"/>
  <c r="T156" i="1"/>
  <c r="S157" i="1"/>
  <c r="P158" i="1"/>
  <c r="Q158" i="1"/>
  <c r="N158" i="1"/>
  <c r="M158" i="1"/>
  <c r="R158" i="1"/>
  <c r="O158" i="1"/>
  <c r="L158" i="1"/>
  <c r="Y155" i="1"/>
  <c r="Z154" i="1"/>
  <c r="AB154" i="1" s="1"/>
  <c r="AC154" i="1" s="1"/>
  <c r="AD154" i="1" s="1"/>
  <c r="B1609" i="2" l="1"/>
  <c r="E1601" i="2"/>
  <c r="C1605" i="2"/>
  <c r="C1603" i="2"/>
  <c r="C1615" i="2"/>
  <c r="G1601" i="2"/>
  <c r="C1604" i="2"/>
  <c r="G1596" i="2"/>
  <c r="E1588" i="2"/>
  <c r="B1596" i="2"/>
  <c r="C1617" i="2"/>
  <c r="G1609" i="2"/>
  <c r="E1589" i="2"/>
  <c r="B1597" i="2"/>
  <c r="C1654" i="2"/>
  <c r="C1626" i="2"/>
  <c r="E1592" i="2"/>
  <c r="B1600" i="2"/>
  <c r="G1592" i="2"/>
  <c r="C1616" i="2"/>
  <c r="E1606" i="2"/>
  <c r="B1614" i="2"/>
  <c r="G1606" i="2"/>
  <c r="G1589" i="2"/>
  <c r="E1587" i="2"/>
  <c r="B1595" i="2"/>
  <c r="G1595" i="2" s="1"/>
  <c r="B1594" i="2"/>
  <c r="E1586" i="2"/>
  <c r="G1586" i="2"/>
  <c r="E1591" i="2"/>
  <c r="B1599" i="2"/>
  <c r="G1591" i="2"/>
  <c r="U157" i="1"/>
  <c r="V157" i="1" s="1"/>
  <c r="T157" i="1"/>
  <c r="S158" i="1"/>
  <c r="Q159" i="1"/>
  <c r="M159" i="1"/>
  <c r="R159" i="1"/>
  <c r="O159" i="1"/>
  <c r="L159" i="1"/>
  <c r="P159" i="1"/>
  <c r="N159" i="1"/>
  <c r="Y156" i="1"/>
  <c r="Z155" i="1"/>
  <c r="AB155" i="1" s="1"/>
  <c r="AC155" i="1" s="1"/>
  <c r="AD155" i="1" s="1"/>
  <c r="C1634" i="2" l="1"/>
  <c r="C1662" i="2"/>
  <c r="B1605" i="2"/>
  <c r="E1597" i="2"/>
  <c r="C1611" i="2"/>
  <c r="C1623" i="2"/>
  <c r="G1597" i="2"/>
  <c r="B1608" i="2"/>
  <c r="E1600" i="2"/>
  <c r="G1600" i="2"/>
  <c r="C1613" i="2"/>
  <c r="G1605" i="2"/>
  <c r="C1612" i="2"/>
  <c r="B1603" i="2"/>
  <c r="G1603" i="2" s="1"/>
  <c r="E1595" i="2"/>
  <c r="E1594" i="2"/>
  <c r="B1602" i="2"/>
  <c r="G1594" i="2"/>
  <c r="B1622" i="2"/>
  <c r="E1614" i="2"/>
  <c r="G1614" i="2"/>
  <c r="C1625" i="2"/>
  <c r="E1599" i="2"/>
  <c r="B1607" i="2"/>
  <c r="G1599" i="2"/>
  <c r="C1624" i="2"/>
  <c r="B1604" i="2"/>
  <c r="G1604" i="2" s="1"/>
  <c r="E1596" i="2"/>
  <c r="B1617" i="2"/>
  <c r="E1609" i="2"/>
  <c r="S159" i="1"/>
  <c r="T159" i="1" s="1"/>
  <c r="U159" i="1"/>
  <c r="V159" i="1" s="1"/>
  <c r="U158" i="1"/>
  <c r="V158" i="1" s="1"/>
  <c r="T158" i="1"/>
  <c r="R160" i="1"/>
  <c r="L160" i="1"/>
  <c r="Q160" i="1"/>
  <c r="M160" i="1"/>
  <c r="N160" i="1"/>
  <c r="O160" i="1"/>
  <c r="P160" i="1"/>
  <c r="Y157" i="1"/>
  <c r="Z156" i="1"/>
  <c r="AB156" i="1" s="1"/>
  <c r="AC156" i="1" s="1"/>
  <c r="AD156" i="1" s="1"/>
  <c r="E1617" i="2" l="1"/>
  <c r="B1625" i="2"/>
  <c r="B1630" i="2"/>
  <c r="E1622" i="2"/>
  <c r="G1622" i="2"/>
  <c r="B1616" i="2"/>
  <c r="E1608" i="2"/>
  <c r="G1608" i="2"/>
  <c r="C1631" i="2"/>
  <c r="B1611" i="2"/>
  <c r="E1603" i="2"/>
  <c r="C1619" i="2"/>
  <c r="B1610" i="2"/>
  <c r="E1602" i="2"/>
  <c r="G1602" i="2"/>
  <c r="C1620" i="2"/>
  <c r="G1612" i="2"/>
  <c r="E1605" i="2"/>
  <c r="B1613" i="2"/>
  <c r="B1615" i="2"/>
  <c r="E1607" i="2"/>
  <c r="G1607" i="2"/>
  <c r="G1617" i="2"/>
  <c r="B1612" i="2"/>
  <c r="E1604" i="2"/>
  <c r="C1632" i="2"/>
  <c r="C1633" i="2"/>
  <c r="G1625" i="2"/>
  <c r="C1621" i="2"/>
  <c r="G1613" i="2"/>
  <c r="C1670" i="2"/>
  <c r="C1642" i="2"/>
  <c r="S160" i="1"/>
  <c r="L161" i="1"/>
  <c r="M161" i="1"/>
  <c r="O161" i="1"/>
  <c r="Q161" i="1"/>
  <c r="P161" i="1"/>
  <c r="R161" i="1"/>
  <c r="N161" i="1"/>
  <c r="S161" i="1" s="1"/>
  <c r="Y158" i="1"/>
  <c r="Z157" i="1"/>
  <c r="AB157" i="1" s="1"/>
  <c r="AC157" i="1" s="1"/>
  <c r="AD157" i="1" s="1"/>
  <c r="B1621" i="2" l="1"/>
  <c r="E1613" i="2"/>
  <c r="C1639" i="2"/>
  <c r="C1650" i="2"/>
  <c r="B1619" i="2"/>
  <c r="E1611" i="2"/>
  <c r="C1641" i="2"/>
  <c r="G1633" i="2"/>
  <c r="C1628" i="2"/>
  <c r="G1620" i="2"/>
  <c r="E1616" i="2"/>
  <c r="B1624" i="2"/>
  <c r="G1616" i="2"/>
  <c r="C1629" i="2"/>
  <c r="G1621" i="2"/>
  <c r="E1615" i="2"/>
  <c r="B1623" i="2"/>
  <c r="G1615" i="2"/>
  <c r="C1640" i="2"/>
  <c r="B1618" i="2"/>
  <c r="E1610" i="2"/>
  <c r="G1610" i="2"/>
  <c r="B1638" i="2"/>
  <c r="E1630" i="2"/>
  <c r="G1630" i="2"/>
  <c r="B1620" i="2"/>
  <c r="E1612" i="2"/>
  <c r="G1611" i="2"/>
  <c r="B1633" i="2"/>
  <c r="E1625" i="2"/>
  <c r="C1678" i="2"/>
  <c r="C1627" i="2"/>
  <c r="G1619" i="2"/>
  <c r="U161" i="1"/>
  <c r="V161" i="1" s="1"/>
  <c r="T161" i="1"/>
  <c r="U160" i="1"/>
  <c r="V160" i="1" s="1"/>
  <c r="T160" i="1"/>
  <c r="N162" i="1"/>
  <c r="Q162" i="1"/>
  <c r="O162" i="1"/>
  <c r="R162" i="1"/>
  <c r="M162" i="1"/>
  <c r="P162" i="1"/>
  <c r="L162" i="1"/>
  <c r="S162" i="1" s="1"/>
  <c r="Y159" i="1"/>
  <c r="Z158" i="1"/>
  <c r="AB158" i="1" s="1"/>
  <c r="AC158" i="1" s="1"/>
  <c r="AD158" i="1" s="1"/>
  <c r="C1648" i="2" l="1"/>
  <c r="C1649" i="2"/>
  <c r="E1618" i="2"/>
  <c r="B1626" i="2"/>
  <c r="G1618" i="2"/>
  <c r="B1631" i="2"/>
  <c r="E1623" i="2"/>
  <c r="G1623" i="2"/>
  <c r="E1619" i="2"/>
  <c r="B1627" i="2"/>
  <c r="C1686" i="2"/>
  <c r="C1658" i="2"/>
  <c r="E1620" i="2"/>
  <c r="B1628" i="2"/>
  <c r="C1637" i="2"/>
  <c r="B1641" i="2"/>
  <c r="E1633" i="2"/>
  <c r="C1647" i="2"/>
  <c r="C1635" i="2"/>
  <c r="C1636" i="2"/>
  <c r="B1646" i="2"/>
  <c r="E1638" i="2"/>
  <c r="G1638" i="2"/>
  <c r="B1632" i="2"/>
  <c r="E1624" i="2"/>
  <c r="G1624" i="2"/>
  <c r="B1629" i="2"/>
  <c r="G1629" i="2" s="1"/>
  <c r="E1621" i="2"/>
  <c r="U162" i="1"/>
  <c r="V162" i="1" s="1"/>
  <c r="T162" i="1"/>
  <c r="P163" i="1"/>
  <c r="Q163" i="1"/>
  <c r="M163" i="1"/>
  <c r="R163" i="1"/>
  <c r="N163" i="1"/>
  <c r="L163" i="1"/>
  <c r="O163" i="1"/>
  <c r="Y160" i="1"/>
  <c r="Z159" i="1"/>
  <c r="AB159" i="1" s="1"/>
  <c r="AC159" i="1" s="1"/>
  <c r="AD159" i="1" s="1"/>
  <c r="B1640" i="2" l="1"/>
  <c r="E1632" i="2"/>
  <c r="G1632" i="2"/>
  <c r="E1641" i="2"/>
  <c r="B1649" i="2"/>
  <c r="B1639" i="2"/>
  <c r="E1631" i="2"/>
  <c r="G1631" i="2"/>
  <c r="B1634" i="2"/>
  <c r="E1626" i="2"/>
  <c r="G1626" i="2"/>
  <c r="E1629" i="2"/>
  <c r="B1637" i="2"/>
  <c r="B1654" i="2"/>
  <c r="E1646" i="2"/>
  <c r="G1646" i="2"/>
  <c r="G1641" i="2"/>
  <c r="C1666" i="2"/>
  <c r="C1657" i="2"/>
  <c r="G1649" i="2"/>
  <c r="B1635" i="2"/>
  <c r="E1627" i="2"/>
  <c r="C1655" i="2"/>
  <c r="C1645" i="2"/>
  <c r="G1637" i="2"/>
  <c r="B1636" i="2"/>
  <c r="E1628" i="2"/>
  <c r="G1628" i="2"/>
  <c r="C1644" i="2"/>
  <c r="G1636" i="2"/>
  <c r="G1627" i="2"/>
  <c r="C1643" i="2"/>
  <c r="G1635" i="2"/>
  <c r="C1694" i="2"/>
  <c r="C1656" i="2"/>
  <c r="S163" i="1"/>
  <c r="U163" i="1"/>
  <c r="V163" i="1" s="1"/>
  <c r="T163" i="1"/>
  <c r="M164" i="1"/>
  <c r="N164" i="1"/>
  <c r="P164" i="1"/>
  <c r="R164" i="1"/>
  <c r="Q164" i="1"/>
  <c r="L164" i="1"/>
  <c r="O164" i="1"/>
  <c r="Y161" i="1"/>
  <c r="Z160" i="1"/>
  <c r="AB160" i="1" s="1"/>
  <c r="AC160" i="1" s="1"/>
  <c r="AD160" i="1" s="1"/>
  <c r="E1634" i="2" l="1"/>
  <c r="B1642" i="2"/>
  <c r="G1634" i="2"/>
  <c r="C1663" i="2"/>
  <c r="C1651" i="2"/>
  <c r="C1665" i="2"/>
  <c r="G1657" i="2"/>
  <c r="C1674" i="2"/>
  <c r="E1639" i="2"/>
  <c r="B1647" i="2"/>
  <c r="G1639" i="2"/>
  <c r="E1649" i="2"/>
  <c r="B1657" i="2"/>
  <c r="B1644" i="2"/>
  <c r="E1636" i="2"/>
  <c r="C1702" i="2"/>
  <c r="E1635" i="2"/>
  <c r="B1643" i="2"/>
  <c r="G1643" i="2" s="1"/>
  <c r="C1652" i="2"/>
  <c r="G1644" i="2"/>
  <c r="C1664" i="2"/>
  <c r="C1653" i="2"/>
  <c r="B1662" i="2"/>
  <c r="E1654" i="2"/>
  <c r="G1654" i="2"/>
  <c r="B1645" i="2"/>
  <c r="E1637" i="2"/>
  <c r="B1648" i="2"/>
  <c r="E1640" i="2"/>
  <c r="G1640" i="2"/>
  <c r="S164" i="1"/>
  <c r="P165" i="1"/>
  <c r="R165" i="1"/>
  <c r="N165" i="1"/>
  <c r="L165" i="1"/>
  <c r="M165" i="1"/>
  <c r="O165" i="1"/>
  <c r="Q165" i="1"/>
  <c r="Y162" i="1"/>
  <c r="Z161" i="1"/>
  <c r="AB161" i="1" s="1"/>
  <c r="AC161" i="1" s="1"/>
  <c r="AD161" i="1" s="1"/>
  <c r="C1682" i="2" l="1"/>
  <c r="C1673" i="2"/>
  <c r="C1659" i="2"/>
  <c r="G1651" i="2"/>
  <c r="B1653" i="2"/>
  <c r="E1645" i="2"/>
  <c r="C1710" i="2"/>
  <c r="E1662" i="2"/>
  <c r="B1670" i="2"/>
  <c r="G1662" i="2"/>
  <c r="C1660" i="2"/>
  <c r="B1651" i="2"/>
  <c r="E1643" i="2"/>
  <c r="B1652" i="2"/>
  <c r="E1644" i="2"/>
  <c r="G1645" i="2"/>
  <c r="B1665" i="2"/>
  <c r="E1657" i="2"/>
  <c r="C1671" i="2"/>
  <c r="C1661" i="2"/>
  <c r="B1650" i="2"/>
  <c r="E1642" i="2"/>
  <c r="G1642" i="2"/>
  <c r="B1656" i="2"/>
  <c r="E1648" i="2"/>
  <c r="G1648" i="2"/>
  <c r="C1672" i="2"/>
  <c r="E1647" i="2"/>
  <c r="B1655" i="2"/>
  <c r="G1647" i="2"/>
  <c r="U164" i="1"/>
  <c r="V164" i="1" s="1"/>
  <c r="T164" i="1"/>
  <c r="S165" i="1"/>
  <c r="R166" i="1"/>
  <c r="M166" i="1"/>
  <c r="N166" i="1"/>
  <c r="P166" i="1"/>
  <c r="Q166" i="1"/>
  <c r="O166" i="1"/>
  <c r="L166" i="1"/>
  <c r="S166" i="1" s="1"/>
  <c r="Y163" i="1"/>
  <c r="Z162" i="1"/>
  <c r="AB162" i="1" s="1"/>
  <c r="AC162" i="1" s="1"/>
  <c r="AD162" i="1" s="1"/>
  <c r="B1663" i="2" l="1"/>
  <c r="E1655" i="2"/>
  <c r="G1655" i="2"/>
  <c r="B1678" i="2"/>
  <c r="E1670" i="2"/>
  <c r="G1670" i="2"/>
  <c r="C1680" i="2"/>
  <c r="B1673" i="2"/>
  <c r="E1665" i="2"/>
  <c r="C1718" i="2"/>
  <c r="B1661" i="2"/>
  <c r="E1653" i="2"/>
  <c r="C1667" i="2"/>
  <c r="B1659" i="2"/>
  <c r="E1651" i="2"/>
  <c r="G1665" i="2"/>
  <c r="E1656" i="2"/>
  <c r="B1664" i="2"/>
  <c r="G1656" i="2"/>
  <c r="E1652" i="2"/>
  <c r="B1660" i="2"/>
  <c r="B1658" i="2"/>
  <c r="E1650" i="2"/>
  <c r="G1650" i="2"/>
  <c r="G1652" i="2"/>
  <c r="C1681" i="2"/>
  <c r="C1679" i="2"/>
  <c r="G1653" i="2"/>
  <c r="C1668" i="2"/>
  <c r="G1660" i="2"/>
  <c r="C1669" i="2"/>
  <c r="G1661" i="2"/>
  <c r="C1690" i="2"/>
  <c r="U166" i="1"/>
  <c r="V166" i="1" s="1"/>
  <c r="T166" i="1"/>
  <c r="U165" i="1"/>
  <c r="V165" i="1" s="1"/>
  <c r="T165" i="1"/>
  <c r="M167" i="1"/>
  <c r="N167" i="1"/>
  <c r="R167" i="1"/>
  <c r="L167" i="1"/>
  <c r="P167" i="1"/>
  <c r="O167" i="1"/>
  <c r="Q167" i="1"/>
  <c r="Y164" i="1"/>
  <c r="Z163" i="1"/>
  <c r="AB163" i="1" s="1"/>
  <c r="AC163" i="1" s="1"/>
  <c r="AD163" i="1" s="1"/>
  <c r="C1677" i="2" l="1"/>
  <c r="B1668" i="2"/>
  <c r="E1660" i="2"/>
  <c r="C1688" i="2"/>
  <c r="B1681" i="2"/>
  <c r="E1673" i="2"/>
  <c r="G1673" i="2"/>
  <c r="C1726" i="2"/>
  <c r="C1687" i="2"/>
  <c r="C1689" i="2"/>
  <c r="B1667" i="2"/>
  <c r="E1659" i="2"/>
  <c r="G1659" i="2"/>
  <c r="B1686" i="2"/>
  <c r="E1678" i="2"/>
  <c r="G1678" i="2"/>
  <c r="C1675" i="2"/>
  <c r="G1667" i="2"/>
  <c r="C1676" i="2"/>
  <c r="B1672" i="2"/>
  <c r="E1664" i="2"/>
  <c r="G1664" i="2"/>
  <c r="C1698" i="2"/>
  <c r="E1658" i="2"/>
  <c r="B1666" i="2"/>
  <c r="G1658" i="2"/>
  <c r="B1669" i="2"/>
  <c r="E1661" i="2"/>
  <c r="B1671" i="2"/>
  <c r="E1663" i="2"/>
  <c r="G1663" i="2"/>
  <c r="O168" i="1"/>
  <c r="L168" i="1"/>
  <c r="Q168" i="1"/>
  <c r="M168" i="1"/>
  <c r="P168" i="1"/>
  <c r="R168" i="1"/>
  <c r="N168" i="1"/>
  <c r="S167" i="1"/>
  <c r="Y165" i="1"/>
  <c r="Z164" i="1"/>
  <c r="AB164" i="1" s="1"/>
  <c r="AC164" i="1" s="1"/>
  <c r="AD164" i="1" s="1"/>
  <c r="B1679" i="2" l="1"/>
  <c r="E1671" i="2"/>
  <c r="G1671" i="2"/>
  <c r="C1695" i="2"/>
  <c r="C1684" i="2"/>
  <c r="G1676" i="2"/>
  <c r="B1694" i="2"/>
  <c r="E1686" i="2"/>
  <c r="G1686" i="2"/>
  <c r="B1689" i="2"/>
  <c r="G1689" i="2" s="1"/>
  <c r="E1681" i="2"/>
  <c r="B1677" i="2"/>
  <c r="E1669" i="2"/>
  <c r="C1683" i="2"/>
  <c r="B1674" i="2"/>
  <c r="E1666" i="2"/>
  <c r="G1666" i="2"/>
  <c r="C1734" i="2"/>
  <c r="C1696" i="2"/>
  <c r="C1706" i="2"/>
  <c r="G1681" i="2"/>
  <c r="E1668" i="2"/>
  <c r="B1676" i="2"/>
  <c r="E1672" i="2"/>
  <c r="B1680" i="2"/>
  <c r="G1672" i="2"/>
  <c r="C1697" i="2"/>
  <c r="G1669" i="2"/>
  <c r="B1675" i="2"/>
  <c r="G1675" i="2" s="1"/>
  <c r="E1667" i="2"/>
  <c r="G1668" i="2"/>
  <c r="C1685" i="2"/>
  <c r="G1677" i="2"/>
  <c r="U167" i="1"/>
  <c r="V167" i="1" s="1"/>
  <c r="T167" i="1"/>
  <c r="N169" i="1"/>
  <c r="P169" i="1"/>
  <c r="Q169" i="1"/>
  <c r="M169" i="1"/>
  <c r="R169" i="1"/>
  <c r="O169" i="1"/>
  <c r="L169" i="1"/>
  <c r="S169" i="1" s="1"/>
  <c r="S168" i="1"/>
  <c r="Y166" i="1"/>
  <c r="Z165" i="1"/>
  <c r="AB165" i="1" s="1"/>
  <c r="AC165" i="1" s="1"/>
  <c r="AD165" i="1" s="1"/>
  <c r="C1705" i="2" l="1"/>
  <c r="C1742" i="2"/>
  <c r="E1694" i="2"/>
  <c r="B1702" i="2"/>
  <c r="G1694" i="2"/>
  <c r="C1714" i="2"/>
  <c r="E1689" i="2"/>
  <c r="B1697" i="2"/>
  <c r="C1704" i="2"/>
  <c r="C1692" i="2"/>
  <c r="B1688" i="2"/>
  <c r="E1680" i="2"/>
  <c r="G1680" i="2"/>
  <c r="B1682" i="2"/>
  <c r="E1674" i="2"/>
  <c r="G1674" i="2"/>
  <c r="B1684" i="2"/>
  <c r="E1676" i="2"/>
  <c r="C1703" i="2"/>
  <c r="B1683" i="2"/>
  <c r="E1675" i="2"/>
  <c r="C1691" i="2"/>
  <c r="G1683" i="2"/>
  <c r="C1693" i="2"/>
  <c r="E1677" i="2"/>
  <c r="B1685" i="2"/>
  <c r="B1687" i="2"/>
  <c r="E1679" i="2"/>
  <c r="G1679" i="2"/>
  <c r="U168" i="1"/>
  <c r="V168" i="1" s="1"/>
  <c r="T168" i="1"/>
  <c r="U169" i="1"/>
  <c r="V169" i="1" s="1"/>
  <c r="T169" i="1"/>
  <c r="P170" i="1"/>
  <c r="R170" i="1"/>
  <c r="M170" i="1"/>
  <c r="Q170" i="1"/>
  <c r="N170" i="1"/>
  <c r="L170" i="1"/>
  <c r="O170" i="1"/>
  <c r="Y167" i="1"/>
  <c r="Z166" i="1"/>
  <c r="AB166" i="1" s="1"/>
  <c r="AC166" i="1" s="1"/>
  <c r="AD166" i="1" s="1"/>
  <c r="C1711" i="2" l="1"/>
  <c r="B1693" i="2"/>
  <c r="E1685" i="2"/>
  <c r="C1722" i="2"/>
  <c r="C1712" i="2"/>
  <c r="G1685" i="2"/>
  <c r="B1690" i="2"/>
  <c r="E1682" i="2"/>
  <c r="G1682" i="2"/>
  <c r="C1701" i="2"/>
  <c r="E1702" i="2"/>
  <c r="B1710" i="2"/>
  <c r="G1702" i="2"/>
  <c r="B1705" i="2"/>
  <c r="E1697" i="2"/>
  <c r="B1692" i="2"/>
  <c r="E1684" i="2"/>
  <c r="G1684" i="2"/>
  <c r="C1750" i="2"/>
  <c r="B1695" i="2"/>
  <c r="E1687" i="2"/>
  <c r="G1687" i="2"/>
  <c r="C1699" i="2"/>
  <c r="B1696" i="2"/>
  <c r="E1688" i="2"/>
  <c r="G1688" i="2"/>
  <c r="E1683" i="2"/>
  <c r="B1691" i="2"/>
  <c r="C1700" i="2"/>
  <c r="G1692" i="2"/>
  <c r="G1697" i="2"/>
  <c r="C1713" i="2"/>
  <c r="G1705" i="2"/>
  <c r="S170" i="1"/>
  <c r="T170" i="1" s="1"/>
  <c r="U170" i="1"/>
  <c r="V170" i="1" s="1"/>
  <c r="N171" i="1"/>
  <c r="O171" i="1"/>
  <c r="P171" i="1"/>
  <c r="R171" i="1"/>
  <c r="M171" i="1"/>
  <c r="Q171" i="1"/>
  <c r="L171" i="1"/>
  <c r="Y168" i="1"/>
  <c r="Z167" i="1"/>
  <c r="AB167" i="1" s="1"/>
  <c r="AC167" i="1" s="1"/>
  <c r="AD167" i="1" s="1"/>
  <c r="C1758" i="2" l="1"/>
  <c r="E1691" i="2"/>
  <c r="B1699" i="2"/>
  <c r="E1690" i="2"/>
  <c r="B1698" i="2"/>
  <c r="G1690" i="2"/>
  <c r="E1692" i="2"/>
  <c r="B1700" i="2"/>
  <c r="G1700" i="2" s="1"/>
  <c r="C1720" i="2"/>
  <c r="B1704" i="2"/>
  <c r="E1696" i="2"/>
  <c r="G1696" i="2"/>
  <c r="B1713" i="2"/>
  <c r="E1705" i="2"/>
  <c r="C1730" i="2"/>
  <c r="C1707" i="2"/>
  <c r="G1699" i="2"/>
  <c r="E1710" i="2"/>
  <c r="B1718" i="2"/>
  <c r="G1710" i="2"/>
  <c r="B1701" i="2"/>
  <c r="E1693" i="2"/>
  <c r="C1708" i="2"/>
  <c r="C1721" i="2"/>
  <c r="G1713" i="2"/>
  <c r="G1693" i="2"/>
  <c r="G1691" i="2"/>
  <c r="B1703" i="2"/>
  <c r="E1695" i="2"/>
  <c r="G1695" i="2"/>
  <c r="C1709" i="2"/>
  <c r="G1701" i="2"/>
  <c r="C1719" i="2"/>
  <c r="S171" i="1"/>
  <c r="Q172" i="1"/>
  <c r="M172" i="1"/>
  <c r="O172" i="1"/>
  <c r="P172" i="1"/>
  <c r="R172" i="1"/>
  <c r="N172" i="1"/>
  <c r="L172" i="1"/>
  <c r="S172" i="1" s="1"/>
  <c r="Y169" i="1"/>
  <c r="Z168" i="1"/>
  <c r="AB168" i="1" s="1"/>
  <c r="AC168" i="1" s="1"/>
  <c r="AD168" i="1" s="1"/>
  <c r="B1709" i="2" l="1"/>
  <c r="E1701" i="2"/>
  <c r="B1712" i="2"/>
  <c r="E1704" i="2"/>
  <c r="G1704" i="2"/>
  <c r="C1717" i="2"/>
  <c r="G1709" i="2"/>
  <c r="B1726" i="2"/>
  <c r="E1718" i="2"/>
  <c r="G1718" i="2"/>
  <c r="C1728" i="2"/>
  <c r="E1698" i="2"/>
  <c r="B1706" i="2"/>
  <c r="G1698" i="2"/>
  <c r="C1738" i="2"/>
  <c r="B1711" i="2"/>
  <c r="E1703" i="2"/>
  <c r="G1703" i="2"/>
  <c r="B1707" i="2"/>
  <c r="G1707" i="2" s="1"/>
  <c r="E1699" i="2"/>
  <c r="E1713" i="2"/>
  <c r="B1721" i="2"/>
  <c r="C1716" i="2"/>
  <c r="G1708" i="2"/>
  <c r="B1708" i="2"/>
  <c r="E1700" i="2"/>
  <c r="C1715" i="2"/>
  <c r="C1729" i="2"/>
  <c r="C1727" i="2"/>
  <c r="C1766" i="2"/>
  <c r="U172" i="1"/>
  <c r="V172" i="1" s="1"/>
  <c r="T172" i="1"/>
  <c r="U171" i="1"/>
  <c r="V171" i="1" s="1"/>
  <c r="T171" i="1"/>
  <c r="M173" i="1"/>
  <c r="O173" i="1"/>
  <c r="N173" i="1"/>
  <c r="L173" i="1"/>
  <c r="P173" i="1"/>
  <c r="R173" i="1"/>
  <c r="Q173" i="1"/>
  <c r="Y170" i="1"/>
  <c r="Z169" i="1"/>
  <c r="AB169" i="1" s="1"/>
  <c r="AC169" i="1" s="1"/>
  <c r="AD169" i="1" s="1"/>
  <c r="B1734" i="2" l="1"/>
  <c r="E1726" i="2"/>
  <c r="G1726" i="2"/>
  <c r="B1719" i="2"/>
  <c r="E1711" i="2"/>
  <c r="G1711" i="2"/>
  <c r="C1725" i="2"/>
  <c r="G1717" i="2"/>
  <c r="B1729" i="2"/>
  <c r="E1721" i="2"/>
  <c r="C1774" i="2"/>
  <c r="C1735" i="2"/>
  <c r="B1720" i="2"/>
  <c r="E1712" i="2"/>
  <c r="G1712" i="2"/>
  <c r="C1736" i="2"/>
  <c r="B1715" i="2"/>
  <c r="E1707" i="2"/>
  <c r="C1737" i="2"/>
  <c r="G1729" i="2"/>
  <c r="B1714" i="2"/>
  <c r="E1706" i="2"/>
  <c r="G1706" i="2"/>
  <c r="G1721" i="2"/>
  <c r="C1723" i="2"/>
  <c r="G1715" i="2"/>
  <c r="C1746" i="2"/>
  <c r="B1716" i="2"/>
  <c r="E1708" i="2"/>
  <c r="C1724" i="2"/>
  <c r="G1716" i="2"/>
  <c r="E1709" i="2"/>
  <c r="B1717" i="2"/>
  <c r="S173" i="1"/>
  <c r="P174" i="1"/>
  <c r="Q174" i="1"/>
  <c r="M174" i="1"/>
  <c r="L174" i="1"/>
  <c r="R174" i="1"/>
  <c r="O174" i="1"/>
  <c r="N174" i="1"/>
  <c r="Y171" i="1"/>
  <c r="Z170" i="1"/>
  <c r="AB170" i="1" s="1"/>
  <c r="AC170" i="1" s="1"/>
  <c r="AD170" i="1" s="1"/>
  <c r="B1737" i="2" l="1"/>
  <c r="E1729" i="2"/>
  <c r="C1745" i="2"/>
  <c r="G1737" i="2"/>
  <c r="E1716" i="2"/>
  <c r="B1724" i="2"/>
  <c r="B1723" i="2"/>
  <c r="E1715" i="2"/>
  <c r="C1733" i="2"/>
  <c r="G1725" i="2"/>
  <c r="C1782" i="2"/>
  <c r="C1732" i="2"/>
  <c r="C1744" i="2"/>
  <c r="B1727" i="2"/>
  <c r="E1719" i="2"/>
  <c r="G1719" i="2"/>
  <c r="C1754" i="2"/>
  <c r="B1722" i="2"/>
  <c r="E1714" i="2"/>
  <c r="G1714" i="2"/>
  <c r="C1731" i="2"/>
  <c r="E1720" i="2"/>
  <c r="B1728" i="2"/>
  <c r="G1720" i="2"/>
  <c r="B1725" i="2"/>
  <c r="E1717" i="2"/>
  <c r="C1743" i="2"/>
  <c r="E1734" i="2"/>
  <c r="B1742" i="2"/>
  <c r="G1734" i="2"/>
  <c r="U173" i="1"/>
  <c r="V173" i="1" s="1"/>
  <c r="T173" i="1"/>
  <c r="L175" i="1"/>
  <c r="P175" i="1"/>
  <c r="N175" i="1"/>
  <c r="Q175" i="1"/>
  <c r="O175" i="1"/>
  <c r="M175" i="1"/>
  <c r="R175" i="1"/>
  <c r="S174" i="1"/>
  <c r="Y172" i="1"/>
  <c r="Z171" i="1"/>
  <c r="AB171" i="1" s="1"/>
  <c r="AC171" i="1" s="1"/>
  <c r="AD171" i="1" s="1"/>
  <c r="C1790" i="2" l="1"/>
  <c r="C1741" i="2"/>
  <c r="E1722" i="2"/>
  <c r="B1730" i="2"/>
  <c r="G1722" i="2"/>
  <c r="C1751" i="2"/>
  <c r="C1762" i="2"/>
  <c r="E1723" i="2"/>
  <c r="B1731" i="2"/>
  <c r="B1732" i="2"/>
  <c r="E1724" i="2"/>
  <c r="C1752" i="2"/>
  <c r="C1753" i="2"/>
  <c r="G1745" i="2"/>
  <c r="E1725" i="2"/>
  <c r="B1733" i="2"/>
  <c r="B1750" i="2"/>
  <c r="E1742" i="2"/>
  <c r="G1742" i="2"/>
  <c r="B1735" i="2"/>
  <c r="E1727" i="2"/>
  <c r="G1727" i="2"/>
  <c r="B1736" i="2"/>
  <c r="E1728" i="2"/>
  <c r="G1728" i="2"/>
  <c r="G1723" i="2"/>
  <c r="G1724" i="2"/>
  <c r="C1739" i="2"/>
  <c r="G1731" i="2"/>
  <c r="C1740" i="2"/>
  <c r="G1732" i="2"/>
  <c r="B1745" i="2"/>
  <c r="E1737" i="2"/>
  <c r="U174" i="1"/>
  <c r="V174" i="1" s="1"/>
  <c r="T174" i="1"/>
  <c r="Q176" i="1"/>
  <c r="L176" i="1"/>
  <c r="M176" i="1"/>
  <c r="R176" i="1"/>
  <c r="N176" i="1"/>
  <c r="P176" i="1"/>
  <c r="O176" i="1"/>
  <c r="S175" i="1"/>
  <c r="Y173" i="1"/>
  <c r="Z172" i="1"/>
  <c r="AB172" i="1" s="1"/>
  <c r="AC172" i="1" s="1"/>
  <c r="AD172" i="1" s="1"/>
  <c r="B1758" i="2" l="1"/>
  <c r="E1750" i="2"/>
  <c r="G1750" i="2"/>
  <c r="C1747" i="2"/>
  <c r="B1741" i="2"/>
  <c r="E1733" i="2"/>
  <c r="C1759" i="2"/>
  <c r="C1761" i="2"/>
  <c r="G1753" i="2"/>
  <c r="B1738" i="2"/>
  <c r="E1730" i="2"/>
  <c r="G1730" i="2"/>
  <c r="C1770" i="2"/>
  <c r="E1736" i="2"/>
  <c r="B1744" i="2"/>
  <c r="G1736" i="2"/>
  <c r="C1760" i="2"/>
  <c r="G1733" i="2"/>
  <c r="C1748" i="2"/>
  <c r="G1740" i="2"/>
  <c r="C1749" i="2"/>
  <c r="G1741" i="2"/>
  <c r="E1732" i="2"/>
  <c r="B1740" i="2"/>
  <c r="B1753" i="2"/>
  <c r="E1745" i="2"/>
  <c r="E1735" i="2"/>
  <c r="B1743" i="2"/>
  <c r="G1735" i="2"/>
  <c r="E1731" i="2"/>
  <c r="B1739" i="2"/>
  <c r="G1739" i="2" s="1"/>
  <c r="C1798" i="2"/>
  <c r="U175" i="1"/>
  <c r="V175" i="1" s="1"/>
  <c r="T175" i="1"/>
  <c r="R177" i="1"/>
  <c r="N177" i="1"/>
  <c r="Q177" i="1"/>
  <c r="L177" i="1"/>
  <c r="P177" i="1"/>
  <c r="M177" i="1"/>
  <c r="O177" i="1"/>
  <c r="S176" i="1"/>
  <c r="Y174" i="1"/>
  <c r="Z173" i="1"/>
  <c r="AB173" i="1" s="1"/>
  <c r="AC173" i="1" s="1"/>
  <c r="AD173" i="1" s="1"/>
  <c r="B1746" i="2" l="1"/>
  <c r="E1738" i="2"/>
  <c r="G1738" i="2"/>
  <c r="B1751" i="2"/>
  <c r="E1743" i="2"/>
  <c r="G1743" i="2"/>
  <c r="C1768" i="2"/>
  <c r="C1767" i="2"/>
  <c r="C1806" i="2"/>
  <c r="C1756" i="2"/>
  <c r="C1769" i="2"/>
  <c r="B1752" i="2"/>
  <c r="E1744" i="2"/>
  <c r="G1744" i="2"/>
  <c r="B1749" i="2"/>
  <c r="E1741" i="2"/>
  <c r="B1747" i="2"/>
  <c r="E1739" i="2"/>
  <c r="B1761" i="2"/>
  <c r="E1753" i="2"/>
  <c r="B1748" i="2"/>
  <c r="E1740" i="2"/>
  <c r="C1755" i="2"/>
  <c r="C1778" i="2"/>
  <c r="C1757" i="2"/>
  <c r="G1749" i="2"/>
  <c r="E1758" i="2"/>
  <c r="B1766" i="2"/>
  <c r="G1758" i="2"/>
  <c r="U176" i="1"/>
  <c r="V176" i="1" s="1"/>
  <c r="T176" i="1"/>
  <c r="S177" i="1"/>
  <c r="P178" i="1"/>
  <c r="R178" i="1"/>
  <c r="Q178" i="1"/>
  <c r="O178" i="1"/>
  <c r="L178" i="1"/>
  <c r="N178" i="1"/>
  <c r="M178" i="1"/>
  <c r="Y175" i="1"/>
  <c r="Z174" i="1"/>
  <c r="AB174" i="1" s="1"/>
  <c r="AC174" i="1" s="1"/>
  <c r="AD174" i="1" s="1"/>
  <c r="E1761" i="2" l="1"/>
  <c r="B1769" i="2"/>
  <c r="C1775" i="2"/>
  <c r="B1774" i="2"/>
  <c r="E1766" i="2"/>
  <c r="G1766" i="2"/>
  <c r="C1814" i="2"/>
  <c r="C1776" i="2"/>
  <c r="B1755" i="2"/>
  <c r="E1747" i="2"/>
  <c r="C1765" i="2"/>
  <c r="B1757" i="2"/>
  <c r="E1749" i="2"/>
  <c r="C1786" i="2"/>
  <c r="G1747" i="2"/>
  <c r="C1763" i="2"/>
  <c r="G1755" i="2"/>
  <c r="G1761" i="2"/>
  <c r="B1759" i="2"/>
  <c r="E1751" i="2"/>
  <c r="G1751" i="2"/>
  <c r="B1760" i="2"/>
  <c r="E1752" i="2"/>
  <c r="G1752" i="2"/>
  <c r="B1756" i="2"/>
  <c r="E1748" i="2"/>
  <c r="G1748" i="2"/>
  <c r="C1777" i="2"/>
  <c r="G1769" i="2"/>
  <c r="C1764" i="2"/>
  <c r="G1756" i="2"/>
  <c r="B1754" i="2"/>
  <c r="E1746" i="2"/>
  <c r="G1746" i="2"/>
  <c r="U177" i="1"/>
  <c r="V177" i="1" s="1"/>
  <c r="T177" i="1"/>
  <c r="S178" i="1"/>
  <c r="N179" i="1"/>
  <c r="P179" i="1"/>
  <c r="L179" i="1"/>
  <c r="M179" i="1"/>
  <c r="Q179" i="1"/>
  <c r="O179" i="1"/>
  <c r="R179" i="1"/>
  <c r="Y176" i="1"/>
  <c r="Z175" i="1"/>
  <c r="AB175" i="1" s="1"/>
  <c r="AC175" i="1" s="1"/>
  <c r="AD175" i="1" s="1"/>
  <c r="E1759" i="2" l="1"/>
  <c r="B1767" i="2"/>
  <c r="G1759" i="2"/>
  <c r="E1755" i="2"/>
  <c r="B1763" i="2"/>
  <c r="C1784" i="2"/>
  <c r="C1785" i="2"/>
  <c r="C1822" i="2"/>
  <c r="C1771" i="2"/>
  <c r="G1763" i="2"/>
  <c r="C1772" i="2"/>
  <c r="G1764" i="2"/>
  <c r="B1764" i="2"/>
  <c r="E1756" i="2"/>
  <c r="C1794" i="2"/>
  <c r="E1774" i="2"/>
  <c r="B1782" i="2"/>
  <c r="G1774" i="2"/>
  <c r="E1757" i="2"/>
  <c r="B1765" i="2"/>
  <c r="B1768" i="2"/>
  <c r="E1760" i="2"/>
  <c r="G1760" i="2"/>
  <c r="G1757" i="2"/>
  <c r="C1783" i="2"/>
  <c r="C1773" i="2"/>
  <c r="B1777" i="2"/>
  <c r="E1769" i="2"/>
  <c r="E1754" i="2"/>
  <c r="B1762" i="2"/>
  <c r="G1754" i="2"/>
  <c r="U178" i="1"/>
  <c r="V178" i="1" s="1"/>
  <c r="T178" i="1"/>
  <c r="N180" i="1"/>
  <c r="P180" i="1"/>
  <c r="R180" i="1"/>
  <c r="Q180" i="1"/>
  <c r="O180" i="1"/>
  <c r="M180" i="1"/>
  <c r="L180" i="1"/>
  <c r="S180" i="1" s="1"/>
  <c r="S179" i="1"/>
  <c r="Y177" i="1"/>
  <c r="Z176" i="1"/>
  <c r="AB176" i="1" s="1"/>
  <c r="AC176" i="1" s="1"/>
  <c r="AD176" i="1" s="1"/>
  <c r="B1770" i="2" l="1"/>
  <c r="E1762" i="2"/>
  <c r="G1762" i="2"/>
  <c r="B1773" i="2"/>
  <c r="E1765" i="2"/>
  <c r="C1779" i="2"/>
  <c r="C1830" i="2"/>
  <c r="B1785" i="2"/>
  <c r="E1777" i="2"/>
  <c r="B1790" i="2"/>
  <c r="E1782" i="2"/>
  <c r="G1782" i="2"/>
  <c r="G1777" i="2"/>
  <c r="C1793" i="2"/>
  <c r="G1765" i="2"/>
  <c r="C1781" i="2"/>
  <c r="G1773" i="2"/>
  <c r="C1802" i="2"/>
  <c r="C1792" i="2"/>
  <c r="C1791" i="2"/>
  <c r="B1771" i="2"/>
  <c r="G1771" i="2" s="1"/>
  <c r="E1763" i="2"/>
  <c r="B1772" i="2"/>
  <c r="G1772" i="2" s="1"/>
  <c r="E1764" i="2"/>
  <c r="C1780" i="2"/>
  <c r="E1767" i="2"/>
  <c r="B1775" i="2"/>
  <c r="G1767" i="2"/>
  <c r="B1776" i="2"/>
  <c r="E1768" i="2"/>
  <c r="G1768" i="2"/>
  <c r="U180" i="1"/>
  <c r="V180" i="1" s="1"/>
  <c r="T180" i="1"/>
  <c r="U179" i="1"/>
  <c r="V179" i="1" s="1"/>
  <c r="T179" i="1"/>
  <c r="Q181" i="1"/>
  <c r="O181" i="1"/>
  <c r="R181" i="1"/>
  <c r="N181" i="1"/>
  <c r="L181" i="1"/>
  <c r="M181" i="1"/>
  <c r="P181" i="1"/>
  <c r="Y178" i="1"/>
  <c r="Z177" i="1"/>
  <c r="AB177" i="1" s="1"/>
  <c r="AC177" i="1" s="1"/>
  <c r="AD177" i="1" s="1"/>
  <c r="E1790" i="2" l="1"/>
  <c r="B1798" i="2"/>
  <c r="G1790" i="2"/>
  <c r="B1783" i="2"/>
  <c r="E1775" i="2"/>
  <c r="G1775" i="2"/>
  <c r="B1793" i="2"/>
  <c r="E1785" i="2"/>
  <c r="C1810" i="2"/>
  <c r="C1838" i="2"/>
  <c r="E1776" i="2"/>
  <c r="B1784" i="2"/>
  <c r="G1776" i="2"/>
  <c r="C1788" i="2"/>
  <c r="G1780" i="2"/>
  <c r="C1789" i="2"/>
  <c r="C1787" i="2"/>
  <c r="G1779" i="2"/>
  <c r="C1800" i="2"/>
  <c r="G1785" i="2"/>
  <c r="E1772" i="2"/>
  <c r="B1780" i="2"/>
  <c r="C1801" i="2"/>
  <c r="E1773" i="2"/>
  <c r="B1781" i="2"/>
  <c r="G1781" i="2" s="1"/>
  <c r="B1779" i="2"/>
  <c r="E1771" i="2"/>
  <c r="C1799" i="2"/>
  <c r="E1770" i="2"/>
  <c r="B1778" i="2"/>
  <c r="G1770" i="2"/>
  <c r="M182" i="1"/>
  <c r="R182" i="1"/>
  <c r="O182" i="1"/>
  <c r="N182" i="1"/>
  <c r="P182" i="1"/>
  <c r="Q182" i="1"/>
  <c r="L182" i="1"/>
  <c r="S181" i="1"/>
  <c r="Y179" i="1"/>
  <c r="Z178" i="1"/>
  <c r="AB178" i="1" s="1"/>
  <c r="AC178" i="1" s="1"/>
  <c r="AD178" i="1" s="1"/>
  <c r="C1846" i="2" l="1"/>
  <c r="C1818" i="2"/>
  <c r="C1795" i="2"/>
  <c r="E1779" i="2"/>
  <c r="B1787" i="2"/>
  <c r="E1793" i="2"/>
  <c r="B1801" i="2"/>
  <c r="E1778" i="2"/>
  <c r="B1786" i="2"/>
  <c r="G1778" i="2"/>
  <c r="C1807" i="2"/>
  <c r="C1808" i="2"/>
  <c r="G1793" i="2"/>
  <c r="C1796" i="2"/>
  <c r="G1788" i="2"/>
  <c r="B1791" i="2"/>
  <c r="E1783" i="2"/>
  <c r="G1783" i="2"/>
  <c r="E1781" i="2"/>
  <c r="B1789" i="2"/>
  <c r="G1789" i="2" s="1"/>
  <c r="C1797" i="2"/>
  <c r="C1809" i="2"/>
  <c r="E1780" i="2"/>
  <c r="B1788" i="2"/>
  <c r="B1792" i="2"/>
  <c r="E1784" i="2"/>
  <c r="G1784" i="2"/>
  <c r="B1806" i="2"/>
  <c r="E1798" i="2"/>
  <c r="G1798" i="2"/>
  <c r="U181" i="1"/>
  <c r="V181" i="1" s="1"/>
  <c r="T181" i="1"/>
  <c r="S182" i="1"/>
  <c r="P183" i="1"/>
  <c r="N183" i="1"/>
  <c r="R183" i="1"/>
  <c r="L183" i="1"/>
  <c r="Q183" i="1"/>
  <c r="M183" i="1"/>
  <c r="O183" i="1"/>
  <c r="Y180" i="1"/>
  <c r="Z179" i="1"/>
  <c r="AB179" i="1" s="1"/>
  <c r="AC179" i="1" s="1"/>
  <c r="AD179" i="1" s="1"/>
  <c r="E1786" i="2" l="1"/>
  <c r="B1794" i="2"/>
  <c r="G1786" i="2"/>
  <c r="E1801" i="2"/>
  <c r="B1809" i="2"/>
  <c r="B1795" i="2"/>
  <c r="E1787" i="2"/>
  <c r="C1804" i="2"/>
  <c r="G1796" i="2"/>
  <c r="G1787" i="2"/>
  <c r="E1791" i="2"/>
  <c r="B1799" i="2"/>
  <c r="G1791" i="2"/>
  <c r="E1792" i="2"/>
  <c r="B1800" i="2"/>
  <c r="G1792" i="2"/>
  <c r="B1796" i="2"/>
  <c r="E1788" i="2"/>
  <c r="C1803" i="2"/>
  <c r="G1795" i="2"/>
  <c r="C1826" i="2"/>
  <c r="G1801" i="2"/>
  <c r="C1817" i="2"/>
  <c r="G1809" i="2"/>
  <c r="C1816" i="2"/>
  <c r="C1805" i="2"/>
  <c r="C1815" i="2"/>
  <c r="B1814" i="2"/>
  <c r="E1806" i="2"/>
  <c r="G1806" i="2"/>
  <c r="E1789" i="2"/>
  <c r="B1797" i="2"/>
  <c r="C1854" i="2"/>
  <c r="S183" i="1"/>
  <c r="U182" i="1"/>
  <c r="V182" i="1" s="1"/>
  <c r="T182" i="1"/>
  <c r="L184" i="1"/>
  <c r="P184" i="1"/>
  <c r="N184" i="1"/>
  <c r="R184" i="1"/>
  <c r="M184" i="1"/>
  <c r="O184" i="1"/>
  <c r="Q184" i="1"/>
  <c r="Y181" i="1"/>
  <c r="Z180" i="1"/>
  <c r="AB180" i="1" s="1"/>
  <c r="AC180" i="1" s="1"/>
  <c r="AD180" i="1" s="1"/>
  <c r="B1805" i="2" l="1"/>
  <c r="E1797" i="2"/>
  <c r="C1825" i="2"/>
  <c r="E1799" i="2"/>
  <c r="B1807" i="2"/>
  <c r="G1799" i="2"/>
  <c r="C1812" i="2"/>
  <c r="B1803" i="2"/>
  <c r="E1795" i="2"/>
  <c r="E1814" i="2"/>
  <c r="B1822" i="2"/>
  <c r="G1814" i="2"/>
  <c r="C1811" i="2"/>
  <c r="C1823" i="2"/>
  <c r="G1797" i="2"/>
  <c r="E1796" i="2"/>
  <c r="B1804" i="2"/>
  <c r="G1804" i="2" s="1"/>
  <c r="B1817" i="2"/>
  <c r="G1817" i="2" s="1"/>
  <c r="E1809" i="2"/>
  <c r="E1800" i="2"/>
  <c r="B1808" i="2"/>
  <c r="G1800" i="2"/>
  <c r="C1834" i="2"/>
  <c r="C1813" i="2"/>
  <c r="G1805" i="2"/>
  <c r="C1824" i="2"/>
  <c r="B1802" i="2"/>
  <c r="E1794" i="2"/>
  <c r="G1794" i="2"/>
  <c r="C1862" i="2"/>
  <c r="U183" i="1"/>
  <c r="V183" i="1" s="1"/>
  <c r="T183" i="1"/>
  <c r="M185" i="1"/>
  <c r="Q185" i="1"/>
  <c r="N185" i="1"/>
  <c r="R185" i="1"/>
  <c r="P185" i="1"/>
  <c r="O185" i="1"/>
  <c r="L185" i="1"/>
  <c r="S184" i="1"/>
  <c r="Y182" i="1"/>
  <c r="Z181" i="1"/>
  <c r="AB181" i="1" s="1"/>
  <c r="AC181" i="1" s="1"/>
  <c r="AD181" i="1" s="1"/>
  <c r="C1820" i="2" l="1"/>
  <c r="E1803" i="2"/>
  <c r="B1811" i="2"/>
  <c r="E1804" i="2"/>
  <c r="B1812" i="2"/>
  <c r="C1832" i="2"/>
  <c r="B1815" i="2"/>
  <c r="E1807" i="2"/>
  <c r="G1807" i="2"/>
  <c r="C1870" i="2"/>
  <c r="C1821" i="2"/>
  <c r="C1831" i="2"/>
  <c r="G1803" i="2"/>
  <c r="C1842" i="2"/>
  <c r="C1819" i="2"/>
  <c r="G1811" i="2"/>
  <c r="C1833" i="2"/>
  <c r="G1825" i="2"/>
  <c r="E1817" i="2"/>
  <c r="B1825" i="2"/>
  <c r="E1802" i="2"/>
  <c r="B1810" i="2"/>
  <c r="G1802" i="2"/>
  <c r="E1808" i="2"/>
  <c r="B1816" i="2"/>
  <c r="G1808" i="2"/>
  <c r="E1822" i="2"/>
  <c r="B1830" i="2"/>
  <c r="G1822" i="2"/>
  <c r="E1805" i="2"/>
  <c r="B1813" i="2"/>
  <c r="G1813" i="2" s="1"/>
  <c r="U184" i="1"/>
  <c r="V184" i="1" s="1"/>
  <c r="T184" i="1"/>
  <c r="P186" i="1"/>
  <c r="M186" i="1"/>
  <c r="O186" i="1"/>
  <c r="L186" i="1"/>
  <c r="N186" i="1"/>
  <c r="Q186" i="1"/>
  <c r="R186" i="1"/>
  <c r="S185" i="1"/>
  <c r="Y183" i="1"/>
  <c r="Z182" i="1"/>
  <c r="AB182" i="1" s="1"/>
  <c r="AC182" i="1" s="1"/>
  <c r="AD182" i="1" s="1"/>
  <c r="C1827" i="2" l="1"/>
  <c r="B1823" i="2"/>
  <c r="E1815" i="2"/>
  <c r="G1815" i="2"/>
  <c r="C1878" i="2"/>
  <c r="C1841" i="2"/>
  <c r="G1833" i="2"/>
  <c r="E1816" i="2"/>
  <c r="B1824" i="2"/>
  <c r="G1816" i="2"/>
  <c r="C1850" i="2"/>
  <c r="C1840" i="2"/>
  <c r="B1820" i="2"/>
  <c r="E1812" i="2"/>
  <c r="E1810" i="2"/>
  <c r="B1818" i="2"/>
  <c r="G1810" i="2"/>
  <c r="C1839" i="2"/>
  <c r="B1819" i="2"/>
  <c r="E1811" i="2"/>
  <c r="E1830" i="2"/>
  <c r="B1838" i="2"/>
  <c r="G1830" i="2"/>
  <c r="B1833" i="2"/>
  <c r="E1825" i="2"/>
  <c r="C1829" i="2"/>
  <c r="G1812" i="2"/>
  <c r="E1813" i="2"/>
  <c r="B1821" i="2"/>
  <c r="C1828" i="2"/>
  <c r="U185" i="1"/>
  <c r="V185" i="1" s="1"/>
  <c r="T185" i="1"/>
  <c r="S186" i="1"/>
  <c r="P187" i="1"/>
  <c r="R187" i="1"/>
  <c r="O187" i="1"/>
  <c r="N187" i="1"/>
  <c r="Q187" i="1"/>
  <c r="M187" i="1"/>
  <c r="L187" i="1"/>
  <c r="Y184" i="1"/>
  <c r="Z183" i="1"/>
  <c r="AB183" i="1" s="1"/>
  <c r="AC183" i="1" s="1"/>
  <c r="AD183" i="1" s="1"/>
  <c r="B1827" i="2" l="1"/>
  <c r="E1819" i="2"/>
  <c r="B1829" i="2"/>
  <c r="E1821" i="2"/>
  <c r="E1824" i="2"/>
  <c r="B1832" i="2"/>
  <c r="G1824" i="2"/>
  <c r="C1847" i="2"/>
  <c r="C1849" i="2"/>
  <c r="G1841" i="2"/>
  <c r="C1836" i="2"/>
  <c r="C1886" i="2"/>
  <c r="B1846" i="2"/>
  <c r="E1838" i="2"/>
  <c r="G1838" i="2"/>
  <c r="C1848" i="2"/>
  <c r="E1823" i="2"/>
  <c r="B1831" i="2"/>
  <c r="G1823" i="2"/>
  <c r="G1821" i="2"/>
  <c r="C1837" i="2"/>
  <c r="G1829" i="2"/>
  <c r="G1819" i="2"/>
  <c r="B1826" i="2"/>
  <c r="E1818" i="2"/>
  <c r="G1818" i="2"/>
  <c r="E1833" i="2"/>
  <c r="B1841" i="2"/>
  <c r="E1820" i="2"/>
  <c r="B1828" i="2"/>
  <c r="G1820" i="2"/>
  <c r="C1858" i="2"/>
  <c r="C1835" i="2"/>
  <c r="G1827" i="2"/>
  <c r="U186" i="1"/>
  <c r="V186" i="1" s="1"/>
  <c r="T186" i="1"/>
  <c r="S187" i="1"/>
  <c r="M188" i="1"/>
  <c r="P188" i="1"/>
  <c r="N188" i="1"/>
  <c r="L188" i="1"/>
  <c r="R188" i="1"/>
  <c r="O188" i="1"/>
  <c r="Q188" i="1"/>
  <c r="Y185" i="1"/>
  <c r="Z184" i="1"/>
  <c r="AB184" i="1" s="1"/>
  <c r="AC184" i="1" s="1"/>
  <c r="AD184" i="1" s="1"/>
  <c r="C1844" i="2" l="1"/>
  <c r="E1831" i="2"/>
  <c r="B1839" i="2"/>
  <c r="G1831" i="2"/>
  <c r="C1855" i="2"/>
  <c r="B1836" i="2"/>
  <c r="E1828" i="2"/>
  <c r="B1840" i="2"/>
  <c r="E1832" i="2"/>
  <c r="G1832" i="2"/>
  <c r="C1856" i="2"/>
  <c r="B1834" i="2"/>
  <c r="E1826" i="2"/>
  <c r="G1826" i="2"/>
  <c r="E1846" i="2"/>
  <c r="B1854" i="2"/>
  <c r="G1846" i="2"/>
  <c r="E1829" i="2"/>
  <c r="B1837" i="2"/>
  <c r="C1857" i="2"/>
  <c r="G1849" i="2"/>
  <c r="B1849" i="2"/>
  <c r="E1841" i="2"/>
  <c r="C1843" i="2"/>
  <c r="C1866" i="2"/>
  <c r="C1894" i="2"/>
  <c r="C1845" i="2"/>
  <c r="G1837" i="2"/>
  <c r="G1828" i="2"/>
  <c r="B1835" i="2"/>
  <c r="E1827" i="2"/>
  <c r="S188" i="1"/>
  <c r="U187" i="1"/>
  <c r="V187" i="1" s="1"/>
  <c r="T187" i="1"/>
  <c r="N189" i="1"/>
  <c r="O189" i="1"/>
  <c r="R189" i="1"/>
  <c r="P189" i="1"/>
  <c r="M189" i="1"/>
  <c r="Q189" i="1"/>
  <c r="L189" i="1"/>
  <c r="Y186" i="1"/>
  <c r="Z185" i="1"/>
  <c r="AB185" i="1" s="1"/>
  <c r="AC185" i="1" s="1"/>
  <c r="AD185" i="1" s="1"/>
  <c r="E1836" i="2" l="1"/>
  <c r="B1844" i="2"/>
  <c r="C1902" i="2"/>
  <c r="E1854" i="2"/>
  <c r="B1862" i="2"/>
  <c r="G1854" i="2"/>
  <c r="C1863" i="2"/>
  <c r="E1835" i="2"/>
  <c r="B1843" i="2"/>
  <c r="C1865" i="2"/>
  <c r="E1837" i="2"/>
  <c r="B1845" i="2"/>
  <c r="E1839" i="2"/>
  <c r="B1847" i="2"/>
  <c r="G1839" i="2"/>
  <c r="E1840" i="2"/>
  <c r="B1848" i="2"/>
  <c r="G1840" i="2"/>
  <c r="C1853" i="2"/>
  <c r="G1845" i="2"/>
  <c r="E1834" i="2"/>
  <c r="B1842" i="2"/>
  <c r="G1834" i="2"/>
  <c r="C1851" i="2"/>
  <c r="G1836" i="2"/>
  <c r="C1874" i="2"/>
  <c r="G1835" i="2"/>
  <c r="E1849" i="2"/>
  <c r="B1857" i="2"/>
  <c r="C1864" i="2"/>
  <c r="C1852" i="2"/>
  <c r="G1844" i="2"/>
  <c r="U188" i="1"/>
  <c r="V188" i="1" s="1"/>
  <c r="T188" i="1"/>
  <c r="R190" i="1"/>
  <c r="N190" i="1"/>
  <c r="L190" i="1"/>
  <c r="O190" i="1"/>
  <c r="P190" i="1"/>
  <c r="Q190" i="1"/>
  <c r="M190" i="1"/>
  <c r="S189" i="1"/>
  <c r="Y187" i="1"/>
  <c r="Z186" i="1"/>
  <c r="AB186" i="1" s="1"/>
  <c r="AC186" i="1" s="1"/>
  <c r="AD186" i="1" s="1"/>
  <c r="C1873" i="2" l="1"/>
  <c r="B1856" i="2"/>
  <c r="E1848" i="2"/>
  <c r="G1848" i="2"/>
  <c r="C1871" i="2"/>
  <c r="B1851" i="2"/>
  <c r="E1843" i="2"/>
  <c r="E1862" i="2"/>
  <c r="B1870" i="2"/>
  <c r="G1862" i="2"/>
  <c r="C1872" i="2"/>
  <c r="E1857" i="2"/>
  <c r="B1865" i="2"/>
  <c r="C1861" i="2"/>
  <c r="E1847" i="2"/>
  <c r="B1855" i="2"/>
  <c r="G1847" i="2"/>
  <c r="G1843" i="2"/>
  <c r="C1882" i="2"/>
  <c r="C1859" i="2"/>
  <c r="E1845" i="2"/>
  <c r="B1853" i="2"/>
  <c r="G1853" i="2" s="1"/>
  <c r="C1910" i="2"/>
  <c r="E1844" i="2"/>
  <c r="B1852" i="2"/>
  <c r="C1860" i="2"/>
  <c r="G1852" i="2"/>
  <c r="E1842" i="2"/>
  <c r="B1850" i="2"/>
  <c r="G1842" i="2"/>
  <c r="G1857" i="2"/>
  <c r="U189" i="1"/>
  <c r="V189" i="1" s="1"/>
  <c r="T189" i="1"/>
  <c r="N191" i="1"/>
  <c r="P191" i="1"/>
  <c r="R191" i="1"/>
  <c r="L191" i="1"/>
  <c r="O191" i="1"/>
  <c r="Q191" i="1"/>
  <c r="M191" i="1"/>
  <c r="S190" i="1"/>
  <c r="Y188" i="1"/>
  <c r="Z187" i="1"/>
  <c r="AB187" i="1" s="1"/>
  <c r="AC187" i="1" s="1"/>
  <c r="AD187" i="1" s="1"/>
  <c r="E1851" i="2" l="1"/>
  <c r="B1859" i="2"/>
  <c r="C1879" i="2"/>
  <c r="E1850" i="2"/>
  <c r="B1858" i="2"/>
  <c r="G1850" i="2"/>
  <c r="C1890" i="2"/>
  <c r="B1878" i="2"/>
  <c r="E1870" i="2"/>
  <c r="G1870" i="2"/>
  <c r="E1853" i="2"/>
  <c r="B1861" i="2"/>
  <c r="B1873" i="2"/>
  <c r="E1865" i="2"/>
  <c r="E1856" i="2"/>
  <c r="B1864" i="2"/>
  <c r="G1856" i="2"/>
  <c r="E1855" i="2"/>
  <c r="B1863" i="2"/>
  <c r="G1855" i="2"/>
  <c r="G1851" i="2"/>
  <c r="G1865" i="2"/>
  <c r="C1868" i="2"/>
  <c r="E1852" i="2"/>
  <c r="B1860" i="2"/>
  <c r="C1918" i="2"/>
  <c r="C1869" i="2"/>
  <c r="G1861" i="2"/>
  <c r="C1867" i="2"/>
  <c r="G1859" i="2"/>
  <c r="C1880" i="2"/>
  <c r="C1881" i="2"/>
  <c r="G1873" i="2"/>
  <c r="S191" i="1"/>
  <c r="U190" i="1"/>
  <c r="V190" i="1" s="1"/>
  <c r="T190" i="1"/>
  <c r="U191" i="1"/>
  <c r="V191" i="1" s="1"/>
  <c r="T191" i="1"/>
  <c r="P192" i="1"/>
  <c r="R192" i="1"/>
  <c r="M192" i="1"/>
  <c r="L192" i="1"/>
  <c r="Q192" i="1"/>
  <c r="N192" i="1"/>
  <c r="O192" i="1"/>
  <c r="Y189" i="1"/>
  <c r="Z188" i="1"/>
  <c r="AB188" i="1" s="1"/>
  <c r="AC188" i="1" s="1"/>
  <c r="AD188" i="1" s="1"/>
  <c r="C1888" i="2" l="1"/>
  <c r="C1898" i="2"/>
  <c r="B1872" i="2"/>
  <c r="E1864" i="2"/>
  <c r="G1864" i="2"/>
  <c r="B1866" i="2"/>
  <c r="E1858" i="2"/>
  <c r="G1858" i="2"/>
  <c r="E1878" i="2"/>
  <c r="B1886" i="2"/>
  <c r="G1878" i="2"/>
  <c r="C1875" i="2"/>
  <c r="C1877" i="2"/>
  <c r="G1869" i="2"/>
  <c r="C1926" i="2"/>
  <c r="E1873" i="2"/>
  <c r="B1881" i="2"/>
  <c r="C1887" i="2"/>
  <c r="E1860" i="2"/>
  <c r="B1868" i="2"/>
  <c r="G1860" i="2"/>
  <c r="B1869" i="2"/>
  <c r="E1861" i="2"/>
  <c r="E1859" i="2"/>
  <c r="B1867" i="2"/>
  <c r="G1867" i="2" s="1"/>
  <c r="E1863" i="2"/>
  <c r="B1871" i="2"/>
  <c r="G1863" i="2"/>
  <c r="C1889" i="2"/>
  <c r="G1881" i="2"/>
  <c r="C1876" i="2"/>
  <c r="G1868" i="2"/>
  <c r="S192" i="1"/>
  <c r="R193" i="1"/>
  <c r="L193" i="1"/>
  <c r="N193" i="1"/>
  <c r="P193" i="1"/>
  <c r="O193" i="1"/>
  <c r="Q193" i="1"/>
  <c r="M193" i="1"/>
  <c r="Y190" i="1"/>
  <c r="Z189" i="1"/>
  <c r="AB189" i="1" s="1"/>
  <c r="AC189" i="1" s="1"/>
  <c r="AD189" i="1" s="1"/>
  <c r="B1894" i="2" l="1"/>
  <c r="E1886" i="2"/>
  <c r="G1886" i="2"/>
  <c r="B1874" i="2"/>
  <c r="E1866" i="2"/>
  <c r="G1866" i="2"/>
  <c r="C1884" i="2"/>
  <c r="E1872" i="2"/>
  <c r="B1880" i="2"/>
  <c r="G1872" i="2"/>
  <c r="B1879" i="2"/>
  <c r="E1871" i="2"/>
  <c r="G1871" i="2"/>
  <c r="C1885" i="2"/>
  <c r="E1881" i="2"/>
  <c r="B1889" i="2"/>
  <c r="B1877" i="2"/>
  <c r="E1869" i="2"/>
  <c r="C1906" i="2"/>
  <c r="E1867" i="2"/>
  <c r="B1875" i="2"/>
  <c r="C1934" i="2"/>
  <c r="C1883" i="2"/>
  <c r="C1897" i="2"/>
  <c r="G1889" i="2"/>
  <c r="C1895" i="2"/>
  <c r="E1868" i="2"/>
  <c r="B1876" i="2"/>
  <c r="G1876" i="2" s="1"/>
  <c r="C1896" i="2"/>
  <c r="U192" i="1"/>
  <c r="V192" i="1" s="1"/>
  <c r="T192" i="1"/>
  <c r="M194" i="1"/>
  <c r="R194" i="1"/>
  <c r="N194" i="1"/>
  <c r="P194" i="1"/>
  <c r="O194" i="1"/>
  <c r="Q194" i="1"/>
  <c r="L194" i="1"/>
  <c r="S194" i="1" s="1"/>
  <c r="S193" i="1"/>
  <c r="Y191" i="1"/>
  <c r="Z190" i="1"/>
  <c r="AB190" i="1" s="1"/>
  <c r="AC190" i="1" s="1"/>
  <c r="AD190" i="1" s="1"/>
  <c r="E1875" i="2" l="1"/>
  <c r="B1883" i="2"/>
  <c r="E1879" i="2"/>
  <c r="B1887" i="2"/>
  <c r="G1879" i="2"/>
  <c r="E1880" i="2"/>
  <c r="B1888" i="2"/>
  <c r="G1880" i="2"/>
  <c r="C1903" i="2"/>
  <c r="B1885" i="2"/>
  <c r="G1885" i="2" s="1"/>
  <c r="E1877" i="2"/>
  <c r="C1892" i="2"/>
  <c r="E1876" i="2"/>
  <c r="B1884" i="2"/>
  <c r="G1875" i="2"/>
  <c r="G1877" i="2"/>
  <c r="E1874" i="2"/>
  <c r="B1882" i="2"/>
  <c r="G1874" i="2"/>
  <c r="C1904" i="2"/>
  <c r="C1914" i="2"/>
  <c r="E1889" i="2"/>
  <c r="B1897" i="2"/>
  <c r="C1891" i="2"/>
  <c r="G1883" i="2"/>
  <c r="C1893" i="2"/>
  <c r="C1905" i="2"/>
  <c r="G1897" i="2"/>
  <c r="C1942" i="2"/>
  <c r="B1902" i="2"/>
  <c r="E1894" i="2"/>
  <c r="G1894" i="2"/>
  <c r="U194" i="1"/>
  <c r="V194" i="1" s="1"/>
  <c r="T194" i="1"/>
  <c r="U193" i="1"/>
  <c r="V193" i="1" s="1"/>
  <c r="T193" i="1"/>
  <c r="R195" i="1"/>
  <c r="N195" i="1"/>
  <c r="O195" i="1"/>
  <c r="P195" i="1"/>
  <c r="Q195" i="1"/>
  <c r="M195" i="1"/>
  <c r="L195" i="1"/>
  <c r="S195" i="1" s="1"/>
  <c r="Y192" i="1"/>
  <c r="Z191" i="1"/>
  <c r="AB191" i="1" s="1"/>
  <c r="AC191" i="1" s="1"/>
  <c r="AD191" i="1" s="1"/>
  <c r="C1911" i="2" l="1"/>
  <c r="E1882" i="2"/>
  <c r="B1890" i="2"/>
  <c r="G1882" i="2"/>
  <c r="E1888" i="2"/>
  <c r="B1896" i="2"/>
  <c r="G1888" i="2"/>
  <c r="C1901" i="2"/>
  <c r="G1893" i="2"/>
  <c r="C1912" i="2"/>
  <c r="E1902" i="2"/>
  <c r="B1910" i="2"/>
  <c r="G1902" i="2"/>
  <c r="E1885" i="2"/>
  <c r="B1893" i="2"/>
  <c r="C1950" i="2"/>
  <c r="C1913" i="2"/>
  <c r="C1899" i="2"/>
  <c r="G1891" i="2"/>
  <c r="E1884" i="2"/>
  <c r="B1892" i="2"/>
  <c r="E1887" i="2"/>
  <c r="B1895" i="2"/>
  <c r="G1887" i="2"/>
  <c r="B1905" i="2"/>
  <c r="G1905" i="2" s="1"/>
  <c r="E1897" i="2"/>
  <c r="C1922" i="2"/>
  <c r="G1884" i="2"/>
  <c r="B1891" i="2"/>
  <c r="E1883" i="2"/>
  <c r="C1900" i="2"/>
  <c r="G1892" i="2"/>
  <c r="U195" i="1"/>
  <c r="V195" i="1" s="1"/>
  <c r="T195" i="1"/>
  <c r="L196" i="1"/>
  <c r="Q196" i="1"/>
  <c r="N196" i="1"/>
  <c r="O196" i="1"/>
  <c r="R196" i="1"/>
  <c r="M196" i="1"/>
  <c r="P196" i="1"/>
  <c r="Y193" i="1"/>
  <c r="Z192" i="1"/>
  <c r="AB192" i="1" s="1"/>
  <c r="AC192" i="1" s="1"/>
  <c r="AD192" i="1" s="1"/>
  <c r="C1909" i="2" l="1"/>
  <c r="C1907" i="2"/>
  <c r="C1921" i="2"/>
  <c r="C1930" i="2"/>
  <c r="B1904" i="2"/>
  <c r="E1896" i="2"/>
  <c r="G1896" i="2"/>
  <c r="B1899" i="2"/>
  <c r="E1891" i="2"/>
  <c r="C1958" i="2"/>
  <c r="E1905" i="2"/>
  <c r="B1913" i="2"/>
  <c r="G1913" i="2" s="1"/>
  <c r="B1901" i="2"/>
  <c r="E1893" i="2"/>
  <c r="B1898" i="2"/>
  <c r="E1890" i="2"/>
  <c r="G1890" i="2"/>
  <c r="C1908" i="2"/>
  <c r="G1900" i="2"/>
  <c r="E1895" i="2"/>
  <c r="B1903" i="2"/>
  <c r="G1895" i="2"/>
  <c r="B1918" i="2"/>
  <c r="E1910" i="2"/>
  <c r="G1910" i="2"/>
  <c r="C1920" i="2"/>
  <c r="E1892" i="2"/>
  <c r="B1900" i="2"/>
  <c r="C1919" i="2"/>
  <c r="N197" i="1"/>
  <c r="M197" i="1"/>
  <c r="L197" i="1"/>
  <c r="P197" i="1"/>
  <c r="Q197" i="1"/>
  <c r="O197" i="1"/>
  <c r="R197" i="1"/>
  <c r="S196" i="1"/>
  <c r="Y194" i="1"/>
  <c r="Z193" i="1"/>
  <c r="AB193" i="1" s="1"/>
  <c r="AC193" i="1" s="1"/>
  <c r="AD193" i="1" s="1"/>
  <c r="E1899" i="2" l="1"/>
  <c r="B1907" i="2"/>
  <c r="B1912" i="2"/>
  <c r="E1904" i="2"/>
  <c r="G1904" i="2"/>
  <c r="C1927" i="2"/>
  <c r="C1916" i="2"/>
  <c r="C1938" i="2"/>
  <c r="B1908" i="2"/>
  <c r="E1900" i="2"/>
  <c r="E1898" i="2"/>
  <c r="B1906" i="2"/>
  <c r="G1898" i="2"/>
  <c r="C1928" i="2"/>
  <c r="E1901" i="2"/>
  <c r="B1909" i="2"/>
  <c r="B1921" i="2"/>
  <c r="E1913" i="2"/>
  <c r="C1929" i="2"/>
  <c r="G1921" i="2"/>
  <c r="G1899" i="2"/>
  <c r="C1915" i="2"/>
  <c r="G1907" i="2"/>
  <c r="E1918" i="2"/>
  <c r="B1926" i="2"/>
  <c r="G1918" i="2"/>
  <c r="E1903" i="2"/>
  <c r="B1911" i="2"/>
  <c r="G1903" i="2"/>
  <c r="C1966" i="2"/>
  <c r="G1901" i="2"/>
  <c r="C1917" i="2"/>
  <c r="U196" i="1"/>
  <c r="V196" i="1" s="1"/>
  <c r="T196" i="1"/>
  <c r="N198" i="1"/>
  <c r="L198" i="1"/>
  <c r="R198" i="1"/>
  <c r="Q198" i="1"/>
  <c r="M198" i="1"/>
  <c r="P198" i="1"/>
  <c r="O198" i="1"/>
  <c r="S197" i="1"/>
  <c r="Y195" i="1"/>
  <c r="Z194" i="1"/>
  <c r="AB194" i="1" s="1"/>
  <c r="AC194" i="1" s="1"/>
  <c r="AD194" i="1" s="1"/>
  <c r="E1908" i="2" l="1"/>
  <c r="B1916" i="2"/>
  <c r="B1929" i="2"/>
  <c r="E1921" i="2"/>
  <c r="G1908" i="2"/>
  <c r="C1974" i="2"/>
  <c r="C1946" i="2"/>
  <c r="E1911" i="2"/>
  <c r="B1919" i="2"/>
  <c r="G1911" i="2"/>
  <c r="B1917" i="2"/>
  <c r="E1909" i="2"/>
  <c r="C1924" i="2"/>
  <c r="G1916" i="2"/>
  <c r="C1937" i="2"/>
  <c r="G1929" i="2"/>
  <c r="C1935" i="2"/>
  <c r="E1926" i="2"/>
  <c r="B1934" i="2"/>
  <c r="G1926" i="2"/>
  <c r="C1936" i="2"/>
  <c r="E1906" i="2"/>
  <c r="B1914" i="2"/>
  <c r="G1906" i="2"/>
  <c r="E1912" i="2"/>
  <c r="B1920" i="2"/>
  <c r="G1912" i="2"/>
  <c r="G1909" i="2"/>
  <c r="C1923" i="2"/>
  <c r="B1915" i="2"/>
  <c r="G1915" i="2" s="1"/>
  <c r="E1907" i="2"/>
  <c r="C1925" i="2"/>
  <c r="G1917" i="2"/>
  <c r="U197" i="1"/>
  <c r="V197" i="1" s="1"/>
  <c r="T197" i="1"/>
  <c r="S198" i="1"/>
  <c r="N199" i="1"/>
  <c r="Q199" i="1"/>
  <c r="L199" i="1"/>
  <c r="R199" i="1"/>
  <c r="M199" i="1"/>
  <c r="O199" i="1"/>
  <c r="P199" i="1"/>
  <c r="Y196" i="1"/>
  <c r="Z195" i="1"/>
  <c r="AB195" i="1" s="1"/>
  <c r="AC195" i="1" s="1"/>
  <c r="AD195" i="1" s="1"/>
  <c r="C1954" i="2" l="1"/>
  <c r="B1923" i="2"/>
  <c r="E1915" i="2"/>
  <c r="C1943" i="2"/>
  <c r="B1942" i="2"/>
  <c r="E1934" i="2"/>
  <c r="G1934" i="2"/>
  <c r="C1931" i="2"/>
  <c r="G1923" i="2"/>
  <c r="C1982" i="2"/>
  <c r="E1920" i="2"/>
  <c r="B1928" i="2"/>
  <c r="G1920" i="2"/>
  <c r="E1914" i="2"/>
  <c r="B1922" i="2"/>
  <c r="G1914" i="2"/>
  <c r="C1932" i="2"/>
  <c r="G1924" i="2"/>
  <c r="E1929" i="2"/>
  <c r="B1937" i="2"/>
  <c r="G1937" i="2" s="1"/>
  <c r="C1944" i="2"/>
  <c r="B1924" i="2"/>
  <c r="E1916" i="2"/>
  <c r="B1927" i="2"/>
  <c r="E1919" i="2"/>
  <c r="G1919" i="2"/>
  <c r="C1945" i="2"/>
  <c r="C1933" i="2"/>
  <c r="E1917" i="2"/>
  <c r="B1925" i="2"/>
  <c r="U198" i="1"/>
  <c r="V198" i="1" s="1"/>
  <c r="T198" i="1"/>
  <c r="M200" i="1"/>
  <c r="N200" i="1"/>
  <c r="P200" i="1"/>
  <c r="L200" i="1"/>
  <c r="O200" i="1"/>
  <c r="R200" i="1"/>
  <c r="Q200" i="1"/>
  <c r="S199" i="1"/>
  <c r="Y197" i="1"/>
  <c r="Z196" i="1"/>
  <c r="AB196" i="1" s="1"/>
  <c r="AC196" i="1" s="1"/>
  <c r="AD196" i="1" s="1"/>
  <c r="C1952" i="2" l="1"/>
  <c r="C1990" i="2"/>
  <c r="E1942" i="2"/>
  <c r="B1950" i="2"/>
  <c r="G1942" i="2"/>
  <c r="B1930" i="2"/>
  <c r="E1922" i="2"/>
  <c r="G1922" i="2"/>
  <c r="B1933" i="2"/>
  <c r="G1933" i="2" s="1"/>
  <c r="E1925" i="2"/>
  <c r="B1945" i="2"/>
  <c r="E1937" i="2"/>
  <c r="C1951" i="2"/>
  <c r="C1941" i="2"/>
  <c r="C1953" i="2"/>
  <c r="G1945" i="2"/>
  <c r="B1936" i="2"/>
  <c r="E1928" i="2"/>
  <c r="G1928" i="2"/>
  <c r="E1923" i="2"/>
  <c r="B1931" i="2"/>
  <c r="G1925" i="2"/>
  <c r="C1939" i="2"/>
  <c r="G1931" i="2"/>
  <c r="C1940" i="2"/>
  <c r="E1927" i="2"/>
  <c r="B1935" i="2"/>
  <c r="G1927" i="2"/>
  <c r="E1924" i="2"/>
  <c r="B1932" i="2"/>
  <c r="G1932" i="2" s="1"/>
  <c r="C1962" i="2"/>
  <c r="U199" i="1"/>
  <c r="V199" i="1" s="1"/>
  <c r="T199" i="1"/>
  <c r="S200" i="1"/>
  <c r="L201" i="1"/>
  <c r="M201" i="1"/>
  <c r="Q201" i="1"/>
  <c r="N201" i="1"/>
  <c r="O201" i="1"/>
  <c r="P201" i="1"/>
  <c r="R201" i="1"/>
  <c r="Y198" i="1"/>
  <c r="Z197" i="1"/>
  <c r="AB197" i="1" s="1"/>
  <c r="AC197" i="1" s="1"/>
  <c r="AD197" i="1" s="1"/>
  <c r="E1935" i="2" l="1"/>
  <c r="B1943" i="2"/>
  <c r="G1935" i="2"/>
  <c r="B1938" i="2"/>
  <c r="E1930" i="2"/>
  <c r="G1930" i="2"/>
  <c r="C1961" i="2"/>
  <c r="E1936" i="2"/>
  <c r="B1944" i="2"/>
  <c r="G1936" i="2"/>
  <c r="E1950" i="2"/>
  <c r="B1958" i="2"/>
  <c r="G1950" i="2"/>
  <c r="B1941" i="2"/>
  <c r="E1933" i="2"/>
  <c r="C1948" i="2"/>
  <c r="G1940" i="2"/>
  <c r="C1949" i="2"/>
  <c r="G1941" i="2"/>
  <c r="C1947" i="2"/>
  <c r="G1939" i="2"/>
  <c r="C1959" i="2"/>
  <c r="C1998" i="2"/>
  <c r="C1970" i="2"/>
  <c r="E1932" i="2"/>
  <c r="B1940" i="2"/>
  <c r="B1939" i="2"/>
  <c r="E1931" i="2"/>
  <c r="B1953" i="2"/>
  <c r="G1953" i="2" s="1"/>
  <c r="E1945" i="2"/>
  <c r="C1960" i="2"/>
  <c r="U200" i="1"/>
  <c r="V200" i="1" s="1"/>
  <c r="T200" i="1"/>
  <c r="L202" i="1"/>
  <c r="P202" i="1"/>
  <c r="R202" i="1"/>
  <c r="N202" i="1"/>
  <c r="M202" i="1"/>
  <c r="O202" i="1"/>
  <c r="Q202" i="1"/>
  <c r="S201" i="1"/>
  <c r="Y199" i="1"/>
  <c r="Z198" i="1"/>
  <c r="AB198" i="1" s="1"/>
  <c r="AC198" i="1" s="1"/>
  <c r="AD198" i="1" s="1"/>
  <c r="E1944" i="2" l="1"/>
  <c r="B1952" i="2"/>
  <c r="G1944" i="2"/>
  <c r="E1953" i="2"/>
  <c r="B1961" i="2"/>
  <c r="C1955" i="2"/>
  <c r="C1957" i="2"/>
  <c r="G1949" i="2"/>
  <c r="C1969" i="2"/>
  <c r="G1961" i="2"/>
  <c r="C1968" i="2"/>
  <c r="B1948" i="2"/>
  <c r="E1940" i="2"/>
  <c r="E1938" i="2"/>
  <c r="B1946" i="2"/>
  <c r="G1938" i="2"/>
  <c r="B1947" i="2"/>
  <c r="E1939" i="2"/>
  <c r="C1956" i="2"/>
  <c r="G1948" i="2"/>
  <c r="C1978" i="2"/>
  <c r="E1941" i="2"/>
  <c r="B1949" i="2"/>
  <c r="B1951" i="2"/>
  <c r="E1943" i="2"/>
  <c r="G1943" i="2"/>
  <c r="C1967" i="2"/>
  <c r="C2006" i="2"/>
  <c r="B1966" i="2"/>
  <c r="E1958" i="2"/>
  <c r="G1958" i="2"/>
  <c r="U201" i="1"/>
  <c r="V201" i="1" s="1"/>
  <c r="T201" i="1"/>
  <c r="S202" i="1"/>
  <c r="R203" i="1"/>
  <c r="O203" i="1"/>
  <c r="N203" i="1"/>
  <c r="Q203" i="1"/>
  <c r="L203" i="1"/>
  <c r="M203" i="1"/>
  <c r="P203" i="1"/>
  <c r="Y200" i="1"/>
  <c r="Z199" i="1"/>
  <c r="AB199" i="1" s="1"/>
  <c r="AC199" i="1" s="1"/>
  <c r="AD199" i="1" s="1"/>
  <c r="C1976" i="2" l="1"/>
  <c r="C1965" i="2"/>
  <c r="E1947" i="2"/>
  <c r="B1955" i="2"/>
  <c r="G1947" i="2"/>
  <c r="E1966" i="2"/>
  <c r="B1974" i="2"/>
  <c r="G1966" i="2"/>
  <c r="C1963" i="2"/>
  <c r="G1955" i="2"/>
  <c r="E1946" i="2"/>
  <c r="B1954" i="2"/>
  <c r="G1946" i="2"/>
  <c r="B1969" i="2"/>
  <c r="E1961" i="2"/>
  <c r="E1951" i="2"/>
  <c r="B1959" i="2"/>
  <c r="G1951" i="2"/>
  <c r="C1986" i="2"/>
  <c r="C1977" i="2"/>
  <c r="G1969" i="2"/>
  <c r="C1964" i="2"/>
  <c r="C2014" i="2"/>
  <c r="C1975" i="2"/>
  <c r="E1949" i="2"/>
  <c r="B1957" i="2"/>
  <c r="G1957" i="2" s="1"/>
  <c r="E1948" i="2"/>
  <c r="B1956" i="2"/>
  <c r="B1960" i="2"/>
  <c r="E1952" i="2"/>
  <c r="G1952" i="2"/>
  <c r="S203" i="1"/>
  <c r="U202" i="1"/>
  <c r="V202" i="1" s="1"/>
  <c r="T202" i="1"/>
  <c r="P204" i="1"/>
  <c r="M204" i="1"/>
  <c r="N204" i="1"/>
  <c r="R204" i="1"/>
  <c r="L204" i="1"/>
  <c r="Q204" i="1"/>
  <c r="O204" i="1"/>
  <c r="Y201" i="1"/>
  <c r="Z200" i="1"/>
  <c r="AB200" i="1" s="1"/>
  <c r="AC200" i="1" s="1"/>
  <c r="AD200" i="1" s="1"/>
  <c r="C1994" i="2" l="1"/>
  <c r="E1974" i="2"/>
  <c r="B1982" i="2"/>
  <c r="G1974" i="2"/>
  <c r="C1985" i="2"/>
  <c r="E1956" i="2"/>
  <c r="B1964" i="2"/>
  <c r="B1963" i="2"/>
  <c r="E1955" i="2"/>
  <c r="C1971" i="2"/>
  <c r="E1959" i="2"/>
  <c r="B1967" i="2"/>
  <c r="G1959" i="2"/>
  <c r="C1983" i="2"/>
  <c r="E1969" i="2"/>
  <c r="B1977" i="2"/>
  <c r="G1977" i="2" s="1"/>
  <c r="C1973" i="2"/>
  <c r="G1965" i="2"/>
  <c r="C2022" i="2"/>
  <c r="G1956" i="2"/>
  <c r="E1954" i="2"/>
  <c r="B1962" i="2"/>
  <c r="G1954" i="2"/>
  <c r="E1960" i="2"/>
  <c r="B1968" i="2"/>
  <c r="G1960" i="2"/>
  <c r="B1965" i="2"/>
  <c r="E1957" i="2"/>
  <c r="C1972" i="2"/>
  <c r="G1964" i="2"/>
  <c r="C1984" i="2"/>
  <c r="U203" i="1"/>
  <c r="V203" i="1" s="1"/>
  <c r="T203" i="1"/>
  <c r="S204" i="1"/>
  <c r="Y202" i="1"/>
  <c r="Z201" i="1"/>
  <c r="AB201" i="1" s="1"/>
  <c r="AC201" i="1" s="1"/>
  <c r="AD201" i="1" s="1"/>
  <c r="C1992" i="2" l="1"/>
  <c r="C2030" i="2"/>
  <c r="C1979" i="2"/>
  <c r="C1981" i="2"/>
  <c r="B1972" i="2"/>
  <c r="E1964" i="2"/>
  <c r="B1976" i="2"/>
  <c r="E1968" i="2"/>
  <c r="G1968" i="2"/>
  <c r="C1993" i="2"/>
  <c r="G1985" i="2"/>
  <c r="C1980" i="2"/>
  <c r="E1982" i="2"/>
  <c r="B1990" i="2"/>
  <c r="G1982" i="2"/>
  <c r="E1963" i="2"/>
  <c r="B1971" i="2"/>
  <c r="E1965" i="2"/>
  <c r="B1973" i="2"/>
  <c r="G1973" i="2" s="1"/>
  <c r="E1977" i="2"/>
  <c r="B1985" i="2"/>
  <c r="C1991" i="2"/>
  <c r="E1962" i="2"/>
  <c r="B1970" i="2"/>
  <c r="G1962" i="2"/>
  <c r="E1967" i="2"/>
  <c r="B1975" i="2"/>
  <c r="G1967" i="2"/>
  <c r="G1963" i="2"/>
  <c r="C2002" i="2"/>
  <c r="U204" i="1"/>
  <c r="V204" i="1" s="1"/>
  <c r="T204" i="1"/>
  <c r="Y203" i="1"/>
  <c r="Z202" i="1"/>
  <c r="AB202" i="1" s="1"/>
  <c r="AC202" i="1" s="1"/>
  <c r="AD202" i="1" s="1"/>
  <c r="B1998" i="2" l="1"/>
  <c r="E1990" i="2"/>
  <c r="G1990" i="2"/>
  <c r="C1989" i="2"/>
  <c r="E1973" i="2"/>
  <c r="B1981" i="2"/>
  <c r="B1984" i="2"/>
  <c r="E1976" i="2"/>
  <c r="G1976" i="2"/>
  <c r="B1979" i="2"/>
  <c r="G1979" i="2" s="1"/>
  <c r="E1971" i="2"/>
  <c r="B1983" i="2"/>
  <c r="E1975" i="2"/>
  <c r="G1975" i="2"/>
  <c r="E1972" i="2"/>
  <c r="B1980" i="2"/>
  <c r="B1978" i="2"/>
  <c r="E1970" i="2"/>
  <c r="G1970" i="2"/>
  <c r="G1971" i="2"/>
  <c r="G1972" i="2"/>
  <c r="C1987" i="2"/>
  <c r="C1988" i="2"/>
  <c r="G1980" i="2"/>
  <c r="C2038" i="2"/>
  <c r="C1999" i="2"/>
  <c r="E1985" i="2"/>
  <c r="B1993" i="2"/>
  <c r="C2001" i="2"/>
  <c r="G1993" i="2"/>
  <c r="C2010" i="2"/>
  <c r="C2000" i="2"/>
  <c r="Y204" i="1"/>
  <c r="Z204" i="1" s="1"/>
  <c r="AB204" i="1" s="1"/>
  <c r="Z203" i="1"/>
  <c r="AB203" i="1" s="1"/>
  <c r="AC203" i="1" s="1"/>
  <c r="AD203" i="1" s="1"/>
  <c r="AC204" i="1"/>
  <c r="AD204" i="1" s="1"/>
  <c r="C2018" i="2" l="1"/>
  <c r="E1979" i="2"/>
  <c r="B1987" i="2"/>
  <c r="C2009" i="2"/>
  <c r="C1995" i="2"/>
  <c r="G1987" i="2"/>
  <c r="B2001" i="2"/>
  <c r="E1993" i="2"/>
  <c r="E1984" i="2"/>
  <c r="B1992" i="2"/>
  <c r="G1984" i="2"/>
  <c r="B1989" i="2"/>
  <c r="E1981" i="2"/>
  <c r="E1978" i="2"/>
  <c r="B1986" i="2"/>
  <c r="G1978" i="2"/>
  <c r="C2007" i="2"/>
  <c r="B1988" i="2"/>
  <c r="G1988" i="2" s="1"/>
  <c r="E1980" i="2"/>
  <c r="G1981" i="2"/>
  <c r="C1997" i="2"/>
  <c r="G1989" i="2"/>
  <c r="C2046" i="2"/>
  <c r="C2008" i="2"/>
  <c r="C1996" i="2"/>
  <c r="E1983" i="2"/>
  <c r="B1991" i="2"/>
  <c r="G1983" i="2"/>
  <c r="B2006" i="2"/>
  <c r="E1998" i="2"/>
  <c r="G1998" i="2"/>
  <c r="C2005" i="2" l="1"/>
  <c r="E1992" i="2"/>
  <c r="B2000" i="2"/>
  <c r="G1992" i="2"/>
  <c r="B2014" i="2"/>
  <c r="E2006" i="2"/>
  <c r="G2006" i="2"/>
  <c r="B2009" i="2"/>
  <c r="E2001" i="2"/>
  <c r="C2015" i="2"/>
  <c r="C2003" i="2"/>
  <c r="C2004" i="2"/>
  <c r="G2001" i="2"/>
  <c r="E1988" i="2"/>
  <c r="B1996" i="2"/>
  <c r="G1996" i="2" s="1"/>
  <c r="E1986" i="2"/>
  <c r="B1994" i="2"/>
  <c r="G1986" i="2"/>
  <c r="G2009" i="2"/>
  <c r="C2017" i="2"/>
  <c r="C2016" i="2"/>
  <c r="E1987" i="2"/>
  <c r="B1995" i="2"/>
  <c r="E1991" i="2"/>
  <c r="B1999" i="2"/>
  <c r="G1991" i="2"/>
  <c r="C2054" i="2"/>
  <c r="B1997" i="2"/>
  <c r="E1989" i="2"/>
  <c r="C2026" i="2"/>
  <c r="B2005" i="2" l="1"/>
  <c r="E1997" i="2"/>
  <c r="B2002" i="2"/>
  <c r="E1994" i="2"/>
  <c r="G1994" i="2"/>
  <c r="E2009" i="2"/>
  <c r="B2017" i="2"/>
  <c r="E2014" i="2"/>
  <c r="B2022" i="2"/>
  <c r="G2014" i="2"/>
  <c r="C2023" i="2"/>
  <c r="C2062" i="2"/>
  <c r="B2003" i="2"/>
  <c r="E1995" i="2"/>
  <c r="B2008" i="2"/>
  <c r="E2000" i="2"/>
  <c r="G2000" i="2"/>
  <c r="B2004" i="2"/>
  <c r="E1996" i="2"/>
  <c r="C2034" i="2"/>
  <c r="C2025" i="2"/>
  <c r="G1995" i="2"/>
  <c r="G1997" i="2"/>
  <c r="B2007" i="2"/>
  <c r="E1999" i="2"/>
  <c r="G1999" i="2"/>
  <c r="C2012" i="2"/>
  <c r="G2004" i="2"/>
  <c r="C2024" i="2"/>
  <c r="C2011" i="2"/>
  <c r="G2003" i="2"/>
  <c r="G2005" i="2"/>
  <c r="C2013" i="2"/>
  <c r="C2033" i="2" l="1"/>
  <c r="C2031" i="2"/>
  <c r="B2030" i="2"/>
  <c r="E2022" i="2"/>
  <c r="G2022" i="2"/>
  <c r="B2025" i="2"/>
  <c r="E2017" i="2"/>
  <c r="E2008" i="2"/>
  <c r="B2016" i="2"/>
  <c r="G2008" i="2"/>
  <c r="B2011" i="2"/>
  <c r="E2003" i="2"/>
  <c r="E2002" i="2"/>
  <c r="B2010" i="2"/>
  <c r="G2002" i="2"/>
  <c r="C2019" i="2"/>
  <c r="G2011" i="2"/>
  <c r="C2042" i="2"/>
  <c r="C2032" i="2"/>
  <c r="B2012" i="2"/>
  <c r="E2004" i="2"/>
  <c r="C2020" i="2"/>
  <c r="E2007" i="2"/>
  <c r="B2015" i="2"/>
  <c r="G2007" i="2"/>
  <c r="G2013" i="2"/>
  <c r="C2021" i="2"/>
  <c r="G2017" i="2"/>
  <c r="C2070" i="2"/>
  <c r="E2005" i="2"/>
  <c r="B2013" i="2"/>
  <c r="E2012" i="2" l="1"/>
  <c r="B2020" i="2"/>
  <c r="C2029" i="2"/>
  <c r="E2025" i="2"/>
  <c r="B2033" i="2"/>
  <c r="C2050" i="2"/>
  <c r="E2030" i="2"/>
  <c r="B2038" i="2"/>
  <c r="G2030" i="2"/>
  <c r="E2010" i="2"/>
  <c r="B2018" i="2"/>
  <c r="G2010" i="2"/>
  <c r="C2039" i="2"/>
  <c r="C2078" i="2"/>
  <c r="C2040" i="2"/>
  <c r="E2015" i="2"/>
  <c r="B2023" i="2"/>
  <c r="G2015" i="2"/>
  <c r="C2041" i="2"/>
  <c r="G2033" i="2"/>
  <c r="B2024" i="2"/>
  <c r="E2016" i="2"/>
  <c r="G2016" i="2"/>
  <c r="G2019" i="2"/>
  <c r="C2027" i="2"/>
  <c r="C2028" i="2"/>
  <c r="G2020" i="2"/>
  <c r="G2012" i="2"/>
  <c r="B2021" i="2"/>
  <c r="G2021" i="2" s="1"/>
  <c r="E2013" i="2"/>
  <c r="E2011" i="2"/>
  <c r="B2019" i="2"/>
  <c r="G2025" i="2"/>
  <c r="C2036" i="2" l="1"/>
  <c r="C2058" i="2"/>
  <c r="C2048" i="2"/>
  <c r="C2035" i="2"/>
  <c r="C2086" i="2"/>
  <c r="B2041" i="2"/>
  <c r="E2033" i="2"/>
  <c r="C2049" i="2"/>
  <c r="C2047" i="2"/>
  <c r="C2037" i="2"/>
  <c r="B2032" i="2"/>
  <c r="E2024" i="2"/>
  <c r="G2024" i="2"/>
  <c r="B2028" i="2"/>
  <c r="E2020" i="2"/>
  <c r="B2029" i="2"/>
  <c r="E2021" i="2"/>
  <c r="B2031" i="2"/>
  <c r="E2023" i="2"/>
  <c r="G2023" i="2"/>
  <c r="B2046" i="2"/>
  <c r="E2038" i="2"/>
  <c r="G2038" i="2"/>
  <c r="E2019" i="2"/>
  <c r="B2027" i="2"/>
  <c r="G2027" i="2" s="1"/>
  <c r="B2026" i="2"/>
  <c r="E2018" i="2"/>
  <c r="G2018" i="2"/>
  <c r="C2043" i="2" l="1"/>
  <c r="B2037" i="2"/>
  <c r="E2029" i="2"/>
  <c r="C2056" i="2"/>
  <c r="E2046" i="2"/>
  <c r="B2054" i="2"/>
  <c r="G2046" i="2"/>
  <c r="B2049" i="2"/>
  <c r="E2041" i="2"/>
  <c r="B2034" i="2"/>
  <c r="E2026" i="2"/>
  <c r="G2026" i="2"/>
  <c r="E2028" i="2"/>
  <c r="B2036" i="2"/>
  <c r="G2036" i="2" s="1"/>
  <c r="C2055" i="2"/>
  <c r="C2066" i="2"/>
  <c r="B2040" i="2"/>
  <c r="E2032" i="2"/>
  <c r="G2032" i="2"/>
  <c r="G2029" i="2"/>
  <c r="C2045" i="2"/>
  <c r="G2037" i="2"/>
  <c r="E2031" i="2"/>
  <c r="B2039" i="2"/>
  <c r="G2031" i="2"/>
  <c r="G2041" i="2"/>
  <c r="C2044" i="2"/>
  <c r="B2035" i="2"/>
  <c r="E2027" i="2"/>
  <c r="C2094" i="2"/>
  <c r="C2057" i="2"/>
  <c r="G2028" i="2"/>
  <c r="E2034" i="2" l="1"/>
  <c r="B2042" i="2"/>
  <c r="G2034" i="2"/>
  <c r="E2049" i="2"/>
  <c r="B2057" i="2"/>
  <c r="C2074" i="2"/>
  <c r="B2062" i="2"/>
  <c r="E2054" i="2"/>
  <c r="G2054" i="2"/>
  <c r="C2102" i="2"/>
  <c r="C2063" i="2"/>
  <c r="C2064" i="2"/>
  <c r="B2047" i="2"/>
  <c r="E2039" i="2"/>
  <c r="G2039" i="2"/>
  <c r="B2044" i="2"/>
  <c r="E2036" i="2"/>
  <c r="E2037" i="2"/>
  <c r="B2045" i="2"/>
  <c r="E2035" i="2"/>
  <c r="B2043" i="2"/>
  <c r="C2051" i="2"/>
  <c r="G2043" i="2"/>
  <c r="B2048" i="2"/>
  <c r="E2040" i="2"/>
  <c r="G2040" i="2"/>
  <c r="C2052" i="2"/>
  <c r="G2044" i="2"/>
  <c r="C2065" i="2"/>
  <c r="G2057" i="2"/>
  <c r="G2049" i="2"/>
  <c r="C2053" i="2"/>
  <c r="G2035" i="2"/>
  <c r="C2110" i="2" l="1"/>
  <c r="C2073" i="2"/>
  <c r="C2061" i="2"/>
  <c r="B2052" i="2"/>
  <c r="E2044" i="2"/>
  <c r="B2070" i="2"/>
  <c r="E2062" i="2"/>
  <c r="G2062" i="2"/>
  <c r="C2082" i="2"/>
  <c r="B2055" i="2"/>
  <c r="E2047" i="2"/>
  <c r="G2047" i="2"/>
  <c r="B2065" i="2"/>
  <c r="E2057" i="2"/>
  <c r="B2053" i="2"/>
  <c r="G2053" i="2" s="1"/>
  <c r="E2045" i="2"/>
  <c r="G2052" i="2"/>
  <c r="C2060" i="2"/>
  <c r="B2056" i="2"/>
  <c r="E2048" i="2"/>
  <c r="G2048" i="2"/>
  <c r="C2072" i="2"/>
  <c r="C2059" i="2"/>
  <c r="C2071" i="2"/>
  <c r="B2050" i="2"/>
  <c r="E2042" i="2"/>
  <c r="G2042" i="2"/>
  <c r="G2045" i="2"/>
  <c r="E2043" i="2"/>
  <c r="B2051" i="2"/>
  <c r="G2051" i="2" s="1"/>
  <c r="C2090" i="2" l="1"/>
  <c r="B2064" i="2"/>
  <c r="E2056" i="2"/>
  <c r="G2056" i="2"/>
  <c r="G2060" i="2"/>
  <c r="C2068" i="2"/>
  <c r="B2078" i="2"/>
  <c r="E2070" i="2"/>
  <c r="G2070" i="2"/>
  <c r="B2058" i="2"/>
  <c r="E2050" i="2"/>
  <c r="G2050" i="2"/>
  <c r="E2052" i="2"/>
  <c r="B2060" i="2"/>
  <c r="B2061" i="2"/>
  <c r="E2053" i="2"/>
  <c r="C2079" i="2"/>
  <c r="B2073" i="2"/>
  <c r="E2065" i="2"/>
  <c r="C2069" i="2"/>
  <c r="G2061" i="2"/>
  <c r="G2065" i="2"/>
  <c r="C2081" i="2"/>
  <c r="C2067" i="2"/>
  <c r="C2080" i="2"/>
  <c r="E2055" i="2"/>
  <c r="B2063" i="2"/>
  <c r="G2055" i="2"/>
  <c r="B2059" i="2"/>
  <c r="E2051" i="2"/>
  <c r="C2118" i="2"/>
  <c r="E2059" i="2" l="1"/>
  <c r="B2067" i="2"/>
  <c r="B2071" i="2"/>
  <c r="E2063" i="2"/>
  <c r="G2063" i="2"/>
  <c r="E2073" i="2"/>
  <c r="B2081" i="2"/>
  <c r="B2086" i="2"/>
  <c r="E2078" i="2"/>
  <c r="G2078" i="2"/>
  <c r="C2076" i="2"/>
  <c r="G2068" i="2"/>
  <c r="E2058" i="2"/>
  <c r="B2066" i="2"/>
  <c r="G2058" i="2"/>
  <c r="C2077" i="2"/>
  <c r="C2126" i="2"/>
  <c r="G2059" i="2"/>
  <c r="E2061" i="2"/>
  <c r="B2069" i="2"/>
  <c r="G2067" i="2"/>
  <c r="C2075" i="2"/>
  <c r="B2068" i="2"/>
  <c r="E2060" i="2"/>
  <c r="E2064" i="2"/>
  <c r="B2072" i="2"/>
  <c r="G2064" i="2"/>
  <c r="C2088" i="2"/>
  <c r="C2087" i="2"/>
  <c r="G2081" i="2"/>
  <c r="C2089" i="2"/>
  <c r="C2098" i="2"/>
  <c r="G2073" i="2"/>
  <c r="B2094" i="2" l="1"/>
  <c r="E2086" i="2"/>
  <c r="G2086" i="2"/>
  <c r="C2134" i="2"/>
  <c r="B2089" i="2"/>
  <c r="E2081" i="2"/>
  <c r="C2083" i="2"/>
  <c r="G2075" i="2"/>
  <c r="G2076" i="2"/>
  <c r="C2084" i="2"/>
  <c r="E2069" i="2"/>
  <c r="B2077" i="2"/>
  <c r="C2096" i="2"/>
  <c r="G2069" i="2"/>
  <c r="C2095" i="2"/>
  <c r="B2080" i="2"/>
  <c r="E2072" i="2"/>
  <c r="G2072" i="2"/>
  <c r="C2097" i="2"/>
  <c r="G2089" i="2"/>
  <c r="B2079" i="2"/>
  <c r="E2071" i="2"/>
  <c r="G2071" i="2"/>
  <c r="B2074" i="2"/>
  <c r="E2066" i="2"/>
  <c r="G2066" i="2"/>
  <c r="E2067" i="2"/>
  <c r="B2075" i="2"/>
  <c r="C2085" i="2"/>
  <c r="G2077" i="2"/>
  <c r="C2106" i="2"/>
  <c r="E2068" i="2"/>
  <c r="B2076" i="2"/>
  <c r="C2091" i="2" l="1"/>
  <c r="B2087" i="2"/>
  <c r="E2079" i="2"/>
  <c r="G2079" i="2"/>
  <c r="B2097" i="2"/>
  <c r="E2089" i="2"/>
  <c r="C2092" i="2"/>
  <c r="G2084" i="2"/>
  <c r="G2097" i="2"/>
  <c r="C2105" i="2"/>
  <c r="C2103" i="2"/>
  <c r="C2142" i="2"/>
  <c r="C2093" i="2"/>
  <c r="B2083" i="2"/>
  <c r="E2075" i="2"/>
  <c r="B2088" i="2"/>
  <c r="E2080" i="2"/>
  <c r="G2080" i="2"/>
  <c r="B2082" i="2"/>
  <c r="E2074" i="2"/>
  <c r="G2074" i="2"/>
  <c r="C2114" i="2"/>
  <c r="C2104" i="2"/>
  <c r="E2076" i="2"/>
  <c r="B2084" i="2"/>
  <c r="B2085" i="2"/>
  <c r="E2077" i="2"/>
  <c r="E2094" i="2"/>
  <c r="B2102" i="2"/>
  <c r="G2094" i="2"/>
  <c r="C2111" i="2" l="1"/>
  <c r="C2100" i="2"/>
  <c r="E2085" i="2"/>
  <c r="B2093" i="2"/>
  <c r="E2088" i="2"/>
  <c r="B2096" i="2"/>
  <c r="G2088" i="2"/>
  <c r="B2092" i="2"/>
  <c r="E2084" i="2"/>
  <c r="B2091" i="2"/>
  <c r="E2083" i="2"/>
  <c r="B2105" i="2"/>
  <c r="E2097" i="2"/>
  <c r="B2110" i="2"/>
  <c r="E2102" i="2"/>
  <c r="G2102" i="2"/>
  <c r="C2122" i="2"/>
  <c r="C2150" i="2"/>
  <c r="B2095" i="2"/>
  <c r="E2087" i="2"/>
  <c r="G2087" i="2"/>
  <c r="E2082" i="2"/>
  <c r="B2090" i="2"/>
  <c r="G2082" i="2"/>
  <c r="C2113" i="2"/>
  <c r="G2105" i="2"/>
  <c r="C2112" i="2"/>
  <c r="C2101" i="2"/>
  <c r="G2093" i="2"/>
  <c r="G2085" i="2"/>
  <c r="G2083" i="2"/>
  <c r="C2099" i="2"/>
  <c r="B2099" i="2" l="1"/>
  <c r="E2091" i="2"/>
  <c r="E2092" i="2"/>
  <c r="B2100" i="2"/>
  <c r="C2109" i="2"/>
  <c r="B2104" i="2"/>
  <c r="E2096" i="2"/>
  <c r="G2096" i="2"/>
  <c r="B2101" i="2"/>
  <c r="E2093" i="2"/>
  <c r="B2118" i="2"/>
  <c r="E2110" i="2"/>
  <c r="G2110" i="2"/>
  <c r="G2092" i="2"/>
  <c r="B2103" i="2"/>
  <c r="E2095" i="2"/>
  <c r="G2095" i="2"/>
  <c r="C2158" i="2"/>
  <c r="C2120" i="2"/>
  <c r="B2098" i="2"/>
  <c r="E2090" i="2"/>
  <c r="G2090" i="2"/>
  <c r="C2108" i="2"/>
  <c r="G2100" i="2"/>
  <c r="C2130" i="2"/>
  <c r="C2121" i="2"/>
  <c r="C2107" i="2"/>
  <c r="G2099" i="2"/>
  <c r="B2113" i="2"/>
  <c r="E2105" i="2"/>
  <c r="G2091" i="2"/>
  <c r="C2119" i="2"/>
  <c r="E2118" i="2" l="1"/>
  <c r="B2126" i="2"/>
  <c r="G2118" i="2"/>
  <c r="B2106" i="2"/>
  <c r="E2098" i="2"/>
  <c r="G2098" i="2"/>
  <c r="B2121" i="2"/>
  <c r="E2113" i="2"/>
  <c r="C2128" i="2"/>
  <c r="B2109" i="2"/>
  <c r="G2109" i="2" s="1"/>
  <c r="E2101" i="2"/>
  <c r="C2115" i="2"/>
  <c r="G2113" i="2"/>
  <c r="C2166" i="2"/>
  <c r="B2112" i="2"/>
  <c r="E2104" i="2"/>
  <c r="G2104" i="2"/>
  <c r="C2117" i="2"/>
  <c r="G2101" i="2"/>
  <c r="G2121" i="2"/>
  <c r="C2129" i="2"/>
  <c r="C2138" i="2"/>
  <c r="E2103" i="2"/>
  <c r="B2111" i="2"/>
  <c r="G2103" i="2"/>
  <c r="B2108" i="2"/>
  <c r="E2100" i="2"/>
  <c r="C2116" i="2"/>
  <c r="G2108" i="2"/>
  <c r="C2127" i="2"/>
  <c r="E2099" i="2"/>
  <c r="B2107" i="2"/>
  <c r="C2124" i="2" l="1"/>
  <c r="C2136" i="2"/>
  <c r="E2121" i="2"/>
  <c r="B2129" i="2"/>
  <c r="C2135" i="2"/>
  <c r="E2109" i="2"/>
  <c r="B2117" i="2"/>
  <c r="E2112" i="2"/>
  <c r="B2120" i="2"/>
  <c r="G2112" i="2"/>
  <c r="E2111" i="2"/>
  <c r="B2119" i="2"/>
  <c r="G2111" i="2"/>
  <c r="C2174" i="2"/>
  <c r="E2106" i="2"/>
  <c r="B2114" i="2"/>
  <c r="G2106" i="2"/>
  <c r="C2125" i="2"/>
  <c r="G2117" i="2"/>
  <c r="B2115" i="2"/>
  <c r="E2107" i="2"/>
  <c r="C2146" i="2"/>
  <c r="G2107" i="2"/>
  <c r="E2126" i="2"/>
  <c r="B2134" i="2"/>
  <c r="G2126" i="2"/>
  <c r="E2108" i="2"/>
  <c r="B2116" i="2"/>
  <c r="C2137" i="2"/>
  <c r="G2129" i="2"/>
  <c r="G2115" i="2"/>
  <c r="C2123" i="2"/>
  <c r="E2115" i="2" l="1"/>
  <c r="B2123" i="2"/>
  <c r="B2128" i="2"/>
  <c r="E2120" i="2"/>
  <c r="G2120" i="2"/>
  <c r="C2145" i="2"/>
  <c r="B2124" i="2"/>
  <c r="E2116" i="2"/>
  <c r="B2122" i="2"/>
  <c r="E2114" i="2"/>
  <c r="G2114" i="2"/>
  <c r="C2143" i="2"/>
  <c r="B2142" i="2"/>
  <c r="E2134" i="2"/>
  <c r="G2134" i="2"/>
  <c r="C2182" i="2"/>
  <c r="E2129" i="2"/>
  <c r="B2137" i="2"/>
  <c r="G2137" i="2" s="1"/>
  <c r="G2125" i="2"/>
  <c r="C2133" i="2"/>
  <c r="B2127" i="2"/>
  <c r="E2119" i="2"/>
  <c r="G2119" i="2"/>
  <c r="C2144" i="2"/>
  <c r="C2154" i="2"/>
  <c r="G2116" i="2"/>
  <c r="B2125" i="2"/>
  <c r="E2117" i="2"/>
  <c r="C2131" i="2"/>
  <c r="G2123" i="2"/>
  <c r="G2124" i="2"/>
  <c r="C2132" i="2"/>
  <c r="B2133" i="2" l="1"/>
  <c r="E2125" i="2"/>
  <c r="B2132" i="2"/>
  <c r="E2124" i="2"/>
  <c r="C2190" i="2"/>
  <c r="C2153" i="2"/>
  <c r="B2135" i="2"/>
  <c r="E2127" i="2"/>
  <c r="G2127" i="2"/>
  <c r="G2133" i="2"/>
  <c r="C2141" i="2"/>
  <c r="B2130" i="2"/>
  <c r="E2122" i="2"/>
  <c r="G2122" i="2"/>
  <c r="C2162" i="2"/>
  <c r="C2152" i="2"/>
  <c r="C2139" i="2"/>
  <c r="G2131" i="2"/>
  <c r="E2142" i="2"/>
  <c r="B2150" i="2"/>
  <c r="G2142" i="2"/>
  <c r="B2136" i="2"/>
  <c r="E2128" i="2"/>
  <c r="G2128" i="2"/>
  <c r="B2131" i="2"/>
  <c r="E2123" i="2"/>
  <c r="B2145" i="2"/>
  <c r="G2145" i="2" s="1"/>
  <c r="E2137" i="2"/>
  <c r="C2140" i="2"/>
  <c r="G2132" i="2"/>
  <c r="C2151" i="2"/>
  <c r="C2161" i="2" l="1"/>
  <c r="C2148" i="2"/>
  <c r="C2160" i="2"/>
  <c r="B2153" i="2"/>
  <c r="E2145" i="2"/>
  <c r="C2170" i="2"/>
  <c r="C2159" i="2"/>
  <c r="B2139" i="2"/>
  <c r="E2131" i="2"/>
  <c r="C2198" i="2"/>
  <c r="G2139" i="2"/>
  <c r="C2147" i="2"/>
  <c r="B2143" i="2"/>
  <c r="E2135" i="2"/>
  <c r="G2135" i="2"/>
  <c r="E2132" i="2"/>
  <c r="B2140" i="2"/>
  <c r="B2158" i="2"/>
  <c r="E2150" i="2"/>
  <c r="G2150" i="2"/>
  <c r="E2136" i="2"/>
  <c r="B2144" i="2"/>
  <c r="G2136" i="2"/>
  <c r="E2130" i="2"/>
  <c r="B2138" i="2"/>
  <c r="G2130" i="2"/>
  <c r="C2149" i="2"/>
  <c r="E2133" i="2"/>
  <c r="B2141" i="2"/>
  <c r="E2141" i="2" l="1"/>
  <c r="B2149" i="2"/>
  <c r="B2166" i="2"/>
  <c r="E2158" i="2"/>
  <c r="G2158" i="2"/>
  <c r="C2167" i="2"/>
  <c r="C2178" i="2"/>
  <c r="B2146" i="2"/>
  <c r="E2138" i="2"/>
  <c r="G2138" i="2"/>
  <c r="B2151" i="2"/>
  <c r="E2143" i="2"/>
  <c r="G2143" i="2"/>
  <c r="E2153" i="2"/>
  <c r="B2161" i="2"/>
  <c r="C2155" i="2"/>
  <c r="G2147" i="2"/>
  <c r="B2148" i="2"/>
  <c r="E2140" i="2"/>
  <c r="C2168" i="2"/>
  <c r="G2141" i="2"/>
  <c r="E2144" i="2"/>
  <c r="B2152" i="2"/>
  <c r="G2144" i="2"/>
  <c r="C2206" i="2"/>
  <c r="G2140" i="2"/>
  <c r="C2157" i="2"/>
  <c r="G2149" i="2"/>
  <c r="G2148" i="2"/>
  <c r="C2156" i="2"/>
  <c r="G2153" i="2"/>
  <c r="E2139" i="2"/>
  <c r="B2147" i="2"/>
  <c r="C2169" i="2"/>
  <c r="B2154" i="2" l="1"/>
  <c r="E2146" i="2"/>
  <c r="G2146" i="2"/>
  <c r="E2148" i="2"/>
  <c r="B2156" i="2"/>
  <c r="C2186" i="2"/>
  <c r="C2165" i="2"/>
  <c r="C2163" i="2"/>
  <c r="G2155" i="2"/>
  <c r="C2175" i="2"/>
  <c r="C2214" i="2"/>
  <c r="B2169" i="2"/>
  <c r="E2161" i="2"/>
  <c r="C2164" i="2"/>
  <c r="G2156" i="2"/>
  <c r="C2176" i="2"/>
  <c r="E2166" i="2"/>
  <c r="B2174" i="2"/>
  <c r="G2166" i="2"/>
  <c r="C2177" i="2"/>
  <c r="G2161" i="2"/>
  <c r="B2160" i="2"/>
  <c r="E2152" i="2"/>
  <c r="G2152" i="2"/>
  <c r="B2157" i="2"/>
  <c r="G2157" i="2" s="1"/>
  <c r="E2149" i="2"/>
  <c r="E2147" i="2"/>
  <c r="B2155" i="2"/>
  <c r="E2151" i="2"/>
  <c r="B2159" i="2"/>
  <c r="G2151" i="2"/>
  <c r="C2183" i="2" l="1"/>
  <c r="C2171" i="2"/>
  <c r="C2184" i="2"/>
  <c r="B2182" i="2"/>
  <c r="E2174" i="2"/>
  <c r="G2174" i="2"/>
  <c r="C2194" i="2"/>
  <c r="G2164" i="2"/>
  <c r="C2172" i="2"/>
  <c r="B2167" i="2"/>
  <c r="E2159" i="2"/>
  <c r="G2159" i="2"/>
  <c r="E2156" i="2"/>
  <c r="B2164" i="2"/>
  <c r="B2168" i="2"/>
  <c r="E2160" i="2"/>
  <c r="G2160" i="2"/>
  <c r="B2163" i="2"/>
  <c r="E2155" i="2"/>
  <c r="C2173" i="2"/>
  <c r="E2157" i="2"/>
  <c r="B2165" i="2"/>
  <c r="C2185" i="2"/>
  <c r="C2222" i="2"/>
  <c r="E2169" i="2"/>
  <c r="B2177" i="2"/>
  <c r="G2169" i="2"/>
  <c r="E2154" i="2"/>
  <c r="B2162" i="2"/>
  <c r="G2154" i="2"/>
  <c r="E2162" i="2" l="1"/>
  <c r="B2170" i="2"/>
  <c r="G2162" i="2"/>
  <c r="C2181" i="2"/>
  <c r="E2163" i="2"/>
  <c r="B2171" i="2"/>
  <c r="B2185" i="2"/>
  <c r="E2177" i="2"/>
  <c r="C2230" i="2"/>
  <c r="E2168" i="2"/>
  <c r="B2176" i="2"/>
  <c r="G2168" i="2"/>
  <c r="B2190" i="2"/>
  <c r="E2182" i="2"/>
  <c r="G2182" i="2"/>
  <c r="B2172" i="2"/>
  <c r="E2164" i="2"/>
  <c r="C2202" i="2"/>
  <c r="C2192" i="2"/>
  <c r="C2179" i="2"/>
  <c r="B2173" i="2"/>
  <c r="G2173" i="2" s="1"/>
  <c r="E2165" i="2"/>
  <c r="G2163" i="2"/>
  <c r="G2177" i="2"/>
  <c r="E2167" i="2"/>
  <c r="B2175" i="2"/>
  <c r="G2167" i="2"/>
  <c r="C2191" i="2"/>
  <c r="C2193" i="2"/>
  <c r="G2185" i="2"/>
  <c r="G2165" i="2"/>
  <c r="C2180" i="2"/>
  <c r="C2201" i="2" l="1"/>
  <c r="C2200" i="2"/>
  <c r="C2199" i="2"/>
  <c r="C2238" i="2"/>
  <c r="B2193" i="2"/>
  <c r="E2185" i="2"/>
  <c r="B2179" i="2"/>
  <c r="G2179" i="2" s="1"/>
  <c r="E2171" i="2"/>
  <c r="E2172" i="2"/>
  <c r="B2180" i="2"/>
  <c r="G2181" i="2"/>
  <c r="C2189" i="2"/>
  <c r="C2187" i="2"/>
  <c r="E2190" i="2"/>
  <c r="B2198" i="2"/>
  <c r="G2190" i="2"/>
  <c r="C2188" i="2"/>
  <c r="G2180" i="2"/>
  <c r="G2172" i="2"/>
  <c r="E2173" i="2"/>
  <c r="B2181" i="2"/>
  <c r="B2178" i="2"/>
  <c r="E2170" i="2"/>
  <c r="G2170" i="2"/>
  <c r="C2210" i="2"/>
  <c r="E2175" i="2"/>
  <c r="B2183" i="2"/>
  <c r="G2175" i="2"/>
  <c r="G2171" i="2"/>
  <c r="B2184" i="2"/>
  <c r="E2176" i="2"/>
  <c r="G2176" i="2"/>
  <c r="E2193" i="2" l="1"/>
  <c r="B2201" i="2"/>
  <c r="C2246" i="2"/>
  <c r="C2195" i="2"/>
  <c r="C2207" i="2"/>
  <c r="E2179" i="2"/>
  <c r="B2187" i="2"/>
  <c r="C2196" i="2"/>
  <c r="G2188" i="2"/>
  <c r="E2198" i="2"/>
  <c r="B2206" i="2"/>
  <c r="G2198" i="2"/>
  <c r="C2218" i="2"/>
  <c r="C2197" i="2"/>
  <c r="G2189" i="2"/>
  <c r="C2208" i="2"/>
  <c r="B2191" i="2"/>
  <c r="E2183" i="2"/>
  <c r="G2183" i="2"/>
  <c r="E2178" i="2"/>
  <c r="B2186" i="2"/>
  <c r="G2178" i="2"/>
  <c r="E2181" i="2"/>
  <c r="B2189" i="2"/>
  <c r="E2180" i="2"/>
  <c r="B2188" i="2"/>
  <c r="G2201" i="2"/>
  <c r="C2209" i="2"/>
  <c r="E2184" i="2"/>
  <c r="B2192" i="2"/>
  <c r="G2184" i="2"/>
  <c r="G2193" i="2"/>
  <c r="E2192" i="2" l="1"/>
  <c r="B2200" i="2"/>
  <c r="G2192" i="2"/>
  <c r="C2215" i="2"/>
  <c r="E2187" i="2"/>
  <c r="B2195" i="2"/>
  <c r="C2216" i="2"/>
  <c r="B2196" i="2"/>
  <c r="E2188" i="2"/>
  <c r="G2197" i="2"/>
  <c r="C2205" i="2"/>
  <c r="C2203" i="2"/>
  <c r="B2197" i="2"/>
  <c r="E2189" i="2"/>
  <c r="G2187" i="2"/>
  <c r="C2204" i="2"/>
  <c r="B2199" i="2"/>
  <c r="E2191" i="2"/>
  <c r="G2191" i="2"/>
  <c r="C2217" i="2"/>
  <c r="C2226" i="2"/>
  <c r="C2254" i="2"/>
  <c r="B2194" i="2"/>
  <c r="E2186" i="2"/>
  <c r="G2186" i="2"/>
  <c r="B2214" i="2"/>
  <c r="E2206" i="2"/>
  <c r="G2206" i="2"/>
  <c r="E2201" i="2"/>
  <c r="B2209" i="2"/>
  <c r="C2225" i="2" l="1"/>
  <c r="E2214" i="2"/>
  <c r="B2222" i="2"/>
  <c r="G2214" i="2"/>
  <c r="E2199" i="2"/>
  <c r="B2207" i="2"/>
  <c r="G2199" i="2"/>
  <c r="C2212" i="2"/>
  <c r="G2204" i="2"/>
  <c r="E2195" i="2"/>
  <c r="B2203" i="2"/>
  <c r="E2196" i="2"/>
  <c r="B2204" i="2"/>
  <c r="C2224" i="2"/>
  <c r="G2196" i="2"/>
  <c r="E2197" i="2"/>
  <c r="B2205" i="2"/>
  <c r="C2223" i="2"/>
  <c r="C2262" i="2"/>
  <c r="C2211" i="2"/>
  <c r="C2234" i="2"/>
  <c r="G2195" i="2"/>
  <c r="E2200" i="2"/>
  <c r="B2208" i="2"/>
  <c r="G2200" i="2"/>
  <c r="E2194" i="2"/>
  <c r="B2202" i="2"/>
  <c r="G2194" i="2"/>
  <c r="B2217" i="2"/>
  <c r="E2209" i="2"/>
  <c r="G2209" i="2"/>
  <c r="C2213" i="2"/>
  <c r="C2219" i="2" l="1"/>
  <c r="B2211" i="2"/>
  <c r="E2203" i="2"/>
  <c r="B2210" i="2"/>
  <c r="E2202" i="2"/>
  <c r="G2202" i="2"/>
  <c r="C2231" i="2"/>
  <c r="C2220" i="2"/>
  <c r="G2212" i="2"/>
  <c r="B2213" i="2"/>
  <c r="E2205" i="2"/>
  <c r="B2215" i="2"/>
  <c r="E2207" i="2"/>
  <c r="G2207" i="2"/>
  <c r="C2270" i="2"/>
  <c r="E2208" i="2"/>
  <c r="B2216" i="2"/>
  <c r="G2208" i="2"/>
  <c r="B2230" i="2"/>
  <c r="E2222" i="2"/>
  <c r="G2222" i="2"/>
  <c r="B2225" i="2"/>
  <c r="E2217" i="2"/>
  <c r="G2205" i="2"/>
  <c r="C2242" i="2"/>
  <c r="C2232" i="2"/>
  <c r="C2221" i="2"/>
  <c r="G2213" i="2"/>
  <c r="B2212" i="2"/>
  <c r="E2204" i="2"/>
  <c r="G2225" i="2"/>
  <c r="C2233" i="2"/>
  <c r="G2203" i="2"/>
  <c r="G2217" i="2"/>
  <c r="B2221" i="2" l="1"/>
  <c r="E2213" i="2"/>
  <c r="C2239" i="2"/>
  <c r="B2220" i="2"/>
  <c r="E2212" i="2"/>
  <c r="C2229" i="2"/>
  <c r="G2221" i="2"/>
  <c r="B2224" i="2"/>
  <c r="E2216" i="2"/>
  <c r="G2216" i="2"/>
  <c r="C2240" i="2"/>
  <c r="C2278" i="2"/>
  <c r="B2218" i="2"/>
  <c r="E2210" i="2"/>
  <c r="G2210" i="2"/>
  <c r="B2238" i="2"/>
  <c r="E2230" i="2"/>
  <c r="G2230" i="2"/>
  <c r="E2211" i="2"/>
  <c r="B2219" i="2"/>
  <c r="G2219" i="2" s="1"/>
  <c r="G2220" i="2"/>
  <c r="C2228" i="2"/>
  <c r="C2250" i="2"/>
  <c r="B2223" i="2"/>
  <c r="E2215" i="2"/>
  <c r="G2215" i="2"/>
  <c r="C2227" i="2"/>
  <c r="C2241" i="2"/>
  <c r="E2225" i="2"/>
  <c r="B2233" i="2"/>
  <c r="G2233" i="2" s="1"/>
  <c r="G2211" i="2"/>
  <c r="E2224" i="2" l="1"/>
  <c r="B2232" i="2"/>
  <c r="G2224" i="2"/>
  <c r="C2249" i="2"/>
  <c r="C2237" i="2"/>
  <c r="E2220" i="2"/>
  <c r="B2228" i="2"/>
  <c r="B2227" i="2"/>
  <c r="E2219" i="2"/>
  <c r="E2223" i="2"/>
  <c r="B2231" i="2"/>
  <c r="G2223" i="2"/>
  <c r="B2226" i="2"/>
  <c r="E2218" i="2"/>
  <c r="G2218" i="2"/>
  <c r="C2247" i="2"/>
  <c r="C2286" i="2"/>
  <c r="B2241" i="2"/>
  <c r="E2233" i="2"/>
  <c r="C2235" i="2"/>
  <c r="E2238" i="2"/>
  <c r="B2246" i="2"/>
  <c r="G2238" i="2"/>
  <c r="C2258" i="2"/>
  <c r="C2236" i="2"/>
  <c r="G2228" i="2"/>
  <c r="C2248" i="2"/>
  <c r="B2229" i="2"/>
  <c r="G2229" i="2" s="1"/>
  <c r="E2221" i="2"/>
  <c r="C2243" i="2" l="1"/>
  <c r="G2235" i="2"/>
  <c r="C2256" i="2"/>
  <c r="B2236" i="2"/>
  <c r="E2228" i="2"/>
  <c r="E2241" i="2"/>
  <c r="B2249" i="2"/>
  <c r="C2244" i="2"/>
  <c r="G2236" i="2"/>
  <c r="C2245" i="2"/>
  <c r="B2235" i="2"/>
  <c r="E2227" i="2"/>
  <c r="C2266" i="2"/>
  <c r="C2255" i="2"/>
  <c r="G2249" i="2"/>
  <c r="C2257" i="2"/>
  <c r="C2294" i="2"/>
  <c r="G2241" i="2"/>
  <c r="B2254" i="2"/>
  <c r="E2246" i="2"/>
  <c r="G2246" i="2"/>
  <c r="E2226" i="2"/>
  <c r="B2234" i="2"/>
  <c r="G2226" i="2"/>
  <c r="E2232" i="2"/>
  <c r="B2240" i="2"/>
  <c r="G2232" i="2"/>
  <c r="E2229" i="2"/>
  <c r="B2237" i="2"/>
  <c r="G2237" i="2" s="1"/>
  <c r="G2227" i="2"/>
  <c r="B2239" i="2"/>
  <c r="E2231" i="2"/>
  <c r="G2231" i="2"/>
  <c r="E2239" i="2" l="1"/>
  <c r="B2247" i="2"/>
  <c r="G2239" i="2"/>
  <c r="E2254" i="2"/>
  <c r="B2262" i="2"/>
  <c r="G2254" i="2"/>
  <c r="C2252" i="2"/>
  <c r="C2265" i="2"/>
  <c r="E2249" i="2"/>
  <c r="B2257" i="2"/>
  <c r="C2253" i="2"/>
  <c r="B2245" i="2"/>
  <c r="E2237" i="2"/>
  <c r="C2302" i="2"/>
  <c r="B2248" i="2"/>
  <c r="E2240" i="2"/>
  <c r="G2240" i="2"/>
  <c r="B2244" i="2"/>
  <c r="G2244" i="2" s="1"/>
  <c r="E2236" i="2"/>
  <c r="C2263" i="2"/>
  <c r="B2242" i="2"/>
  <c r="E2234" i="2"/>
  <c r="G2234" i="2"/>
  <c r="C2274" i="2"/>
  <c r="C2264" i="2"/>
  <c r="E2235" i="2"/>
  <c r="B2243" i="2"/>
  <c r="C2251" i="2"/>
  <c r="G2243" i="2"/>
  <c r="E2257" i="2" l="1"/>
  <c r="B2265" i="2"/>
  <c r="C2259" i="2"/>
  <c r="G2257" i="2"/>
  <c r="C2272" i="2"/>
  <c r="C2260" i="2"/>
  <c r="B2256" i="2"/>
  <c r="E2248" i="2"/>
  <c r="G2248" i="2"/>
  <c r="C2282" i="2"/>
  <c r="C2310" i="2"/>
  <c r="E2262" i="2"/>
  <c r="B2270" i="2"/>
  <c r="G2262" i="2"/>
  <c r="B2251" i="2"/>
  <c r="E2243" i="2"/>
  <c r="G2265" i="2"/>
  <c r="C2273" i="2"/>
  <c r="B2253" i="2"/>
  <c r="E2245" i="2"/>
  <c r="B2250" i="2"/>
  <c r="E2242" i="2"/>
  <c r="G2242" i="2"/>
  <c r="G2245" i="2"/>
  <c r="E2247" i="2"/>
  <c r="B2255" i="2"/>
  <c r="G2247" i="2"/>
  <c r="E2244" i="2"/>
  <c r="B2252" i="2"/>
  <c r="C2271" i="2"/>
  <c r="C2261" i="2"/>
  <c r="E2256" i="2" l="1"/>
  <c r="B2264" i="2"/>
  <c r="G2256" i="2"/>
  <c r="B2259" i="2"/>
  <c r="E2251" i="2"/>
  <c r="C2268" i="2"/>
  <c r="C2280" i="2"/>
  <c r="E2270" i="2"/>
  <c r="B2278" i="2"/>
  <c r="G2270" i="2"/>
  <c r="B2263" i="2"/>
  <c r="E2255" i="2"/>
  <c r="G2255" i="2"/>
  <c r="G2251" i="2"/>
  <c r="G2259" i="2"/>
  <c r="C2267" i="2"/>
  <c r="C2279" i="2"/>
  <c r="C2318" i="2"/>
  <c r="C2269" i="2"/>
  <c r="G2261" i="2"/>
  <c r="E2250" i="2"/>
  <c r="B2258" i="2"/>
  <c r="G2250" i="2"/>
  <c r="C2290" i="2"/>
  <c r="E2265" i="2"/>
  <c r="B2273" i="2"/>
  <c r="E2253" i="2"/>
  <c r="B2261" i="2"/>
  <c r="C2281" i="2"/>
  <c r="G2273" i="2"/>
  <c r="B2260" i="2"/>
  <c r="G2260" i="2" s="1"/>
  <c r="E2252" i="2"/>
  <c r="G2252" i="2"/>
  <c r="G2253" i="2"/>
  <c r="B2286" i="2" l="1"/>
  <c r="E2278" i="2"/>
  <c r="G2278" i="2"/>
  <c r="C2326" i="2"/>
  <c r="B2269" i="2"/>
  <c r="E2261" i="2"/>
  <c r="C2288" i="2"/>
  <c r="C2287" i="2"/>
  <c r="C2277" i="2"/>
  <c r="C2289" i="2"/>
  <c r="G2281" i="2"/>
  <c r="E2273" i="2"/>
  <c r="B2281" i="2"/>
  <c r="C2275" i="2"/>
  <c r="G2267" i="2"/>
  <c r="C2276" i="2"/>
  <c r="B2268" i="2"/>
  <c r="E2260" i="2"/>
  <c r="C2298" i="2"/>
  <c r="E2259" i="2"/>
  <c r="B2267" i="2"/>
  <c r="B2266" i="2"/>
  <c r="E2258" i="2"/>
  <c r="G2258" i="2"/>
  <c r="E2264" i="2"/>
  <c r="B2272" i="2"/>
  <c r="G2264" i="2"/>
  <c r="E2263" i="2"/>
  <c r="B2271" i="2"/>
  <c r="G2263" i="2"/>
  <c r="C2306" i="2" l="1"/>
  <c r="C2285" i="2"/>
  <c r="E2268" i="2"/>
  <c r="B2276" i="2"/>
  <c r="C2295" i="2"/>
  <c r="C2284" i="2"/>
  <c r="G2276" i="2"/>
  <c r="C2296" i="2"/>
  <c r="B2280" i="2"/>
  <c r="E2272" i="2"/>
  <c r="G2272" i="2"/>
  <c r="G2268" i="2"/>
  <c r="C2283" i="2"/>
  <c r="B2277" i="2"/>
  <c r="E2269" i="2"/>
  <c r="B2289" i="2"/>
  <c r="E2281" i="2"/>
  <c r="E2271" i="2"/>
  <c r="B2279" i="2"/>
  <c r="G2271" i="2"/>
  <c r="C2334" i="2"/>
  <c r="B2274" i="2"/>
  <c r="E2266" i="2"/>
  <c r="G2266" i="2"/>
  <c r="B2275" i="2"/>
  <c r="E2267" i="2"/>
  <c r="G2289" i="2"/>
  <c r="C2297" i="2"/>
  <c r="G2269" i="2"/>
  <c r="B2294" i="2"/>
  <c r="E2286" i="2"/>
  <c r="G2286" i="2"/>
  <c r="C2304" i="2" l="1"/>
  <c r="B2302" i="2"/>
  <c r="E2294" i="2"/>
  <c r="G2294" i="2"/>
  <c r="B2287" i="2"/>
  <c r="E2279" i="2"/>
  <c r="G2279" i="2"/>
  <c r="B2283" i="2"/>
  <c r="E2275" i="2"/>
  <c r="B2285" i="2"/>
  <c r="G2285" i="2" s="1"/>
  <c r="E2277" i="2"/>
  <c r="C2303" i="2"/>
  <c r="G2275" i="2"/>
  <c r="B2284" i="2"/>
  <c r="E2276" i="2"/>
  <c r="C2291" i="2"/>
  <c r="G2277" i="2"/>
  <c r="B2297" i="2"/>
  <c r="E2289" i="2"/>
  <c r="E2274" i="2"/>
  <c r="B2282" i="2"/>
  <c r="G2274" i="2"/>
  <c r="C2293" i="2"/>
  <c r="C2342" i="2"/>
  <c r="C2314" i="2"/>
  <c r="C2305" i="2"/>
  <c r="G2297" i="2"/>
  <c r="C2292" i="2"/>
  <c r="G2284" i="2"/>
  <c r="B2288" i="2"/>
  <c r="E2280" i="2"/>
  <c r="G2280" i="2"/>
  <c r="B2305" i="2" l="1"/>
  <c r="E2297" i="2"/>
  <c r="B2291" i="2"/>
  <c r="E2283" i="2"/>
  <c r="C2299" i="2"/>
  <c r="G2291" i="2"/>
  <c r="C2322" i="2"/>
  <c r="G2283" i="2"/>
  <c r="B2295" i="2"/>
  <c r="E2287" i="2"/>
  <c r="G2287" i="2"/>
  <c r="C2350" i="2"/>
  <c r="B2292" i="2"/>
  <c r="E2284" i="2"/>
  <c r="G2292" i="2"/>
  <c r="C2300" i="2"/>
  <c r="B2310" i="2"/>
  <c r="E2302" i="2"/>
  <c r="G2302" i="2"/>
  <c r="C2313" i="2"/>
  <c r="G2305" i="2"/>
  <c r="C2301" i="2"/>
  <c r="C2311" i="2"/>
  <c r="B2296" i="2"/>
  <c r="E2288" i="2"/>
  <c r="G2288" i="2"/>
  <c r="B2290" i="2"/>
  <c r="E2282" i="2"/>
  <c r="G2282" i="2"/>
  <c r="B2293" i="2"/>
  <c r="E2285" i="2"/>
  <c r="C2312" i="2"/>
  <c r="C2309" i="2" l="1"/>
  <c r="C2321" i="2"/>
  <c r="B2298" i="2"/>
  <c r="E2290" i="2"/>
  <c r="G2290" i="2"/>
  <c r="B2318" i="2"/>
  <c r="E2310" i="2"/>
  <c r="G2310" i="2"/>
  <c r="C2330" i="2"/>
  <c r="C2307" i="2"/>
  <c r="B2301" i="2"/>
  <c r="E2293" i="2"/>
  <c r="B2300" i="2"/>
  <c r="E2292" i="2"/>
  <c r="B2299" i="2"/>
  <c r="E2291" i="2"/>
  <c r="B2303" i="2"/>
  <c r="E2295" i="2"/>
  <c r="G2295" i="2"/>
  <c r="C2308" i="2"/>
  <c r="B2304" i="2"/>
  <c r="E2296" i="2"/>
  <c r="G2296" i="2"/>
  <c r="C2319" i="2"/>
  <c r="C2320" i="2"/>
  <c r="G2293" i="2"/>
  <c r="C2358" i="2"/>
  <c r="B2313" i="2"/>
  <c r="E2305" i="2"/>
  <c r="B2321" i="2" l="1"/>
  <c r="E2313" i="2"/>
  <c r="C2316" i="2"/>
  <c r="C2338" i="2"/>
  <c r="C2366" i="2"/>
  <c r="B2326" i="2"/>
  <c r="E2318" i="2"/>
  <c r="G2318" i="2"/>
  <c r="C2327" i="2"/>
  <c r="B2308" i="2"/>
  <c r="G2308" i="2" s="1"/>
  <c r="E2300" i="2"/>
  <c r="B2306" i="2"/>
  <c r="E2298" i="2"/>
  <c r="G2298" i="2"/>
  <c r="C2329" i="2"/>
  <c r="G2321" i="2"/>
  <c r="B2307" i="2"/>
  <c r="E2299" i="2"/>
  <c r="B2309" i="2"/>
  <c r="G2309" i="2" s="1"/>
  <c r="E2301" i="2"/>
  <c r="G2313" i="2"/>
  <c r="B2312" i="2"/>
  <c r="E2304" i="2"/>
  <c r="G2304" i="2"/>
  <c r="G2299" i="2"/>
  <c r="C2317" i="2"/>
  <c r="B2311" i="2"/>
  <c r="E2303" i="2"/>
  <c r="G2303" i="2"/>
  <c r="C2328" i="2"/>
  <c r="G2300" i="2"/>
  <c r="C2315" i="2"/>
  <c r="G2301" i="2"/>
  <c r="B2315" i="2" l="1"/>
  <c r="E2307" i="2"/>
  <c r="B2334" i="2"/>
  <c r="E2326" i="2"/>
  <c r="G2326" i="2"/>
  <c r="C2374" i="2"/>
  <c r="B2319" i="2"/>
  <c r="E2311" i="2"/>
  <c r="G2311" i="2"/>
  <c r="C2337" i="2"/>
  <c r="C2336" i="2"/>
  <c r="C2346" i="2"/>
  <c r="B2317" i="2"/>
  <c r="E2309" i="2"/>
  <c r="B2314" i="2"/>
  <c r="E2306" i="2"/>
  <c r="G2306" i="2"/>
  <c r="C2325" i="2"/>
  <c r="G2317" i="2"/>
  <c r="G2316" i="2"/>
  <c r="C2324" i="2"/>
  <c r="G2315" i="2"/>
  <c r="C2323" i="2"/>
  <c r="G2307" i="2"/>
  <c r="B2320" i="2"/>
  <c r="E2312" i="2"/>
  <c r="G2312" i="2"/>
  <c r="B2316" i="2"/>
  <c r="E2308" i="2"/>
  <c r="C2335" i="2"/>
  <c r="B2329" i="2"/>
  <c r="G2329" i="2" s="1"/>
  <c r="E2321" i="2"/>
  <c r="B2337" i="2" l="1"/>
  <c r="E2329" i="2"/>
  <c r="B2327" i="2"/>
  <c r="E2319" i="2"/>
  <c r="G2319" i="2"/>
  <c r="E2314" i="2"/>
  <c r="B2322" i="2"/>
  <c r="G2314" i="2"/>
  <c r="C2382" i="2"/>
  <c r="G2337" i="2"/>
  <c r="C2345" i="2"/>
  <c r="C2343" i="2"/>
  <c r="C2333" i="2"/>
  <c r="C2331" i="2"/>
  <c r="C2354" i="2"/>
  <c r="B2342" i="2"/>
  <c r="E2334" i="2"/>
  <c r="G2334" i="2"/>
  <c r="B2324" i="2"/>
  <c r="E2316" i="2"/>
  <c r="C2344" i="2"/>
  <c r="B2328" i="2"/>
  <c r="E2320" i="2"/>
  <c r="G2320" i="2"/>
  <c r="B2325" i="2"/>
  <c r="G2325" i="2" s="1"/>
  <c r="E2317" i="2"/>
  <c r="C2332" i="2"/>
  <c r="B2323" i="2"/>
  <c r="E2315" i="2"/>
  <c r="B2332" i="2" l="1"/>
  <c r="E2324" i="2"/>
  <c r="C2353" i="2"/>
  <c r="C2340" i="2"/>
  <c r="G2332" i="2"/>
  <c r="B2350" i="2"/>
  <c r="E2342" i="2"/>
  <c r="G2342" i="2"/>
  <c r="B2331" i="2"/>
  <c r="E2323" i="2"/>
  <c r="B2330" i="2"/>
  <c r="E2322" i="2"/>
  <c r="G2322" i="2"/>
  <c r="G2324" i="2"/>
  <c r="C2362" i="2"/>
  <c r="C2339" i="2"/>
  <c r="B2336" i="2"/>
  <c r="E2328" i="2"/>
  <c r="G2328" i="2"/>
  <c r="C2341" i="2"/>
  <c r="G2333" i="2"/>
  <c r="B2335" i="2"/>
  <c r="E2327" i="2"/>
  <c r="G2327" i="2"/>
  <c r="C2352" i="2"/>
  <c r="C2390" i="2"/>
  <c r="E2325" i="2"/>
  <c r="B2333" i="2"/>
  <c r="G2323" i="2"/>
  <c r="C2351" i="2"/>
  <c r="B2345" i="2"/>
  <c r="G2345" i="2" s="1"/>
  <c r="E2337" i="2"/>
  <c r="B2338" i="2" l="1"/>
  <c r="E2330" i="2"/>
  <c r="G2330" i="2"/>
  <c r="B2339" i="2"/>
  <c r="E2331" i="2"/>
  <c r="B2341" i="2"/>
  <c r="E2333" i="2"/>
  <c r="E2350" i="2"/>
  <c r="B2358" i="2"/>
  <c r="G2350" i="2"/>
  <c r="C2398" i="2"/>
  <c r="G2331" i="2"/>
  <c r="C2348" i="2"/>
  <c r="B2344" i="2"/>
  <c r="E2336" i="2"/>
  <c r="G2336" i="2"/>
  <c r="C2347" i="2"/>
  <c r="G2339" i="2"/>
  <c r="C2360" i="2"/>
  <c r="C2370" i="2"/>
  <c r="C2349" i="2"/>
  <c r="G2341" i="2"/>
  <c r="C2361" i="2"/>
  <c r="C2359" i="2"/>
  <c r="B2353" i="2"/>
  <c r="E2345" i="2"/>
  <c r="B2343" i="2"/>
  <c r="E2335" i="2"/>
  <c r="G2335" i="2"/>
  <c r="B2340" i="2"/>
  <c r="E2332" i="2"/>
  <c r="B2348" i="2" l="1"/>
  <c r="E2340" i="2"/>
  <c r="C2406" i="2"/>
  <c r="B2351" i="2"/>
  <c r="E2343" i="2"/>
  <c r="G2343" i="2"/>
  <c r="B2349" i="2"/>
  <c r="E2341" i="2"/>
  <c r="C2378" i="2"/>
  <c r="B2361" i="2"/>
  <c r="E2353" i="2"/>
  <c r="C2355" i="2"/>
  <c r="C2367" i="2"/>
  <c r="G2353" i="2"/>
  <c r="B2352" i="2"/>
  <c r="E2344" i="2"/>
  <c r="G2344" i="2"/>
  <c r="E2339" i="2"/>
  <c r="B2347" i="2"/>
  <c r="G2347" i="2" s="1"/>
  <c r="C2369" i="2"/>
  <c r="G2340" i="2"/>
  <c r="C2356" i="2"/>
  <c r="G2348" i="2"/>
  <c r="C2368" i="2"/>
  <c r="B2366" i="2"/>
  <c r="E2358" i="2"/>
  <c r="G2358" i="2"/>
  <c r="G2349" i="2"/>
  <c r="C2357" i="2"/>
  <c r="B2346" i="2"/>
  <c r="E2338" i="2"/>
  <c r="G2338" i="2"/>
  <c r="C2386" i="2" l="1"/>
  <c r="B2357" i="2"/>
  <c r="E2349" i="2"/>
  <c r="B2354" i="2"/>
  <c r="E2346" i="2"/>
  <c r="G2346" i="2"/>
  <c r="B2359" i="2"/>
  <c r="E2351" i="2"/>
  <c r="G2351" i="2"/>
  <c r="B2369" i="2"/>
  <c r="E2361" i="2"/>
  <c r="B2374" i="2"/>
  <c r="E2366" i="2"/>
  <c r="G2366" i="2"/>
  <c r="B2360" i="2"/>
  <c r="E2352" i="2"/>
  <c r="G2352" i="2"/>
  <c r="C2376" i="2"/>
  <c r="C2375" i="2"/>
  <c r="C2364" i="2"/>
  <c r="C2414" i="2"/>
  <c r="B2355" i="2"/>
  <c r="E2347" i="2"/>
  <c r="C2363" i="2"/>
  <c r="G2355" i="2"/>
  <c r="G2361" i="2"/>
  <c r="G2357" i="2"/>
  <c r="C2365" i="2"/>
  <c r="C2377" i="2"/>
  <c r="G2369" i="2"/>
  <c r="B2356" i="2"/>
  <c r="E2348" i="2"/>
  <c r="B2364" i="2" l="1"/>
  <c r="E2356" i="2"/>
  <c r="B2377" i="2"/>
  <c r="E2369" i="2"/>
  <c r="E2359" i="2"/>
  <c r="B2367" i="2"/>
  <c r="G2359" i="2"/>
  <c r="B2362" i="2"/>
  <c r="E2354" i="2"/>
  <c r="G2354" i="2"/>
  <c r="C2384" i="2"/>
  <c r="B2365" i="2"/>
  <c r="E2357" i="2"/>
  <c r="G2356" i="2"/>
  <c r="G2364" i="2"/>
  <c r="C2372" i="2"/>
  <c r="C2385" i="2"/>
  <c r="G2377" i="2"/>
  <c r="C2383" i="2"/>
  <c r="C2373" i="2"/>
  <c r="G2365" i="2"/>
  <c r="C2371" i="2"/>
  <c r="B2368" i="2"/>
  <c r="E2360" i="2"/>
  <c r="G2360" i="2"/>
  <c r="B2363" i="2"/>
  <c r="E2355" i="2"/>
  <c r="C2422" i="2"/>
  <c r="B2382" i="2"/>
  <c r="E2374" i="2"/>
  <c r="G2374" i="2"/>
  <c r="C2394" i="2"/>
  <c r="C2402" i="2" l="1"/>
  <c r="C2379" i="2"/>
  <c r="C2392" i="2"/>
  <c r="C2381" i="2"/>
  <c r="B2390" i="2"/>
  <c r="E2382" i="2"/>
  <c r="G2382" i="2"/>
  <c r="C2391" i="2"/>
  <c r="B2370" i="2"/>
  <c r="E2362" i="2"/>
  <c r="G2362" i="2"/>
  <c r="C2393" i="2"/>
  <c r="B2375" i="2"/>
  <c r="E2367" i="2"/>
  <c r="G2367" i="2"/>
  <c r="E2363" i="2"/>
  <c r="B2371" i="2"/>
  <c r="G2371" i="2" s="1"/>
  <c r="C2380" i="2"/>
  <c r="C2430" i="2"/>
  <c r="B2385" i="2"/>
  <c r="G2385" i="2" s="1"/>
  <c r="E2377" i="2"/>
  <c r="B2376" i="2"/>
  <c r="E2368" i="2"/>
  <c r="G2368" i="2"/>
  <c r="G2363" i="2"/>
  <c r="B2373" i="2"/>
  <c r="G2373" i="2" s="1"/>
  <c r="E2365" i="2"/>
  <c r="B2372" i="2"/>
  <c r="E2364" i="2"/>
  <c r="C2388" i="2" l="1"/>
  <c r="C2399" i="2"/>
  <c r="C2389" i="2"/>
  <c r="B2398" i="2"/>
  <c r="E2390" i="2"/>
  <c r="G2390" i="2"/>
  <c r="B2380" i="2"/>
  <c r="E2372" i="2"/>
  <c r="E2375" i="2"/>
  <c r="B2383" i="2"/>
  <c r="G2375" i="2"/>
  <c r="B2384" i="2"/>
  <c r="E2376" i="2"/>
  <c r="G2376" i="2"/>
  <c r="C2401" i="2"/>
  <c r="C2400" i="2"/>
  <c r="B2381" i="2"/>
  <c r="E2373" i="2"/>
  <c r="G2379" i="2"/>
  <c r="C2387" i="2"/>
  <c r="B2379" i="2"/>
  <c r="E2371" i="2"/>
  <c r="B2393" i="2"/>
  <c r="G2393" i="2" s="1"/>
  <c r="E2385" i="2"/>
  <c r="C2438" i="2"/>
  <c r="E2370" i="2"/>
  <c r="B2378" i="2"/>
  <c r="G2370" i="2"/>
  <c r="C2410" i="2"/>
  <c r="G2372" i="2"/>
  <c r="C2409" i="2" l="1"/>
  <c r="E2398" i="2"/>
  <c r="B2406" i="2"/>
  <c r="G2398" i="2"/>
  <c r="B2389" i="2"/>
  <c r="E2381" i="2"/>
  <c r="B2388" i="2"/>
  <c r="E2380" i="2"/>
  <c r="B2386" i="2"/>
  <c r="E2378" i="2"/>
  <c r="G2378" i="2"/>
  <c r="C2408" i="2"/>
  <c r="C2446" i="2"/>
  <c r="C2397" i="2"/>
  <c r="G2389" i="2"/>
  <c r="G2381" i="2"/>
  <c r="B2401" i="2"/>
  <c r="E2393" i="2"/>
  <c r="C2407" i="2"/>
  <c r="C2418" i="2"/>
  <c r="B2392" i="2"/>
  <c r="E2384" i="2"/>
  <c r="G2384" i="2"/>
  <c r="E2379" i="2"/>
  <c r="B2387" i="2"/>
  <c r="C2396" i="2"/>
  <c r="C2395" i="2"/>
  <c r="G2387" i="2"/>
  <c r="B2391" i="2"/>
  <c r="E2383" i="2"/>
  <c r="G2383" i="2"/>
  <c r="G2380" i="2"/>
  <c r="B2394" i="2" l="1"/>
  <c r="E2386" i="2"/>
  <c r="G2386" i="2"/>
  <c r="B2396" i="2"/>
  <c r="E2388" i="2"/>
  <c r="B2397" i="2"/>
  <c r="E2389" i="2"/>
  <c r="G2388" i="2"/>
  <c r="B2395" i="2"/>
  <c r="E2387" i="2"/>
  <c r="C2405" i="2"/>
  <c r="G2397" i="2"/>
  <c r="C2415" i="2"/>
  <c r="C2403" i="2"/>
  <c r="G2396" i="2"/>
  <c r="C2404" i="2"/>
  <c r="B2414" i="2"/>
  <c r="E2406" i="2"/>
  <c r="G2406" i="2"/>
  <c r="E2401" i="2"/>
  <c r="B2409" i="2"/>
  <c r="B2400" i="2"/>
  <c r="E2392" i="2"/>
  <c r="G2392" i="2"/>
  <c r="C2417" i="2"/>
  <c r="E2391" i="2"/>
  <c r="B2399" i="2"/>
  <c r="G2391" i="2"/>
  <c r="C2454" i="2"/>
  <c r="C2426" i="2"/>
  <c r="C2416" i="2"/>
  <c r="G2401" i="2"/>
  <c r="E2395" i="2" l="1"/>
  <c r="B2403" i="2"/>
  <c r="C2413" i="2"/>
  <c r="E2409" i="2"/>
  <c r="B2417" i="2"/>
  <c r="C2434" i="2"/>
  <c r="E2400" i="2"/>
  <c r="B2408" i="2"/>
  <c r="G2400" i="2"/>
  <c r="E2414" i="2"/>
  <c r="B2422" i="2"/>
  <c r="G2414" i="2"/>
  <c r="E2399" i="2"/>
  <c r="B2407" i="2"/>
  <c r="G2399" i="2"/>
  <c r="C2412" i="2"/>
  <c r="E2397" i="2"/>
  <c r="B2405" i="2"/>
  <c r="C2424" i="2"/>
  <c r="G2409" i="2"/>
  <c r="G2395" i="2"/>
  <c r="E2396" i="2"/>
  <c r="B2404" i="2"/>
  <c r="G2404" i="2" s="1"/>
  <c r="C2425" i="2"/>
  <c r="G2417" i="2"/>
  <c r="C2411" i="2"/>
  <c r="G2403" i="2"/>
  <c r="C2423" i="2"/>
  <c r="C2462" i="2"/>
  <c r="E2394" i="2"/>
  <c r="B2402" i="2"/>
  <c r="G2394" i="2"/>
  <c r="C2432" i="2" l="1"/>
  <c r="E2408" i="2"/>
  <c r="B2416" i="2"/>
  <c r="G2408" i="2"/>
  <c r="C2420" i="2"/>
  <c r="C2442" i="2"/>
  <c r="C2470" i="2"/>
  <c r="B2413" i="2"/>
  <c r="E2405" i="2"/>
  <c r="C2431" i="2"/>
  <c r="C2419" i="2"/>
  <c r="B2425" i="2"/>
  <c r="E2417" i="2"/>
  <c r="C2433" i="2"/>
  <c r="G2425" i="2"/>
  <c r="E2407" i="2"/>
  <c r="B2415" i="2"/>
  <c r="G2407" i="2"/>
  <c r="G2405" i="2"/>
  <c r="E2404" i="2"/>
  <c r="B2412" i="2"/>
  <c r="G2412" i="2" s="1"/>
  <c r="C2421" i="2"/>
  <c r="B2411" i="2"/>
  <c r="E2403" i="2"/>
  <c r="E2402" i="2"/>
  <c r="B2410" i="2"/>
  <c r="G2402" i="2"/>
  <c r="E2422" i="2"/>
  <c r="B2430" i="2"/>
  <c r="G2422" i="2"/>
  <c r="E2413" i="2" l="1"/>
  <c r="B2421" i="2"/>
  <c r="C2450" i="2"/>
  <c r="B2419" i="2"/>
  <c r="E2411" i="2"/>
  <c r="E2425" i="2"/>
  <c r="B2433" i="2"/>
  <c r="C2428" i="2"/>
  <c r="G2420" i="2"/>
  <c r="C2478" i="2"/>
  <c r="E2410" i="2"/>
  <c r="B2418" i="2"/>
  <c r="G2410" i="2"/>
  <c r="C2441" i="2"/>
  <c r="B2438" i="2"/>
  <c r="E2430" i="2"/>
  <c r="G2430" i="2"/>
  <c r="C2429" i="2"/>
  <c r="G2421" i="2"/>
  <c r="G2411" i="2"/>
  <c r="G2413" i="2"/>
  <c r="C2427" i="2"/>
  <c r="E2416" i="2"/>
  <c r="B2424" i="2"/>
  <c r="G2416" i="2"/>
  <c r="B2423" i="2"/>
  <c r="E2415" i="2"/>
  <c r="G2415" i="2"/>
  <c r="B2420" i="2"/>
  <c r="E2412" i="2"/>
  <c r="C2439" i="2"/>
  <c r="C2440" i="2"/>
  <c r="B2428" i="2" l="1"/>
  <c r="E2420" i="2"/>
  <c r="C2437" i="2"/>
  <c r="G2428" i="2"/>
  <c r="C2436" i="2"/>
  <c r="E2433" i="2"/>
  <c r="B2441" i="2"/>
  <c r="G2433" i="2"/>
  <c r="E2419" i="2"/>
  <c r="B2427" i="2"/>
  <c r="C2447" i="2"/>
  <c r="B2431" i="2"/>
  <c r="E2423" i="2"/>
  <c r="G2423" i="2"/>
  <c r="B2446" i="2"/>
  <c r="E2438" i="2"/>
  <c r="G2438" i="2"/>
  <c r="B2432" i="2"/>
  <c r="E2424" i="2"/>
  <c r="G2424" i="2"/>
  <c r="C2449" i="2"/>
  <c r="G2441" i="2"/>
  <c r="C2458" i="2"/>
  <c r="G2419" i="2"/>
  <c r="B2426" i="2"/>
  <c r="E2418" i="2"/>
  <c r="G2418" i="2"/>
  <c r="B2429" i="2"/>
  <c r="E2421" i="2"/>
  <c r="C2486" i="2"/>
  <c r="C2448" i="2"/>
  <c r="C2435" i="2"/>
  <c r="C2456" i="2" l="1"/>
  <c r="C2455" i="2"/>
  <c r="B2440" i="2"/>
  <c r="E2432" i="2"/>
  <c r="G2432" i="2"/>
  <c r="E2441" i="2"/>
  <c r="B2449" i="2"/>
  <c r="B2437" i="2"/>
  <c r="E2429" i="2"/>
  <c r="C2494" i="2"/>
  <c r="C2444" i="2"/>
  <c r="C2457" i="2"/>
  <c r="E2446" i="2"/>
  <c r="B2454" i="2"/>
  <c r="G2446" i="2"/>
  <c r="G2437" i="2"/>
  <c r="C2445" i="2"/>
  <c r="G2429" i="2"/>
  <c r="E2427" i="2"/>
  <c r="B2435" i="2"/>
  <c r="E2426" i="2"/>
  <c r="B2434" i="2"/>
  <c r="G2426" i="2"/>
  <c r="G2427" i="2"/>
  <c r="E2431" i="2"/>
  <c r="B2439" i="2"/>
  <c r="G2431" i="2"/>
  <c r="C2443" i="2"/>
  <c r="G2435" i="2"/>
  <c r="C2466" i="2"/>
  <c r="E2428" i="2"/>
  <c r="B2436" i="2"/>
  <c r="G2436" i="2" s="1"/>
  <c r="C2502" i="2" l="1"/>
  <c r="C2453" i="2"/>
  <c r="E2437" i="2"/>
  <c r="B2445" i="2"/>
  <c r="E2449" i="2"/>
  <c r="B2457" i="2"/>
  <c r="G2449" i="2"/>
  <c r="E2440" i="2"/>
  <c r="B2448" i="2"/>
  <c r="G2440" i="2"/>
  <c r="C2451" i="2"/>
  <c r="B2447" i="2"/>
  <c r="E2439" i="2"/>
  <c r="G2439" i="2"/>
  <c r="C2465" i="2"/>
  <c r="E2434" i="2"/>
  <c r="B2442" i="2"/>
  <c r="G2434" i="2"/>
  <c r="C2452" i="2"/>
  <c r="G2444" i="2"/>
  <c r="C2463" i="2"/>
  <c r="C2474" i="2"/>
  <c r="B2462" i="2"/>
  <c r="E2454" i="2"/>
  <c r="G2454" i="2"/>
  <c r="E2436" i="2"/>
  <c r="B2444" i="2"/>
  <c r="B2443" i="2"/>
  <c r="E2435" i="2"/>
  <c r="C2464" i="2"/>
  <c r="C2472" i="2" l="1"/>
  <c r="B2465" i="2"/>
  <c r="E2457" i="2"/>
  <c r="C2460" i="2"/>
  <c r="E2443" i="2"/>
  <c r="B2451" i="2"/>
  <c r="C2473" i="2"/>
  <c r="G2465" i="2"/>
  <c r="B2453" i="2"/>
  <c r="E2445" i="2"/>
  <c r="E2448" i="2"/>
  <c r="B2456" i="2"/>
  <c r="G2448" i="2"/>
  <c r="G2445" i="2"/>
  <c r="G2457" i="2"/>
  <c r="C2482" i="2"/>
  <c r="B2455" i="2"/>
  <c r="E2447" i="2"/>
  <c r="G2447" i="2"/>
  <c r="C2461" i="2"/>
  <c r="G2453" i="2"/>
  <c r="B2452" i="2"/>
  <c r="G2452" i="2" s="1"/>
  <c r="E2444" i="2"/>
  <c r="B2450" i="2"/>
  <c r="E2442" i="2"/>
  <c r="G2442" i="2"/>
  <c r="G2443" i="2"/>
  <c r="E2462" i="2"/>
  <c r="B2470" i="2"/>
  <c r="G2462" i="2"/>
  <c r="C2471" i="2"/>
  <c r="C2459" i="2"/>
  <c r="G2451" i="2"/>
  <c r="C2510" i="2"/>
  <c r="C2481" i="2" l="1"/>
  <c r="E2470" i="2"/>
  <c r="B2478" i="2"/>
  <c r="G2470" i="2"/>
  <c r="B2463" i="2"/>
  <c r="E2455" i="2"/>
  <c r="G2455" i="2"/>
  <c r="B2459" i="2"/>
  <c r="E2451" i="2"/>
  <c r="C2467" i="2"/>
  <c r="G2459" i="2"/>
  <c r="B2461" i="2"/>
  <c r="E2453" i="2"/>
  <c r="C2490" i="2"/>
  <c r="C2468" i="2"/>
  <c r="G2461" i="2"/>
  <c r="C2469" i="2"/>
  <c r="B2458" i="2"/>
  <c r="E2450" i="2"/>
  <c r="G2450" i="2"/>
  <c r="B2473" i="2"/>
  <c r="G2473" i="2" s="1"/>
  <c r="E2465" i="2"/>
  <c r="C2518" i="2"/>
  <c r="B2464" i="2"/>
  <c r="E2456" i="2"/>
  <c r="G2456" i="2"/>
  <c r="C2480" i="2"/>
  <c r="C2479" i="2"/>
  <c r="E2452" i="2"/>
  <c r="B2460" i="2"/>
  <c r="B2468" i="2" l="1"/>
  <c r="E2460" i="2"/>
  <c r="C2487" i="2"/>
  <c r="B2466" i="2"/>
  <c r="E2458" i="2"/>
  <c r="G2458" i="2"/>
  <c r="B2467" i="2"/>
  <c r="E2459" i="2"/>
  <c r="C2476" i="2"/>
  <c r="G2468" i="2"/>
  <c r="E2463" i="2"/>
  <c r="B2471" i="2"/>
  <c r="G2463" i="2"/>
  <c r="G2460" i="2"/>
  <c r="B2472" i="2"/>
  <c r="E2464" i="2"/>
  <c r="G2464" i="2"/>
  <c r="C2498" i="2"/>
  <c r="E2478" i="2"/>
  <c r="B2486" i="2"/>
  <c r="G2478" i="2"/>
  <c r="C2475" i="2"/>
  <c r="E2473" i="2"/>
  <c r="B2481" i="2"/>
  <c r="C2477" i="2"/>
  <c r="C2488" i="2"/>
  <c r="C2526" i="2"/>
  <c r="B2469" i="2"/>
  <c r="E2461" i="2"/>
  <c r="C2489" i="2"/>
  <c r="B2477" i="2" l="1"/>
  <c r="E2469" i="2"/>
  <c r="E2467" i="2"/>
  <c r="B2475" i="2"/>
  <c r="C2497" i="2"/>
  <c r="C2483" i="2"/>
  <c r="G2475" i="2"/>
  <c r="B2474" i="2"/>
  <c r="E2466" i="2"/>
  <c r="G2466" i="2"/>
  <c r="C2496" i="2"/>
  <c r="G2469" i="2"/>
  <c r="C2485" i="2"/>
  <c r="G2477" i="2"/>
  <c r="E2472" i="2"/>
  <c r="B2480" i="2"/>
  <c r="G2472" i="2"/>
  <c r="C2495" i="2"/>
  <c r="B2494" i="2"/>
  <c r="E2486" i="2"/>
  <c r="G2486" i="2"/>
  <c r="C2534" i="2"/>
  <c r="C2506" i="2"/>
  <c r="B2489" i="2"/>
  <c r="G2489" i="2" s="1"/>
  <c r="E2481" i="2"/>
  <c r="G2476" i="2"/>
  <c r="C2484" i="2"/>
  <c r="G2481" i="2"/>
  <c r="G2467" i="2"/>
  <c r="B2479" i="2"/>
  <c r="E2471" i="2"/>
  <c r="G2471" i="2"/>
  <c r="B2476" i="2"/>
  <c r="E2468" i="2"/>
  <c r="E2474" i="2" l="1"/>
  <c r="B2482" i="2"/>
  <c r="G2474" i="2"/>
  <c r="B2487" i="2"/>
  <c r="E2479" i="2"/>
  <c r="G2479" i="2"/>
  <c r="C2491" i="2"/>
  <c r="G2483" i="2"/>
  <c r="B2488" i="2"/>
  <c r="E2480" i="2"/>
  <c r="G2480" i="2"/>
  <c r="C2505" i="2"/>
  <c r="C2492" i="2"/>
  <c r="B2483" i="2"/>
  <c r="E2475" i="2"/>
  <c r="B2497" i="2"/>
  <c r="E2489" i="2"/>
  <c r="C2514" i="2"/>
  <c r="C2493" i="2"/>
  <c r="E2494" i="2"/>
  <c r="B2502" i="2"/>
  <c r="G2494" i="2"/>
  <c r="C2503" i="2"/>
  <c r="E2476" i="2"/>
  <c r="B2484" i="2"/>
  <c r="C2542" i="2"/>
  <c r="C2504" i="2"/>
  <c r="E2477" i="2"/>
  <c r="B2485" i="2"/>
  <c r="E2485" i="2" l="1"/>
  <c r="B2493" i="2"/>
  <c r="C2513" i="2"/>
  <c r="E2488" i="2"/>
  <c r="B2496" i="2"/>
  <c r="G2488" i="2"/>
  <c r="C2499" i="2"/>
  <c r="G2491" i="2"/>
  <c r="C2522" i="2"/>
  <c r="G2485" i="2"/>
  <c r="C2550" i="2"/>
  <c r="B2492" i="2"/>
  <c r="E2484" i="2"/>
  <c r="E2497" i="2"/>
  <c r="B2505" i="2"/>
  <c r="B2495" i="2"/>
  <c r="E2487" i="2"/>
  <c r="G2487" i="2"/>
  <c r="G2493" i="2"/>
  <c r="C2501" i="2"/>
  <c r="C2511" i="2"/>
  <c r="E2483" i="2"/>
  <c r="B2491" i="2"/>
  <c r="G2484" i="2"/>
  <c r="C2500" i="2"/>
  <c r="G2492" i="2"/>
  <c r="E2482" i="2"/>
  <c r="B2490" i="2"/>
  <c r="G2482" i="2"/>
  <c r="C2512" i="2"/>
  <c r="B2510" i="2"/>
  <c r="E2502" i="2"/>
  <c r="G2502" i="2"/>
  <c r="G2497" i="2"/>
  <c r="C2507" i="2" l="1"/>
  <c r="B2503" i="2"/>
  <c r="E2495" i="2"/>
  <c r="G2495" i="2"/>
  <c r="C2509" i="2"/>
  <c r="B2513" i="2"/>
  <c r="E2505" i="2"/>
  <c r="B2504" i="2"/>
  <c r="E2496" i="2"/>
  <c r="G2496" i="2"/>
  <c r="C2520" i="2"/>
  <c r="B2498" i="2"/>
  <c r="E2490" i="2"/>
  <c r="G2490" i="2"/>
  <c r="G2500" i="2"/>
  <c r="C2508" i="2"/>
  <c r="G2505" i="2"/>
  <c r="C2530" i="2"/>
  <c r="E2491" i="2"/>
  <c r="B2499" i="2"/>
  <c r="B2500" i="2"/>
  <c r="E2492" i="2"/>
  <c r="C2521" i="2"/>
  <c r="B2518" i="2"/>
  <c r="E2510" i="2"/>
  <c r="G2510" i="2"/>
  <c r="B2501" i="2"/>
  <c r="E2493" i="2"/>
  <c r="C2519" i="2"/>
  <c r="C2558" i="2"/>
  <c r="B2512" i="2" l="1"/>
  <c r="E2504" i="2"/>
  <c r="G2504" i="2"/>
  <c r="C2538" i="2"/>
  <c r="B2509" i="2"/>
  <c r="E2501" i="2"/>
  <c r="B2521" i="2"/>
  <c r="E2513" i="2"/>
  <c r="B2507" i="2"/>
  <c r="E2499" i="2"/>
  <c r="G2501" i="2"/>
  <c r="C2517" i="2"/>
  <c r="C2527" i="2"/>
  <c r="C2516" i="2"/>
  <c r="G2508" i="2"/>
  <c r="B2526" i="2"/>
  <c r="E2518" i="2"/>
  <c r="G2518" i="2"/>
  <c r="C2566" i="2"/>
  <c r="C2529" i="2"/>
  <c r="B2506" i="2"/>
  <c r="E2498" i="2"/>
  <c r="G2498" i="2"/>
  <c r="B2511" i="2"/>
  <c r="E2503" i="2"/>
  <c r="G2503" i="2"/>
  <c r="C2528" i="2"/>
  <c r="G2499" i="2"/>
  <c r="G2513" i="2"/>
  <c r="E2500" i="2"/>
  <c r="B2508" i="2"/>
  <c r="C2515" i="2"/>
  <c r="C2574" i="2" l="1"/>
  <c r="B2515" i="2"/>
  <c r="E2507" i="2"/>
  <c r="B2529" i="2"/>
  <c r="E2521" i="2"/>
  <c r="C2536" i="2"/>
  <c r="B2517" i="2"/>
  <c r="E2509" i="2"/>
  <c r="B2519" i="2"/>
  <c r="E2511" i="2"/>
  <c r="G2511" i="2"/>
  <c r="C2524" i="2"/>
  <c r="C2546" i="2"/>
  <c r="C2535" i="2"/>
  <c r="B2534" i="2"/>
  <c r="E2526" i="2"/>
  <c r="G2526" i="2"/>
  <c r="C2537" i="2"/>
  <c r="G2529" i="2"/>
  <c r="G2507" i="2"/>
  <c r="C2523" i="2"/>
  <c r="G2515" i="2"/>
  <c r="E2506" i="2"/>
  <c r="B2514" i="2"/>
  <c r="G2506" i="2"/>
  <c r="C2525" i="2"/>
  <c r="G2517" i="2"/>
  <c r="B2516" i="2"/>
  <c r="E2508" i="2"/>
  <c r="G2521" i="2"/>
  <c r="G2509" i="2"/>
  <c r="B2520" i="2"/>
  <c r="E2512" i="2"/>
  <c r="G2512" i="2"/>
  <c r="B2527" i="2" l="1"/>
  <c r="E2519" i="2"/>
  <c r="G2519" i="2"/>
  <c r="B2524" i="2"/>
  <c r="E2516" i="2"/>
  <c r="E2517" i="2"/>
  <c r="B2525" i="2"/>
  <c r="E2534" i="2"/>
  <c r="B2542" i="2"/>
  <c r="G2534" i="2"/>
  <c r="C2545" i="2"/>
  <c r="G2537" i="2"/>
  <c r="C2544" i="2"/>
  <c r="C2543" i="2"/>
  <c r="B2522" i="2"/>
  <c r="E2514" i="2"/>
  <c r="G2514" i="2"/>
  <c r="B2537" i="2"/>
  <c r="E2529" i="2"/>
  <c r="C2533" i="2"/>
  <c r="G2525" i="2"/>
  <c r="G2516" i="2"/>
  <c r="E2515" i="2"/>
  <c r="B2523" i="2"/>
  <c r="G2523" i="2" s="1"/>
  <c r="C2531" i="2"/>
  <c r="G2524" i="2"/>
  <c r="C2532" i="2"/>
  <c r="C2554" i="2"/>
  <c r="E2520" i="2"/>
  <c r="B2528" i="2"/>
  <c r="G2520" i="2"/>
  <c r="C2582" i="2"/>
  <c r="C2553" i="2" l="1"/>
  <c r="C2541" i="2"/>
  <c r="B2550" i="2"/>
  <c r="E2542" i="2"/>
  <c r="G2542" i="2"/>
  <c r="E2528" i="2"/>
  <c r="B2536" i="2"/>
  <c r="G2528" i="2"/>
  <c r="E2525" i="2"/>
  <c r="B2533" i="2"/>
  <c r="C2590" i="2"/>
  <c r="B2532" i="2"/>
  <c r="E2524" i="2"/>
  <c r="B2545" i="2"/>
  <c r="E2537" i="2"/>
  <c r="G2532" i="2"/>
  <c r="C2540" i="2"/>
  <c r="B2530" i="2"/>
  <c r="E2522" i="2"/>
  <c r="G2522" i="2"/>
  <c r="C2539" i="2"/>
  <c r="C2551" i="2"/>
  <c r="C2562" i="2"/>
  <c r="B2531" i="2"/>
  <c r="E2523" i="2"/>
  <c r="C2552" i="2"/>
  <c r="B2535" i="2"/>
  <c r="E2527" i="2"/>
  <c r="G2527" i="2"/>
  <c r="C2547" i="2" l="1"/>
  <c r="B2541" i="2"/>
  <c r="E2533" i="2"/>
  <c r="B2538" i="2"/>
  <c r="E2530" i="2"/>
  <c r="G2530" i="2"/>
  <c r="B2544" i="2"/>
  <c r="E2536" i="2"/>
  <c r="G2536" i="2"/>
  <c r="C2560" i="2"/>
  <c r="C2548" i="2"/>
  <c r="B2553" i="2"/>
  <c r="E2545" i="2"/>
  <c r="B2558" i="2"/>
  <c r="E2550" i="2"/>
  <c r="G2550" i="2"/>
  <c r="G2541" i="2"/>
  <c r="C2549" i="2"/>
  <c r="B2540" i="2"/>
  <c r="E2532" i="2"/>
  <c r="G2533" i="2"/>
  <c r="B2543" i="2"/>
  <c r="E2535" i="2"/>
  <c r="G2535" i="2"/>
  <c r="B2539" i="2"/>
  <c r="E2531" i="2"/>
  <c r="C2570" i="2"/>
  <c r="C2559" i="2"/>
  <c r="G2545" i="2"/>
  <c r="G2531" i="2"/>
  <c r="C2598" i="2"/>
  <c r="C2561" i="2"/>
  <c r="G2553" i="2"/>
  <c r="C2606" i="2" l="1"/>
  <c r="C2568" i="2"/>
  <c r="E2544" i="2"/>
  <c r="B2552" i="2"/>
  <c r="G2544" i="2"/>
  <c r="E2540" i="2"/>
  <c r="B2548" i="2"/>
  <c r="G2549" i="2"/>
  <c r="C2557" i="2"/>
  <c r="B2566" i="2"/>
  <c r="E2558" i="2"/>
  <c r="G2558" i="2"/>
  <c r="E2538" i="2"/>
  <c r="B2546" i="2"/>
  <c r="G2538" i="2"/>
  <c r="B2561" i="2"/>
  <c r="E2553" i="2"/>
  <c r="E2541" i="2"/>
  <c r="B2549" i="2"/>
  <c r="B2547" i="2"/>
  <c r="G2547" i="2" s="1"/>
  <c r="E2539" i="2"/>
  <c r="C2569" i="2"/>
  <c r="G2561" i="2"/>
  <c r="G2540" i="2"/>
  <c r="G2539" i="2"/>
  <c r="C2567" i="2"/>
  <c r="C2578" i="2"/>
  <c r="B2551" i="2"/>
  <c r="E2543" i="2"/>
  <c r="G2543" i="2"/>
  <c r="C2556" i="2"/>
  <c r="G2548" i="2"/>
  <c r="C2555" i="2"/>
  <c r="B2557" i="2" l="1"/>
  <c r="E2549" i="2"/>
  <c r="E2548" i="2"/>
  <c r="B2556" i="2"/>
  <c r="C2586" i="2"/>
  <c r="B2569" i="2"/>
  <c r="E2561" i="2"/>
  <c r="B2560" i="2"/>
  <c r="E2552" i="2"/>
  <c r="G2552" i="2"/>
  <c r="C2575" i="2"/>
  <c r="B2554" i="2"/>
  <c r="E2546" i="2"/>
  <c r="G2546" i="2"/>
  <c r="C2577" i="2"/>
  <c r="G2569" i="2"/>
  <c r="E2551" i="2"/>
  <c r="B2559" i="2"/>
  <c r="G2551" i="2"/>
  <c r="C2576" i="2"/>
  <c r="E2566" i="2"/>
  <c r="B2574" i="2"/>
  <c r="G2566" i="2"/>
  <c r="C2564" i="2"/>
  <c r="G2556" i="2"/>
  <c r="C2565" i="2"/>
  <c r="G2557" i="2"/>
  <c r="B2555" i="2"/>
  <c r="E2547" i="2"/>
  <c r="C2563" i="2"/>
  <c r="G2555" i="2"/>
  <c r="C2614" i="2"/>
  <c r="B2568" i="2" l="1"/>
  <c r="E2560" i="2"/>
  <c r="G2560" i="2"/>
  <c r="B2577" i="2"/>
  <c r="E2569" i="2"/>
  <c r="C2622" i="2"/>
  <c r="B2567" i="2"/>
  <c r="E2559" i="2"/>
  <c r="G2559" i="2"/>
  <c r="C2573" i="2"/>
  <c r="C2585" i="2"/>
  <c r="C2594" i="2"/>
  <c r="B2564" i="2"/>
  <c r="E2556" i="2"/>
  <c r="B2563" i="2"/>
  <c r="E2555" i="2"/>
  <c r="C2583" i="2"/>
  <c r="C2584" i="2"/>
  <c r="C2571" i="2"/>
  <c r="C2572" i="2"/>
  <c r="G2564" i="2"/>
  <c r="E2554" i="2"/>
  <c r="B2562" i="2"/>
  <c r="G2554" i="2"/>
  <c r="E2574" i="2"/>
  <c r="B2582" i="2"/>
  <c r="G2574" i="2"/>
  <c r="B2565" i="2"/>
  <c r="G2565" i="2" s="1"/>
  <c r="E2557" i="2"/>
  <c r="C2581" i="2" l="1"/>
  <c r="B2575" i="2"/>
  <c r="E2567" i="2"/>
  <c r="G2567" i="2"/>
  <c r="B2571" i="2"/>
  <c r="E2563" i="2"/>
  <c r="C2630" i="2"/>
  <c r="B2573" i="2"/>
  <c r="E2565" i="2"/>
  <c r="C2592" i="2"/>
  <c r="B2590" i="2"/>
  <c r="E2582" i="2"/>
  <c r="G2582" i="2"/>
  <c r="E2577" i="2"/>
  <c r="B2585" i="2"/>
  <c r="C2591" i="2"/>
  <c r="E2562" i="2"/>
  <c r="B2570" i="2"/>
  <c r="G2562" i="2"/>
  <c r="B2572" i="2"/>
  <c r="E2564" i="2"/>
  <c r="C2580" i="2"/>
  <c r="C2602" i="2"/>
  <c r="G2563" i="2"/>
  <c r="G2577" i="2"/>
  <c r="C2579" i="2"/>
  <c r="G2571" i="2"/>
  <c r="C2593" i="2"/>
  <c r="G2585" i="2"/>
  <c r="B2576" i="2"/>
  <c r="E2568" i="2"/>
  <c r="G2568" i="2"/>
  <c r="B2584" i="2" l="1"/>
  <c r="E2576" i="2"/>
  <c r="G2576" i="2"/>
  <c r="E2572" i="2"/>
  <c r="B2580" i="2"/>
  <c r="B2581" i="2"/>
  <c r="E2573" i="2"/>
  <c r="C2587" i="2"/>
  <c r="G2579" i="2"/>
  <c r="C2638" i="2"/>
  <c r="C2599" i="2"/>
  <c r="B2593" i="2"/>
  <c r="E2585" i="2"/>
  <c r="E2571" i="2"/>
  <c r="B2579" i="2"/>
  <c r="C2601" i="2"/>
  <c r="G2593" i="2"/>
  <c r="B2578" i="2"/>
  <c r="E2570" i="2"/>
  <c r="G2570" i="2"/>
  <c r="C2610" i="2"/>
  <c r="E2575" i="2"/>
  <c r="B2583" i="2"/>
  <c r="G2575" i="2"/>
  <c r="G2572" i="2"/>
  <c r="C2588" i="2"/>
  <c r="G2580" i="2"/>
  <c r="E2590" i="2"/>
  <c r="B2598" i="2"/>
  <c r="G2590" i="2"/>
  <c r="G2581" i="2"/>
  <c r="C2589" i="2"/>
  <c r="C2600" i="2"/>
  <c r="G2573" i="2"/>
  <c r="C2608" i="2" l="1"/>
  <c r="C2618" i="2"/>
  <c r="C2607" i="2"/>
  <c r="B2606" i="2"/>
  <c r="E2598" i="2"/>
  <c r="G2598" i="2"/>
  <c r="B2586" i="2"/>
  <c r="E2578" i="2"/>
  <c r="G2578" i="2"/>
  <c r="C2595" i="2"/>
  <c r="C2609" i="2"/>
  <c r="E2581" i="2"/>
  <c r="B2589" i="2"/>
  <c r="C2596" i="2"/>
  <c r="B2587" i="2"/>
  <c r="E2579" i="2"/>
  <c r="E2580" i="2"/>
  <c r="B2588" i="2"/>
  <c r="G2588" i="2" s="1"/>
  <c r="C2597" i="2"/>
  <c r="E2583" i="2"/>
  <c r="B2591" i="2"/>
  <c r="G2583" i="2"/>
  <c r="E2593" i="2"/>
  <c r="B2601" i="2"/>
  <c r="C2646" i="2"/>
  <c r="E2584" i="2"/>
  <c r="B2592" i="2"/>
  <c r="G2584" i="2"/>
  <c r="E2586" i="2" l="1"/>
  <c r="B2594" i="2"/>
  <c r="G2586" i="2"/>
  <c r="E2587" i="2"/>
  <c r="B2595" i="2"/>
  <c r="C2615" i="2"/>
  <c r="E2592" i="2"/>
  <c r="B2600" i="2"/>
  <c r="G2592" i="2"/>
  <c r="C2654" i="2"/>
  <c r="B2609" i="2"/>
  <c r="E2601" i="2"/>
  <c r="B2614" i="2"/>
  <c r="E2606" i="2"/>
  <c r="G2606" i="2"/>
  <c r="B2596" i="2"/>
  <c r="E2588" i="2"/>
  <c r="G2601" i="2"/>
  <c r="C2626" i="2"/>
  <c r="G2596" i="2"/>
  <c r="C2604" i="2"/>
  <c r="B2597" i="2"/>
  <c r="E2589" i="2"/>
  <c r="C2617" i="2"/>
  <c r="G2609" i="2"/>
  <c r="C2605" i="2"/>
  <c r="G2597" i="2"/>
  <c r="G2587" i="2"/>
  <c r="C2616" i="2"/>
  <c r="E2591" i="2"/>
  <c r="B2599" i="2"/>
  <c r="G2591" i="2"/>
  <c r="G2589" i="2"/>
  <c r="C2603" i="2"/>
  <c r="G2595" i="2"/>
  <c r="C2612" i="2" l="1"/>
  <c r="E2599" i="2"/>
  <c r="B2607" i="2"/>
  <c r="G2599" i="2"/>
  <c r="B2608" i="2"/>
  <c r="E2600" i="2"/>
  <c r="G2600" i="2"/>
  <c r="C2623" i="2"/>
  <c r="C2634" i="2"/>
  <c r="E2596" i="2"/>
  <c r="B2604" i="2"/>
  <c r="C2662" i="2"/>
  <c r="C2624" i="2"/>
  <c r="C2613" i="2"/>
  <c r="E2595" i="2"/>
  <c r="B2603" i="2"/>
  <c r="C2625" i="2"/>
  <c r="G2617" i="2"/>
  <c r="E2614" i="2"/>
  <c r="B2622" i="2"/>
  <c r="G2614" i="2"/>
  <c r="B2602" i="2"/>
  <c r="E2594" i="2"/>
  <c r="G2594" i="2"/>
  <c r="C2611" i="2"/>
  <c r="B2605" i="2"/>
  <c r="E2597" i="2"/>
  <c r="B2617" i="2"/>
  <c r="E2609" i="2"/>
  <c r="C2642" i="2" l="1"/>
  <c r="C2633" i="2"/>
  <c r="B2611" i="2"/>
  <c r="E2603" i="2"/>
  <c r="C2632" i="2"/>
  <c r="E2608" i="2"/>
  <c r="B2616" i="2"/>
  <c r="G2608" i="2"/>
  <c r="E2605" i="2"/>
  <c r="B2613" i="2"/>
  <c r="C2631" i="2"/>
  <c r="B2625" i="2"/>
  <c r="E2617" i="2"/>
  <c r="G2603" i="2"/>
  <c r="G2613" i="2"/>
  <c r="C2621" i="2"/>
  <c r="C2619" i="2"/>
  <c r="G2611" i="2"/>
  <c r="E2602" i="2"/>
  <c r="B2610" i="2"/>
  <c r="G2602" i="2"/>
  <c r="B2615" i="2"/>
  <c r="E2607" i="2"/>
  <c r="G2607" i="2"/>
  <c r="G2605" i="2"/>
  <c r="C2670" i="2"/>
  <c r="E2622" i="2"/>
  <c r="B2630" i="2"/>
  <c r="G2622" i="2"/>
  <c r="E2604" i="2"/>
  <c r="B2612" i="2"/>
  <c r="G2604" i="2"/>
  <c r="C2620" i="2"/>
  <c r="C2640" i="2" l="1"/>
  <c r="B2620" i="2"/>
  <c r="E2612" i="2"/>
  <c r="E2610" i="2"/>
  <c r="B2618" i="2"/>
  <c r="G2610" i="2"/>
  <c r="E2611" i="2"/>
  <c r="B2619" i="2"/>
  <c r="C2629" i="2"/>
  <c r="G2621" i="2"/>
  <c r="E2625" i="2"/>
  <c r="B2633" i="2"/>
  <c r="G2625" i="2"/>
  <c r="C2639" i="2"/>
  <c r="C2641" i="2"/>
  <c r="G2633" i="2"/>
  <c r="E2630" i="2"/>
  <c r="B2638" i="2"/>
  <c r="G2630" i="2"/>
  <c r="G2612" i="2"/>
  <c r="G2620" i="2"/>
  <c r="C2628" i="2"/>
  <c r="E2615" i="2"/>
  <c r="B2623" i="2"/>
  <c r="G2615" i="2"/>
  <c r="C2650" i="2"/>
  <c r="E2616" i="2"/>
  <c r="B2624" i="2"/>
  <c r="G2616" i="2"/>
  <c r="C2627" i="2"/>
  <c r="G2619" i="2"/>
  <c r="C2678" i="2"/>
  <c r="E2613" i="2"/>
  <c r="B2621" i="2"/>
  <c r="C2637" i="2" l="1"/>
  <c r="C2636" i="2"/>
  <c r="E2619" i="2"/>
  <c r="B2627" i="2"/>
  <c r="E2638" i="2"/>
  <c r="B2646" i="2"/>
  <c r="G2638" i="2"/>
  <c r="B2632" i="2"/>
  <c r="E2624" i="2"/>
  <c r="G2624" i="2"/>
  <c r="B2626" i="2"/>
  <c r="E2618" i="2"/>
  <c r="G2618" i="2"/>
  <c r="C2635" i="2"/>
  <c r="E2620" i="2"/>
  <c r="B2628" i="2"/>
  <c r="C2686" i="2"/>
  <c r="C2649" i="2"/>
  <c r="C2658" i="2"/>
  <c r="C2647" i="2"/>
  <c r="B2629" i="2"/>
  <c r="G2629" i="2" s="1"/>
  <c r="E2621" i="2"/>
  <c r="E2623" i="2"/>
  <c r="B2631" i="2"/>
  <c r="G2623" i="2"/>
  <c r="C2648" i="2"/>
  <c r="B2641" i="2"/>
  <c r="E2633" i="2"/>
  <c r="C2666" i="2" l="1"/>
  <c r="B2640" i="2"/>
  <c r="E2632" i="2"/>
  <c r="G2632" i="2"/>
  <c r="C2694" i="2"/>
  <c r="E2646" i="2"/>
  <c r="B2654" i="2"/>
  <c r="G2646" i="2"/>
  <c r="E2631" i="2"/>
  <c r="B2639" i="2"/>
  <c r="G2631" i="2"/>
  <c r="E2628" i="2"/>
  <c r="B2636" i="2"/>
  <c r="B2635" i="2"/>
  <c r="E2627" i="2"/>
  <c r="C2643" i="2"/>
  <c r="G2635" i="2"/>
  <c r="G2628" i="2"/>
  <c r="E2641" i="2"/>
  <c r="B2649" i="2"/>
  <c r="G2649" i="2" s="1"/>
  <c r="C2644" i="2"/>
  <c r="G2636" i="2"/>
  <c r="G2641" i="2"/>
  <c r="C2656" i="2"/>
  <c r="C2657" i="2"/>
  <c r="G2627" i="2"/>
  <c r="B2637" i="2"/>
  <c r="E2629" i="2"/>
  <c r="C2655" i="2"/>
  <c r="E2626" i="2"/>
  <c r="B2634" i="2"/>
  <c r="G2626" i="2"/>
  <c r="C2645" i="2"/>
  <c r="B2647" i="2" l="1"/>
  <c r="E2639" i="2"/>
  <c r="G2639" i="2"/>
  <c r="E2637" i="2"/>
  <c r="B2645" i="2"/>
  <c r="C2651" i="2"/>
  <c r="C2702" i="2"/>
  <c r="B2662" i="2"/>
  <c r="E2654" i="2"/>
  <c r="G2654" i="2"/>
  <c r="C2665" i="2"/>
  <c r="E2635" i="2"/>
  <c r="B2643" i="2"/>
  <c r="G2643" i="2" s="1"/>
  <c r="G2637" i="2"/>
  <c r="E2636" i="2"/>
  <c r="B2644" i="2"/>
  <c r="E2640" i="2"/>
  <c r="B2648" i="2"/>
  <c r="G2640" i="2"/>
  <c r="E2634" i="2"/>
  <c r="B2642" i="2"/>
  <c r="G2634" i="2"/>
  <c r="C2664" i="2"/>
  <c r="C2674" i="2"/>
  <c r="C2652" i="2"/>
  <c r="E2649" i="2"/>
  <c r="B2657" i="2"/>
  <c r="C2663" i="2"/>
  <c r="C2653" i="2"/>
  <c r="G2645" i="2"/>
  <c r="C2661" i="2" l="1"/>
  <c r="C2710" i="2"/>
  <c r="E2644" i="2"/>
  <c r="B2652" i="2"/>
  <c r="C2659" i="2"/>
  <c r="G2651" i="2"/>
  <c r="B2653" i="2"/>
  <c r="E2645" i="2"/>
  <c r="E2662" i="2"/>
  <c r="B2670" i="2"/>
  <c r="G2662" i="2"/>
  <c r="B2665" i="2"/>
  <c r="E2657" i="2"/>
  <c r="C2660" i="2"/>
  <c r="G2652" i="2"/>
  <c r="E2643" i="2"/>
  <c r="B2651" i="2"/>
  <c r="G2657" i="2"/>
  <c r="B2650" i="2"/>
  <c r="E2642" i="2"/>
  <c r="G2642" i="2"/>
  <c r="C2671" i="2"/>
  <c r="B2656" i="2"/>
  <c r="E2648" i="2"/>
  <c r="G2648" i="2"/>
  <c r="G2644" i="2"/>
  <c r="C2682" i="2"/>
  <c r="C2672" i="2"/>
  <c r="C2673" i="2"/>
  <c r="G2665" i="2"/>
  <c r="E2647" i="2"/>
  <c r="B2655" i="2"/>
  <c r="G2647" i="2"/>
  <c r="E2670" i="2" l="1"/>
  <c r="B2678" i="2"/>
  <c r="G2670" i="2"/>
  <c r="C2679" i="2"/>
  <c r="C2690" i="2"/>
  <c r="B2659" i="2"/>
  <c r="E2651" i="2"/>
  <c r="C2667" i="2"/>
  <c r="G2659" i="2"/>
  <c r="E2652" i="2"/>
  <c r="B2660" i="2"/>
  <c r="G2660" i="2" s="1"/>
  <c r="C2681" i="2"/>
  <c r="C2680" i="2"/>
  <c r="C2668" i="2"/>
  <c r="B2658" i="2"/>
  <c r="E2650" i="2"/>
  <c r="G2650" i="2"/>
  <c r="C2718" i="2"/>
  <c r="E2653" i="2"/>
  <c r="B2661" i="2"/>
  <c r="E2656" i="2"/>
  <c r="B2664" i="2"/>
  <c r="G2656" i="2"/>
  <c r="E2665" i="2"/>
  <c r="B2673" i="2"/>
  <c r="G2661" i="2"/>
  <c r="C2669" i="2"/>
  <c r="E2655" i="2"/>
  <c r="B2663" i="2"/>
  <c r="G2655" i="2"/>
  <c r="G2653" i="2"/>
  <c r="C2677" i="2" l="1"/>
  <c r="C2675" i="2"/>
  <c r="E2659" i="2"/>
  <c r="B2667" i="2"/>
  <c r="B2671" i="2"/>
  <c r="E2663" i="2"/>
  <c r="G2663" i="2"/>
  <c r="C2726" i="2"/>
  <c r="C2687" i="2"/>
  <c r="E2658" i="2"/>
  <c r="B2666" i="2"/>
  <c r="G2658" i="2"/>
  <c r="E2673" i="2"/>
  <c r="B2681" i="2"/>
  <c r="C2698" i="2"/>
  <c r="G2668" i="2"/>
  <c r="C2676" i="2"/>
  <c r="B2672" i="2"/>
  <c r="E2664" i="2"/>
  <c r="G2664" i="2"/>
  <c r="C2688" i="2"/>
  <c r="G2673" i="2"/>
  <c r="B2669" i="2"/>
  <c r="E2661" i="2"/>
  <c r="C2689" i="2"/>
  <c r="G2681" i="2"/>
  <c r="E2678" i="2"/>
  <c r="B2686" i="2"/>
  <c r="G2678" i="2"/>
  <c r="E2660" i="2"/>
  <c r="B2668" i="2"/>
  <c r="B2694" i="2" l="1"/>
  <c r="E2686" i="2"/>
  <c r="G2686" i="2"/>
  <c r="C2684" i="2"/>
  <c r="C2734" i="2"/>
  <c r="C2697" i="2"/>
  <c r="G2689" i="2"/>
  <c r="C2706" i="2"/>
  <c r="E2671" i="2"/>
  <c r="B2679" i="2"/>
  <c r="G2671" i="2"/>
  <c r="B2689" i="2"/>
  <c r="E2681" i="2"/>
  <c r="E2667" i="2"/>
  <c r="B2675" i="2"/>
  <c r="B2677" i="2"/>
  <c r="E2669" i="2"/>
  <c r="G2667" i="2"/>
  <c r="C2696" i="2"/>
  <c r="B2674" i="2"/>
  <c r="E2666" i="2"/>
  <c r="G2666" i="2"/>
  <c r="C2683" i="2"/>
  <c r="B2680" i="2"/>
  <c r="E2672" i="2"/>
  <c r="G2672" i="2"/>
  <c r="G2669" i="2"/>
  <c r="E2668" i="2"/>
  <c r="B2676" i="2"/>
  <c r="C2695" i="2"/>
  <c r="C2685" i="2"/>
  <c r="G2677" i="2"/>
  <c r="B2682" i="2" l="1"/>
  <c r="E2674" i="2"/>
  <c r="G2674" i="2"/>
  <c r="B2684" i="2"/>
  <c r="E2676" i="2"/>
  <c r="C2705" i="2"/>
  <c r="G2697" i="2"/>
  <c r="C2703" i="2"/>
  <c r="C2742" i="2"/>
  <c r="C2692" i="2"/>
  <c r="G2676" i="2"/>
  <c r="C2704" i="2"/>
  <c r="B2685" i="2"/>
  <c r="E2677" i="2"/>
  <c r="B2683" i="2"/>
  <c r="G2683" i="2" s="1"/>
  <c r="E2675" i="2"/>
  <c r="E2680" i="2"/>
  <c r="B2688" i="2"/>
  <c r="G2680" i="2"/>
  <c r="G2675" i="2"/>
  <c r="C2691" i="2"/>
  <c r="E2689" i="2"/>
  <c r="B2697" i="2"/>
  <c r="C2714" i="2"/>
  <c r="G2685" i="2"/>
  <c r="C2693" i="2"/>
  <c r="E2679" i="2"/>
  <c r="B2687" i="2"/>
  <c r="G2679" i="2"/>
  <c r="E2694" i="2"/>
  <c r="B2702" i="2"/>
  <c r="G2694" i="2"/>
  <c r="C2700" i="2" l="1"/>
  <c r="C2750" i="2"/>
  <c r="B2695" i="2"/>
  <c r="E2687" i="2"/>
  <c r="G2687" i="2"/>
  <c r="C2713" i="2"/>
  <c r="G2705" i="2"/>
  <c r="E2685" i="2"/>
  <c r="B2693" i="2"/>
  <c r="E2697" i="2"/>
  <c r="B2705" i="2"/>
  <c r="B2692" i="2"/>
  <c r="E2684" i="2"/>
  <c r="E2688" i="2"/>
  <c r="B2696" i="2"/>
  <c r="G2688" i="2"/>
  <c r="C2712" i="2"/>
  <c r="C2722" i="2"/>
  <c r="C2711" i="2"/>
  <c r="C2701" i="2"/>
  <c r="E2683" i="2"/>
  <c r="B2691" i="2"/>
  <c r="B2710" i="2"/>
  <c r="E2702" i="2"/>
  <c r="G2702" i="2"/>
  <c r="C2699" i="2"/>
  <c r="G2691" i="2"/>
  <c r="G2684" i="2"/>
  <c r="E2682" i="2"/>
  <c r="B2690" i="2"/>
  <c r="G2682" i="2"/>
  <c r="C2730" i="2" l="1"/>
  <c r="C2707" i="2"/>
  <c r="C2720" i="2"/>
  <c r="C2721" i="2"/>
  <c r="B2718" i="2"/>
  <c r="E2710" i="2"/>
  <c r="G2710" i="2"/>
  <c r="E2696" i="2"/>
  <c r="B2704" i="2"/>
  <c r="G2696" i="2"/>
  <c r="E2695" i="2"/>
  <c r="B2703" i="2"/>
  <c r="G2695" i="2"/>
  <c r="C2758" i="2"/>
  <c r="B2698" i="2"/>
  <c r="E2690" i="2"/>
  <c r="G2690" i="2"/>
  <c r="C2719" i="2"/>
  <c r="B2701" i="2"/>
  <c r="E2693" i="2"/>
  <c r="G2701" i="2"/>
  <c r="C2709" i="2"/>
  <c r="E2692" i="2"/>
  <c r="B2700" i="2"/>
  <c r="G2700" i="2"/>
  <c r="C2708" i="2"/>
  <c r="E2691" i="2"/>
  <c r="B2699" i="2"/>
  <c r="G2693" i="2"/>
  <c r="B2713" i="2"/>
  <c r="G2713" i="2" s="1"/>
  <c r="E2705" i="2"/>
  <c r="G2692" i="2"/>
  <c r="B2707" i="2" l="1"/>
  <c r="E2699" i="2"/>
  <c r="C2729" i="2"/>
  <c r="C2716" i="2"/>
  <c r="B2706" i="2"/>
  <c r="E2698" i="2"/>
  <c r="G2698" i="2"/>
  <c r="E2700" i="2"/>
  <c r="B2708" i="2"/>
  <c r="C2766" i="2"/>
  <c r="C2728" i="2"/>
  <c r="E2718" i="2"/>
  <c r="B2726" i="2"/>
  <c r="G2718" i="2"/>
  <c r="C2717" i="2"/>
  <c r="E2703" i="2"/>
  <c r="B2711" i="2"/>
  <c r="G2703" i="2"/>
  <c r="G2699" i="2"/>
  <c r="C2727" i="2"/>
  <c r="C2715" i="2"/>
  <c r="G2707" i="2"/>
  <c r="E2713" i="2"/>
  <c r="B2721" i="2"/>
  <c r="G2721" i="2" s="1"/>
  <c r="C2738" i="2"/>
  <c r="B2709" i="2"/>
  <c r="G2709" i="2" s="1"/>
  <c r="E2701" i="2"/>
  <c r="B2712" i="2"/>
  <c r="E2704" i="2"/>
  <c r="G2704" i="2"/>
  <c r="E2712" i="2" l="1"/>
  <c r="B2720" i="2"/>
  <c r="G2712" i="2"/>
  <c r="E2706" i="2"/>
  <c r="B2714" i="2"/>
  <c r="G2706" i="2"/>
  <c r="B2716" i="2"/>
  <c r="E2708" i="2"/>
  <c r="G2708" i="2"/>
  <c r="B2734" i="2"/>
  <c r="E2726" i="2"/>
  <c r="G2726" i="2"/>
  <c r="C2724" i="2"/>
  <c r="C2725" i="2"/>
  <c r="C2723" i="2"/>
  <c r="C2737" i="2"/>
  <c r="B2719" i="2"/>
  <c r="E2711" i="2"/>
  <c r="G2711" i="2"/>
  <c r="E2709" i="2"/>
  <c r="B2717" i="2"/>
  <c r="G2717" i="2" s="1"/>
  <c r="C2746" i="2"/>
  <c r="C2735" i="2"/>
  <c r="C2774" i="2"/>
  <c r="E2721" i="2"/>
  <c r="B2729" i="2"/>
  <c r="C2736" i="2"/>
  <c r="E2707" i="2"/>
  <c r="B2715" i="2"/>
  <c r="G2715" i="2" s="1"/>
  <c r="B2737" i="2" l="1"/>
  <c r="E2729" i="2"/>
  <c r="E2716" i="2"/>
  <c r="B2724" i="2"/>
  <c r="C2744" i="2"/>
  <c r="E2734" i="2"/>
  <c r="B2742" i="2"/>
  <c r="G2734" i="2"/>
  <c r="E2719" i="2"/>
  <c r="B2727" i="2"/>
  <c r="G2719" i="2"/>
  <c r="G2729" i="2"/>
  <c r="C2745" i="2"/>
  <c r="G2737" i="2"/>
  <c r="C2731" i="2"/>
  <c r="B2722" i="2"/>
  <c r="E2714" i="2"/>
  <c r="G2714" i="2"/>
  <c r="C2782" i="2"/>
  <c r="C2743" i="2"/>
  <c r="C2733" i="2"/>
  <c r="C2754" i="2"/>
  <c r="G2724" i="2"/>
  <c r="C2732" i="2"/>
  <c r="E2720" i="2"/>
  <c r="B2728" i="2"/>
  <c r="G2720" i="2"/>
  <c r="B2723" i="2"/>
  <c r="G2723" i="2" s="1"/>
  <c r="E2715" i="2"/>
  <c r="B2725" i="2"/>
  <c r="E2717" i="2"/>
  <c r="G2716" i="2"/>
  <c r="B2733" i="2" l="1"/>
  <c r="E2725" i="2"/>
  <c r="E2742" i="2"/>
  <c r="B2750" i="2"/>
  <c r="G2742" i="2"/>
  <c r="E2722" i="2"/>
  <c r="B2730" i="2"/>
  <c r="G2722" i="2"/>
  <c r="C2752" i="2"/>
  <c r="C2740" i="2"/>
  <c r="G2732" i="2"/>
  <c r="E2727" i="2"/>
  <c r="B2735" i="2"/>
  <c r="G2727" i="2"/>
  <c r="C2790" i="2"/>
  <c r="C2762" i="2"/>
  <c r="C2739" i="2"/>
  <c r="G2731" i="2"/>
  <c r="E2724" i="2"/>
  <c r="B2732" i="2"/>
  <c r="C2751" i="2"/>
  <c r="E2723" i="2"/>
  <c r="B2731" i="2"/>
  <c r="C2741" i="2"/>
  <c r="G2733" i="2"/>
  <c r="C2753" i="2"/>
  <c r="G2745" i="2"/>
  <c r="E2728" i="2"/>
  <c r="B2736" i="2"/>
  <c r="G2728" i="2"/>
  <c r="G2725" i="2"/>
  <c r="E2737" i="2"/>
  <c r="B2745" i="2"/>
  <c r="E2736" i="2" l="1"/>
  <c r="B2744" i="2"/>
  <c r="G2736" i="2"/>
  <c r="C2760" i="2"/>
  <c r="C2770" i="2"/>
  <c r="E2730" i="2"/>
  <c r="B2738" i="2"/>
  <c r="G2730" i="2"/>
  <c r="B2740" i="2"/>
  <c r="E2732" i="2"/>
  <c r="C2748" i="2"/>
  <c r="C2749" i="2"/>
  <c r="C2798" i="2"/>
  <c r="B2758" i="2"/>
  <c r="E2750" i="2"/>
  <c r="G2750" i="2"/>
  <c r="B2743" i="2"/>
  <c r="E2735" i="2"/>
  <c r="G2735" i="2"/>
  <c r="C2747" i="2"/>
  <c r="C2761" i="2"/>
  <c r="E2731" i="2"/>
  <c r="B2739" i="2"/>
  <c r="E2745" i="2"/>
  <c r="B2753" i="2"/>
  <c r="G2753" i="2" s="1"/>
  <c r="C2759" i="2"/>
  <c r="E2733" i="2"/>
  <c r="B2741" i="2"/>
  <c r="B2749" i="2" l="1"/>
  <c r="E2741" i="2"/>
  <c r="B2748" i="2"/>
  <c r="E2740" i="2"/>
  <c r="B2746" i="2"/>
  <c r="E2738" i="2"/>
  <c r="G2738" i="2"/>
  <c r="C2778" i="2"/>
  <c r="C2806" i="2"/>
  <c r="C2768" i="2"/>
  <c r="B2766" i="2"/>
  <c r="E2758" i="2"/>
  <c r="G2758" i="2"/>
  <c r="G2741" i="2"/>
  <c r="B2747" i="2"/>
  <c r="E2739" i="2"/>
  <c r="C2769" i="2"/>
  <c r="G2749" i="2"/>
  <c r="C2757" i="2"/>
  <c r="G2739" i="2"/>
  <c r="C2756" i="2"/>
  <c r="B2752" i="2"/>
  <c r="E2744" i="2"/>
  <c r="G2744" i="2"/>
  <c r="C2767" i="2"/>
  <c r="E2743" i="2"/>
  <c r="B2751" i="2"/>
  <c r="G2743" i="2"/>
  <c r="B2761" i="2"/>
  <c r="G2761" i="2" s="1"/>
  <c r="E2753" i="2"/>
  <c r="C2755" i="2"/>
  <c r="G2740" i="2"/>
  <c r="C2786" i="2" l="1"/>
  <c r="C2777" i="2"/>
  <c r="C2785" i="2" s="1"/>
  <c r="E2746" i="2"/>
  <c r="B2754" i="2"/>
  <c r="G2746" i="2"/>
  <c r="C2814" i="2"/>
  <c r="B2759" i="2"/>
  <c r="E2751" i="2"/>
  <c r="G2751" i="2"/>
  <c r="E2752" i="2"/>
  <c r="B2760" i="2"/>
  <c r="G2752" i="2"/>
  <c r="C2775" i="2"/>
  <c r="E2761" i="2"/>
  <c r="B2769" i="2"/>
  <c r="G2757" i="2"/>
  <c r="C2765" i="2"/>
  <c r="B2755" i="2"/>
  <c r="E2747" i="2"/>
  <c r="E2748" i="2"/>
  <c r="B2756" i="2"/>
  <c r="G2747" i="2"/>
  <c r="G2756" i="2"/>
  <c r="C2764" i="2"/>
  <c r="B2774" i="2"/>
  <c r="E2766" i="2"/>
  <c r="G2766" i="2"/>
  <c r="C2763" i="2"/>
  <c r="G2755" i="2"/>
  <c r="G2748" i="2"/>
  <c r="C2776" i="2"/>
  <c r="E2749" i="2"/>
  <c r="B2757" i="2"/>
  <c r="C2822" i="2" l="1"/>
  <c r="E2759" i="2"/>
  <c r="B2767" i="2"/>
  <c r="G2759" i="2"/>
  <c r="C2771" i="2"/>
  <c r="B2763" i="2"/>
  <c r="E2755" i="2"/>
  <c r="C2773" i="2"/>
  <c r="G2765" i="2"/>
  <c r="E2754" i="2"/>
  <c r="B2762" i="2"/>
  <c r="G2754" i="2"/>
  <c r="B2777" i="2"/>
  <c r="E2769" i="2"/>
  <c r="B2782" i="2"/>
  <c r="E2774" i="2"/>
  <c r="G2774" i="2"/>
  <c r="C2783" i="2"/>
  <c r="C2791" i="2" s="1"/>
  <c r="C2772" i="2"/>
  <c r="G2769" i="2"/>
  <c r="C2793" i="2"/>
  <c r="E2757" i="2"/>
  <c r="B2765" i="2"/>
  <c r="E2760" i="2"/>
  <c r="B2768" i="2"/>
  <c r="G2760" i="2"/>
  <c r="C2784" i="2"/>
  <c r="B2764" i="2"/>
  <c r="G2764" i="2" s="1"/>
  <c r="E2756" i="2"/>
  <c r="C2794" i="2"/>
  <c r="C2781" i="2" l="1"/>
  <c r="C2780" i="2"/>
  <c r="E2763" i="2"/>
  <c r="B2771" i="2"/>
  <c r="G2763" i="2"/>
  <c r="C2779" i="2"/>
  <c r="G2771" i="2"/>
  <c r="C2799" i="2"/>
  <c r="E2767" i="2"/>
  <c r="B2775" i="2"/>
  <c r="G2767" i="2"/>
  <c r="C2802" i="2"/>
  <c r="E2764" i="2"/>
  <c r="B2772" i="2"/>
  <c r="C2792" i="2"/>
  <c r="B2776" i="2"/>
  <c r="E2768" i="2"/>
  <c r="G2768" i="2"/>
  <c r="B2790" i="2"/>
  <c r="E2782" i="2"/>
  <c r="G2782" i="2"/>
  <c r="B2773" i="2"/>
  <c r="E2765" i="2"/>
  <c r="C2830" i="2"/>
  <c r="G2777" i="2"/>
  <c r="B2785" i="2"/>
  <c r="E2777" i="2"/>
  <c r="C2801" i="2"/>
  <c r="B2770" i="2"/>
  <c r="E2762" i="2"/>
  <c r="G2762" i="2"/>
  <c r="B2798" i="2" l="1"/>
  <c r="E2790" i="2"/>
  <c r="G2790" i="2"/>
  <c r="C2807" i="2"/>
  <c r="B2793" i="2"/>
  <c r="E2785" i="2"/>
  <c r="G2785" i="2"/>
  <c r="C2787" i="2"/>
  <c r="G2779" i="2"/>
  <c r="E2770" i="2"/>
  <c r="B2778" i="2"/>
  <c r="G2770" i="2"/>
  <c r="C2800" i="2"/>
  <c r="C2838" i="2"/>
  <c r="E2772" i="2"/>
  <c r="B2780" i="2"/>
  <c r="B2779" i="2"/>
  <c r="E2771" i="2"/>
  <c r="C2809" i="2"/>
  <c r="C2788" i="2"/>
  <c r="E2773" i="2"/>
  <c r="B2781" i="2"/>
  <c r="C2810" i="2"/>
  <c r="G2772" i="2"/>
  <c r="E2776" i="2"/>
  <c r="B2784" i="2"/>
  <c r="G2776" i="2"/>
  <c r="C2789" i="2"/>
  <c r="G2781" i="2"/>
  <c r="E2775" i="2"/>
  <c r="B2783" i="2"/>
  <c r="G2775" i="2"/>
  <c r="G2773" i="2"/>
  <c r="E2778" i="2" l="1"/>
  <c r="B2786" i="2"/>
  <c r="G2778" i="2"/>
  <c r="C2817" i="2"/>
  <c r="C2796" i="2"/>
  <c r="B2801" i="2"/>
  <c r="E2793" i="2"/>
  <c r="G2793" i="2"/>
  <c r="B2788" i="2"/>
  <c r="G2788" i="2" s="1"/>
  <c r="E2780" i="2"/>
  <c r="C2846" i="2"/>
  <c r="C2818" i="2"/>
  <c r="C2815" i="2"/>
  <c r="C2797" i="2"/>
  <c r="C2795" i="2"/>
  <c r="B2787" i="2"/>
  <c r="G2787" i="2" s="1"/>
  <c r="E2779" i="2"/>
  <c r="B2789" i="2"/>
  <c r="G2789" i="2" s="1"/>
  <c r="E2781" i="2"/>
  <c r="C2808" i="2"/>
  <c r="B2792" i="2"/>
  <c r="E2784" i="2"/>
  <c r="G2784" i="2"/>
  <c r="G2783" i="2"/>
  <c r="E2783" i="2"/>
  <c r="B2791" i="2"/>
  <c r="G2780" i="2"/>
  <c r="E2798" i="2"/>
  <c r="B2806" i="2"/>
  <c r="G2798" i="2"/>
  <c r="E2801" i="2" l="1"/>
  <c r="B2809" i="2"/>
  <c r="G2801" i="2"/>
  <c r="C2803" i="2"/>
  <c r="B2795" i="2"/>
  <c r="E2787" i="2"/>
  <c r="C2804" i="2"/>
  <c r="G2796" i="2"/>
  <c r="E2792" i="2"/>
  <c r="B2800" i="2"/>
  <c r="G2792" i="2"/>
  <c r="C2823" i="2"/>
  <c r="C2825" i="2"/>
  <c r="C2826" i="2"/>
  <c r="C2805" i="2"/>
  <c r="C2816" i="2"/>
  <c r="C2854" i="2"/>
  <c r="E2786" i="2"/>
  <c r="B2794" i="2"/>
  <c r="G2786" i="2"/>
  <c r="B2796" i="2"/>
  <c r="E2788" i="2"/>
  <c r="B2799" i="2"/>
  <c r="E2791" i="2"/>
  <c r="G2791" i="2"/>
  <c r="B2814" i="2"/>
  <c r="E2806" i="2"/>
  <c r="G2806" i="2"/>
  <c r="E2789" i="2"/>
  <c r="B2797" i="2"/>
  <c r="G2797" i="2" s="1"/>
  <c r="C2862" i="2" l="1"/>
  <c r="B2808" i="2"/>
  <c r="E2800" i="2"/>
  <c r="G2800" i="2"/>
  <c r="E2814" i="2"/>
  <c r="B2822" i="2"/>
  <c r="G2814" i="2"/>
  <c r="C2824" i="2"/>
  <c r="C2813" i="2"/>
  <c r="C2834" i="2"/>
  <c r="E2795" i="2"/>
  <c r="B2803" i="2"/>
  <c r="G2795" i="2"/>
  <c r="B2804" i="2"/>
  <c r="E2796" i="2"/>
  <c r="G2803" i="2"/>
  <c r="C2811" i="2"/>
  <c r="C2812" i="2"/>
  <c r="G2804" i="2"/>
  <c r="B2807" i="2"/>
  <c r="E2799" i="2"/>
  <c r="G2799" i="2"/>
  <c r="C2833" i="2"/>
  <c r="B2802" i="2"/>
  <c r="E2794" i="2"/>
  <c r="G2794" i="2"/>
  <c r="B2817" i="2"/>
  <c r="E2809" i="2"/>
  <c r="G2809" i="2"/>
  <c r="E2797" i="2"/>
  <c r="B2805" i="2"/>
  <c r="C2831" i="2"/>
  <c r="B2813" i="2" l="1"/>
  <c r="E2805" i="2"/>
  <c r="E2807" i="2"/>
  <c r="B2815" i="2"/>
  <c r="G2807" i="2"/>
  <c r="G2805" i="2"/>
  <c r="E2822" i="2"/>
  <c r="B2830" i="2"/>
  <c r="G2822" i="2"/>
  <c r="C2832" i="2"/>
  <c r="C2819" i="2"/>
  <c r="B2825" i="2"/>
  <c r="E2817" i="2"/>
  <c r="G2817" i="2"/>
  <c r="G2813" i="2"/>
  <c r="C2821" i="2"/>
  <c r="C2820" i="2"/>
  <c r="G2812" i="2"/>
  <c r="C2841" i="2"/>
  <c r="B2816" i="2"/>
  <c r="E2808" i="2"/>
  <c r="G2808" i="2"/>
  <c r="C2870" i="2"/>
  <c r="B2812" i="2"/>
  <c r="E2804" i="2"/>
  <c r="B2810" i="2"/>
  <c r="E2802" i="2"/>
  <c r="G2802" i="2"/>
  <c r="B2811" i="2"/>
  <c r="E2803" i="2"/>
  <c r="C2839" i="2"/>
  <c r="C2842" i="2"/>
  <c r="C2827" i="2" l="1"/>
  <c r="B2838" i="2"/>
  <c r="E2830" i="2"/>
  <c r="G2830" i="2"/>
  <c r="C2847" i="2"/>
  <c r="E2811" i="2"/>
  <c r="B2819" i="2"/>
  <c r="E2810" i="2"/>
  <c r="B2818" i="2"/>
  <c r="G2810" i="2"/>
  <c r="C2829" i="2"/>
  <c r="E2816" i="2"/>
  <c r="B2824" i="2"/>
  <c r="G2816" i="2"/>
  <c r="C2840" i="2"/>
  <c r="E2812" i="2"/>
  <c r="B2820" i="2"/>
  <c r="B2823" i="2"/>
  <c r="E2815" i="2"/>
  <c r="G2815" i="2"/>
  <c r="C2849" i="2"/>
  <c r="C2828" i="2"/>
  <c r="C2878" i="2"/>
  <c r="C2850" i="2"/>
  <c r="B2833" i="2"/>
  <c r="E2825" i="2"/>
  <c r="G2825" i="2"/>
  <c r="G2811" i="2"/>
  <c r="E2813" i="2"/>
  <c r="B2821" i="2"/>
  <c r="E2819" i="2" l="1"/>
  <c r="B2827" i="2"/>
  <c r="E2820" i="2"/>
  <c r="B2828" i="2"/>
  <c r="C2858" i="2"/>
  <c r="C2886" i="2"/>
  <c r="C2848" i="2"/>
  <c r="C2855" i="2"/>
  <c r="B2831" i="2"/>
  <c r="E2823" i="2"/>
  <c r="G2823" i="2"/>
  <c r="E2838" i="2"/>
  <c r="B2846" i="2"/>
  <c r="G2838" i="2"/>
  <c r="G2820" i="2"/>
  <c r="B2832" i="2"/>
  <c r="E2824" i="2"/>
  <c r="G2824" i="2"/>
  <c r="C2836" i="2"/>
  <c r="G2828" i="2"/>
  <c r="B2829" i="2"/>
  <c r="E2821" i="2"/>
  <c r="C2837" i="2"/>
  <c r="G2829" i="2"/>
  <c r="G2827" i="2"/>
  <c r="C2835" i="2"/>
  <c r="B2826" i="2"/>
  <c r="E2818" i="2"/>
  <c r="G2818" i="2"/>
  <c r="B2841" i="2"/>
  <c r="E2833" i="2"/>
  <c r="G2833" i="2"/>
  <c r="C2857" i="2"/>
  <c r="G2821" i="2"/>
  <c r="G2819" i="2"/>
  <c r="C2856" i="2" l="1"/>
  <c r="B2840" i="2"/>
  <c r="E2832" i="2"/>
  <c r="G2832" i="2"/>
  <c r="C2894" i="2"/>
  <c r="C2863" i="2"/>
  <c r="B2834" i="2"/>
  <c r="E2826" i="2"/>
  <c r="G2826" i="2"/>
  <c r="C2843" i="2"/>
  <c r="C2866" i="2"/>
  <c r="E2846" i="2"/>
  <c r="B2854" i="2"/>
  <c r="G2846" i="2"/>
  <c r="E2828" i="2"/>
  <c r="B2836" i="2"/>
  <c r="G2837" i="2"/>
  <c r="C2845" i="2"/>
  <c r="C2844" i="2"/>
  <c r="B2849" i="2"/>
  <c r="E2841" i="2"/>
  <c r="G2841" i="2"/>
  <c r="B2835" i="2"/>
  <c r="E2827" i="2"/>
  <c r="C2865" i="2"/>
  <c r="B2837" i="2"/>
  <c r="E2829" i="2"/>
  <c r="E2831" i="2"/>
  <c r="B2839" i="2"/>
  <c r="G2831" i="2"/>
  <c r="B2847" i="2" l="1"/>
  <c r="E2839" i="2"/>
  <c r="G2839" i="2"/>
  <c r="C2871" i="2"/>
  <c r="C2852" i="2"/>
  <c r="C2853" i="2"/>
  <c r="B2845" i="2"/>
  <c r="G2845" i="2" s="1"/>
  <c r="E2837" i="2"/>
  <c r="C2873" i="2"/>
  <c r="B2862" i="2"/>
  <c r="E2854" i="2"/>
  <c r="G2854" i="2"/>
  <c r="C2902" i="2"/>
  <c r="E2835" i="2"/>
  <c r="B2843" i="2"/>
  <c r="B2844" i="2"/>
  <c r="G2844" i="2" s="1"/>
  <c r="E2836" i="2"/>
  <c r="E2834" i="2"/>
  <c r="B2842" i="2"/>
  <c r="G2834" i="2"/>
  <c r="C2874" i="2"/>
  <c r="E2840" i="2"/>
  <c r="B2848" i="2"/>
  <c r="G2840" i="2"/>
  <c r="E2849" i="2"/>
  <c r="B2857" i="2"/>
  <c r="G2849" i="2"/>
  <c r="G2843" i="2"/>
  <c r="C2851" i="2"/>
  <c r="C2864" i="2"/>
  <c r="G2836" i="2"/>
  <c r="G2835" i="2"/>
  <c r="B2850" i="2" l="1"/>
  <c r="E2842" i="2"/>
  <c r="G2842" i="2"/>
  <c r="C2861" i="2"/>
  <c r="C2860" i="2"/>
  <c r="G2852" i="2"/>
  <c r="B2856" i="2"/>
  <c r="E2848" i="2"/>
  <c r="G2848" i="2"/>
  <c r="C2910" i="2"/>
  <c r="C2879" i="2"/>
  <c r="C2881" i="2"/>
  <c r="C2859" i="2"/>
  <c r="B2853" i="2"/>
  <c r="G2853" i="2" s="1"/>
  <c r="E2845" i="2"/>
  <c r="B2870" i="2"/>
  <c r="E2862" i="2"/>
  <c r="G2862" i="2"/>
  <c r="C2872" i="2"/>
  <c r="B2852" i="2"/>
  <c r="E2844" i="2"/>
  <c r="B2865" i="2"/>
  <c r="E2857" i="2"/>
  <c r="G2857" i="2"/>
  <c r="E2843" i="2"/>
  <c r="B2851" i="2"/>
  <c r="G2851" i="2" s="1"/>
  <c r="C2882" i="2"/>
  <c r="B2855" i="2"/>
  <c r="E2847" i="2"/>
  <c r="G2847" i="2"/>
  <c r="E2870" i="2" l="1"/>
  <c r="B2878" i="2"/>
  <c r="G2870" i="2"/>
  <c r="C2867" i="2"/>
  <c r="B2873" i="2"/>
  <c r="E2865" i="2"/>
  <c r="G2865" i="2"/>
  <c r="G2861" i="2"/>
  <c r="C2869" i="2"/>
  <c r="C2890" i="2"/>
  <c r="B2864" i="2"/>
  <c r="E2856" i="2"/>
  <c r="G2856" i="2"/>
  <c r="C2868" i="2"/>
  <c r="C2889" i="2"/>
  <c r="E2855" i="2"/>
  <c r="B2863" i="2"/>
  <c r="G2855" i="2"/>
  <c r="B2859" i="2"/>
  <c r="G2859" i="2" s="1"/>
  <c r="E2851" i="2"/>
  <c r="C2918" i="2"/>
  <c r="B2861" i="2"/>
  <c r="E2853" i="2"/>
  <c r="E2852" i="2"/>
  <c r="B2860" i="2"/>
  <c r="C2880" i="2"/>
  <c r="C2887" i="2"/>
  <c r="B2858" i="2"/>
  <c r="E2850" i="2"/>
  <c r="G2850" i="2"/>
  <c r="C2898" i="2" l="1"/>
  <c r="C2895" i="2"/>
  <c r="B2871" i="2"/>
  <c r="E2863" i="2"/>
  <c r="G2863" i="2"/>
  <c r="C2888" i="2"/>
  <c r="B2868" i="2"/>
  <c r="E2860" i="2"/>
  <c r="B2881" i="2"/>
  <c r="E2873" i="2"/>
  <c r="G2873" i="2"/>
  <c r="C2877" i="2"/>
  <c r="G2860" i="2"/>
  <c r="C2876" i="2"/>
  <c r="C2875" i="2"/>
  <c r="E2861" i="2"/>
  <c r="B2869" i="2"/>
  <c r="B2886" i="2"/>
  <c r="E2878" i="2"/>
  <c r="G2878" i="2"/>
  <c r="E2858" i="2"/>
  <c r="B2866" i="2"/>
  <c r="G2858" i="2"/>
  <c r="B2867" i="2"/>
  <c r="G2867" i="2" s="1"/>
  <c r="E2859" i="2"/>
  <c r="C2897" i="2"/>
  <c r="C2926" i="2"/>
  <c r="E2864" i="2"/>
  <c r="B2872" i="2"/>
  <c r="G2864" i="2"/>
  <c r="B2894" i="2" l="1"/>
  <c r="E2886" i="2"/>
  <c r="G2886" i="2"/>
  <c r="B2889" i="2"/>
  <c r="E2881" i="2"/>
  <c r="G2881" i="2"/>
  <c r="B2880" i="2"/>
  <c r="E2872" i="2"/>
  <c r="G2872" i="2"/>
  <c r="C2896" i="2"/>
  <c r="B2877" i="2"/>
  <c r="E2869" i="2"/>
  <c r="B2876" i="2"/>
  <c r="E2868" i="2"/>
  <c r="C2905" i="2"/>
  <c r="B2879" i="2"/>
  <c r="E2871" i="2"/>
  <c r="G2871" i="2"/>
  <c r="C2934" i="2"/>
  <c r="G2875" i="2"/>
  <c r="C2883" i="2"/>
  <c r="G2868" i="2"/>
  <c r="E2867" i="2"/>
  <c r="B2875" i="2"/>
  <c r="C2884" i="2"/>
  <c r="G2876" i="2"/>
  <c r="B2874" i="2"/>
  <c r="E2866" i="2"/>
  <c r="G2866" i="2"/>
  <c r="G2869" i="2"/>
  <c r="C2885" i="2"/>
  <c r="G2877" i="2"/>
  <c r="C2903" i="2"/>
  <c r="C2906" i="2"/>
  <c r="C2911" i="2" l="1"/>
  <c r="C2891" i="2"/>
  <c r="B2885" i="2"/>
  <c r="E2877" i="2"/>
  <c r="C2904" i="2"/>
  <c r="G2885" i="2"/>
  <c r="C2893" i="2"/>
  <c r="B2888" i="2"/>
  <c r="E2880" i="2"/>
  <c r="G2880" i="2"/>
  <c r="B2882" i="2"/>
  <c r="E2874" i="2"/>
  <c r="G2874" i="2"/>
  <c r="E2879" i="2"/>
  <c r="B2887" i="2"/>
  <c r="G2879" i="2"/>
  <c r="C2913" i="2"/>
  <c r="C2892" i="2"/>
  <c r="G2884" i="2"/>
  <c r="B2897" i="2"/>
  <c r="E2889" i="2"/>
  <c r="G2889" i="2"/>
  <c r="C2942" i="2"/>
  <c r="E2876" i="2"/>
  <c r="B2884" i="2"/>
  <c r="C2914" i="2"/>
  <c r="B2883" i="2"/>
  <c r="E2875" i="2"/>
  <c r="E2894" i="2"/>
  <c r="B2902" i="2"/>
  <c r="G2894" i="2"/>
  <c r="E2897" i="2" l="1"/>
  <c r="B2905" i="2"/>
  <c r="G2897" i="2"/>
  <c r="C2900" i="2"/>
  <c r="G2892" i="2"/>
  <c r="B2891" i="2"/>
  <c r="E2883" i="2"/>
  <c r="G2893" i="2"/>
  <c r="C2901" i="2"/>
  <c r="C2912" i="2"/>
  <c r="E2888" i="2"/>
  <c r="B2896" i="2"/>
  <c r="G2888" i="2"/>
  <c r="E2885" i="2"/>
  <c r="B2893" i="2"/>
  <c r="C2921" i="2"/>
  <c r="G2883" i="2"/>
  <c r="B2910" i="2"/>
  <c r="E2902" i="2"/>
  <c r="G2902" i="2"/>
  <c r="C2922" i="2"/>
  <c r="E2884" i="2"/>
  <c r="B2892" i="2"/>
  <c r="B2895" i="2"/>
  <c r="E2887" i="2"/>
  <c r="G2887" i="2"/>
  <c r="G2891" i="2"/>
  <c r="C2899" i="2"/>
  <c r="C2950" i="2"/>
  <c r="E2882" i="2"/>
  <c r="B2890" i="2"/>
  <c r="G2882" i="2"/>
  <c r="C2919" i="2"/>
  <c r="C2930" i="2" l="1"/>
  <c r="C2920" i="2"/>
  <c r="C2958" i="2"/>
  <c r="B2898" i="2"/>
  <c r="E2890" i="2"/>
  <c r="G2890" i="2"/>
  <c r="E2891" i="2"/>
  <c r="B2899" i="2"/>
  <c r="G2899" i="2" s="1"/>
  <c r="C2909" i="2"/>
  <c r="B2918" i="2"/>
  <c r="E2910" i="2"/>
  <c r="G2910" i="2"/>
  <c r="C2907" i="2"/>
  <c r="B2901" i="2"/>
  <c r="E2893" i="2"/>
  <c r="C2908" i="2"/>
  <c r="G2900" i="2"/>
  <c r="C2929" i="2"/>
  <c r="B2903" i="2"/>
  <c r="E2895" i="2"/>
  <c r="G2895" i="2"/>
  <c r="B2900" i="2"/>
  <c r="E2892" i="2"/>
  <c r="B2913" i="2"/>
  <c r="E2905" i="2"/>
  <c r="G2905" i="2"/>
  <c r="C2927" i="2"/>
  <c r="B2904" i="2"/>
  <c r="E2896" i="2"/>
  <c r="G2896" i="2"/>
  <c r="C2917" i="2" l="1"/>
  <c r="C2935" i="2"/>
  <c r="B2906" i="2"/>
  <c r="E2898" i="2"/>
  <c r="G2898" i="2"/>
  <c r="C2915" i="2"/>
  <c r="G2907" i="2"/>
  <c r="C2966" i="2"/>
  <c r="C2928" i="2"/>
  <c r="B2912" i="2"/>
  <c r="E2904" i="2"/>
  <c r="G2904" i="2"/>
  <c r="B2907" i="2"/>
  <c r="E2899" i="2"/>
  <c r="C2916" i="2"/>
  <c r="E2918" i="2"/>
  <c r="B2926" i="2"/>
  <c r="G2918" i="2"/>
  <c r="C2937" i="2"/>
  <c r="B2909" i="2"/>
  <c r="E2901" i="2"/>
  <c r="B2921" i="2"/>
  <c r="E2913" i="2"/>
  <c r="G2913" i="2"/>
  <c r="E2900" i="2"/>
  <c r="B2908" i="2"/>
  <c r="E2903" i="2"/>
  <c r="B2911" i="2"/>
  <c r="G2903" i="2"/>
  <c r="G2901" i="2"/>
  <c r="C2938" i="2"/>
  <c r="C2945" i="2" l="1"/>
  <c r="C2936" i="2"/>
  <c r="B2919" i="2"/>
  <c r="E2911" i="2"/>
  <c r="G2911" i="2"/>
  <c r="B2916" i="2"/>
  <c r="E2908" i="2"/>
  <c r="G2908" i="2"/>
  <c r="G2915" i="2"/>
  <c r="C2923" i="2"/>
  <c r="C2924" i="2"/>
  <c r="B2915" i="2"/>
  <c r="E2907" i="2"/>
  <c r="E2906" i="2"/>
  <c r="B2914" i="2"/>
  <c r="G2906" i="2"/>
  <c r="C2943" i="2"/>
  <c r="C2974" i="2"/>
  <c r="E2921" i="2"/>
  <c r="B2929" i="2"/>
  <c r="G2921" i="2"/>
  <c r="E2909" i="2"/>
  <c r="B2917" i="2"/>
  <c r="E2912" i="2"/>
  <c r="B2920" i="2"/>
  <c r="G2912" i="2"/>
  <c r="G2917" i="2"/>
  <c r="C2925" i="2"/>
  <c r="B2934" i="2"/>
  <c r="E2926" i="2"/>
  <c r="G2926" i="2"/>
  <c r="C2946" i="2"/>
  <c r="G2909" i="2"/>
  <c r="C2931" i="2" l="1"/>
  <c r="C2951" i="2"/>
  <c r="B2924" i="2"/>
  <c r="E2916" i="2"/>
  <c r="E2919" i="2"/>
  <c r="B2927" i="2"/>
  <c r="G2919" i="2"/>
  <c r="C2982" i="2"/>
  <c r="G2925" i="2"/>
  <c r="C2933" i="2"/>
  <c r="B2928" i="2"/>
  <c r="E2920" i="2"/>
  <c r="G2920" i="2"/>
  <c r="B2922" i="2"/>
  <c r="E2914" i="2"/>
  <c r="G2914" i="2"/>
  <c r="E2915" i="2"/>
  <c r="B2923" i="2"/>
  <c r="C2944" i="2"/>
  <c r="E2934" i="2"/>
  <c r="B2942" i="2"/>
  <c r="G2934" i="2"/>
  <c r="B2925" i="2"/>
  <c r="E2917" i="2"/>
  <c r="G2916" i="2"/>
  <c r="C2953" i="2"/>
  <c r="C2954" i="2"/>
  <c r="B2937" i="2"/>
  <c r="E2929" i="2"/>
  <c r="G2929" i="2"/>
  <c r="C2932" i="2"/>
  <c r="B2935" i="2" l="1"/>
  <c r="E2927" i="2"/>
  <c r="G2927" i="2"/>
  <c r="B2930" i="2"/>
  <c r="E2922" i="2"/>
  <c r="G2922" i="2"/>
  <c r="E2924" i="2"/>
  <c r="B2932" i="2"/>
  <c r="E2937" i="2"/>
  <c r="B2945" i="2"/>
  <c r="G2937" i="2"/>
  <c r="C2952" i="2"/>
  <c r="B2931" i="2"/>
  <c r="E2923" i="2"/>
  <c r="C2990" i="2"/>
  <c r="C2959" i="2"/>
  <c r="B2933" i="2"/>
  <c r="E2925" i="2"/>
  <c r="G2924" i="2"/>
  <c r="G2923" i="2"/>
  <c r="C2962" i="2"/>
  <c r="C2961" i="2"/>
  <c r="B2936" i="2"/>
  <c r="E2928" i="2"/>
  <c r="G2928" i="2"/>
  <c r="C2940" i="2"/>
  <c r="B2950" i="2"/>
  <c r="E2942" i="2"/>
  <c r="G2942" i="2"/>
  <c r="C2941" i="2"/>
  <c r="C2939" i="2"/>
  <c r="G2931" i="2"/>
  <c r="C2949" i="2" l="1"/>
  <c r="C2970" i="2"/>
  <c r="B2940" i="2"/>
  <c r="E2932" i="2"/>
  <c r="G2932" i="2"/>
  <c r="B2941" i="2"/>
  <c r="E2933" i="2"/>
  <c r="C2948" i="2"/>
  <c r="G2940" i="2"/>
  <c r="C2967" i="2"/>
  <c r="C2998" i="2"/>
  <c r="B2944" i="2"/>
  <c r="E2936" i="2"/>
  <c r="G2936" i="2"/>
  <c r="E2930" i="2"/>
  <c r="B2938" i="2"/>
  <c r="G2930" i="2"/>
  <c r="B2958" i="2"/>
  <c r="E2950" i="2"/>
  <c r="G2950" i="2"/>
  <c r="E2945" i="2"/>
  <c r="B2953" i="2"/>
  <c r="G2945" i="2"/>
  <c r="C2947" i="2"/>
  <c r="C2969" i="2"/>
  <c r="E2931" i="2"/>
  <c r="B2939" i="2"/>
  <c r="G2939" i="2" s="1"/>
  <c r="G2933" i="2"/>
  <c r="C2960" i="2"/>
  <c r="B2943" i="2"/>
  <c r="E2935" i="2"/>
  <c r="G2935" i="2"/>
  <c r="C2975" i="2" l="1"/>
  <c r="C2956" i="2"/>
  <c r="B2949" i="2"/>
  <c r="E2941" i="2"/>
  <c r="C2968" i="2"/>
  <c r="E2940" i="2"/>
  <c r="B2948" i="2"/>
  <c r="G2947" i="2"/>
  <c r="C2955" i="2"/>
  <c r="E2944" i="2"/>
  <c r="B2952" i="2"/>
  <c r="G2944" i="2"/>
  <c r="C2978" i="2"/>
  <c r="B2966" i="2"/>
  <c r="E2958" i="2"/>
  <c r="G2958" i="2"/>
  <c r="E2939" i="2"/>
  <c r="B2947" i="2"/>
  <c r="B2946" i="2"/>
  <c r="E2938" i="2"/>
  <c r="G2938" i="2"/>
  <c r="C3006" i="2"/>
  <c r="B2961" i="2"/>
  <c r="E2953" i="2"/>
  <c r="G2953" i="2"/>
  <c r="G2941" i="2"/>
  <c r="C2977" i="2"/>
  <c r="B2951" i="2"/>
  <c r="E2943" i="2"/>
  <c r="G2943" i="2"/>
  <c r="C2957" i="2"/>
  <c r="G2949" i="2"/>
  <c r="E2948" i="2" l="1"/>
  <c r="B2956" i="2"/>
  <c r="C2976" i="2"/>
  <c r="C2986" i="2"/>
  <c r="B2957" i="2"/>
  <c r="E2949" i="2"/>
  <c r="B2974" i="2"/>
  <c r="E2966" i="2"/>
  <c r="G2966" i="2"/>
  <c r="B2969" i="2"/>
  <c r="E2961" i="2"/>
  <c r="G2961" i="2"/>
  <c r="G2948" i="2"/>
  <c r="C3014" i="2"/>
  <c r="C2964" i="2"/>
  <c r="G2956" i="2"/>
  <c r="C2963" i="2"/>
  <c r="G2955" i="2"/>
  <c r="B2954" i="2"/>
  <c r="E2946" i="2"/>
  <c r="G2946" i="2"/>
  <c r="B2959" i="2"/>
  <c r="E2951" i="2"/>
  <c r="G2951" i="2"/>
  <c r="B2955" i="2"/>
  <c r="E2947" i="2"/>
  <c r="C2985" i="2"/>
  <c r="B2960" i="2"/>
  <c r="E2952" i="2"/>
  <c r="G2952" i="2"/>
  <c r="C2965" i="2"/>
  <c r="G2957" i="2"/>
  <c r="C2983" i="2"/>
  <c r="B2977" i="2" l="1"/>
  <c r="E2969" i="2"/>
  <c r="G2969" i="2"/>
  <c r="C2973" i="2"/>
  <c r="B2982" i="2"/>
  <c r="E2974" i="2"/>
  <c r="G2974" i="2"/>
  <c r="C2971" i="2"/>
  <c r="E2957" i="2"/>
  <c r="B2965" i="2"/>
  <c r="C2994" i="2"/>
  <c r="B2962" i="2"/>
  <c r="E2954" i="2"/>
  <c r="G2954" i="2"/>
  <c r="C2993" i="2"/>
  <c r="C2972" i="2"/>
  <c r="G2964" i="2"/>
  <c r="E2955" i="2"/>
  <c r="B2963" i="2"/>
  <c r="C3022" i="2"/>
  <c r="B2968" i="2"/>
  <c r="E2960" i="2"/>
  <c r="G2960" i="2"/>
  <c r="C2984" i="2"/>
  <c r="B2964" i="2"/>
  <c r="E2956" i="2"/>
  <c r="C2991" i="2"/>
  <c r="B2967" i="2"/>
  <c r="E2959" i="2"/>
  <c r="G2959" i="2"/>
  <c r="C3030" i="2" l="1"/>
  <c r="E2965" i="2"/>
  <c r="B2973" i="2"/>
  <c r="C2980" i="2"/>
  <c r="B2972" i="2"/>
  <c r="E2964" i="2"/>
  <c r="C3001" i="2"/>
  <c r="C2992" i="2"/>
  <c r="E2982" i="2"/>
  <c r="B2990" i="2"/>
  <c r="G2982" i="2"/>
  <c r="C2979" i="2"/>
  <c r="C2981" i="2"/>
  <c r="G2973" i="2"/>
  <c r="G2965" i="2"/>
  <c r="B2970" i="2"/>
  <c r="E2962" i="2"/>
  <c r="G2962" i="2"/>
  <c r="B2976" i="2"/>
  <c r="E2968" i="2"/>
  <c r="G2968" i="2"/>
  <c r="B2975" i="2"/>
  <c r="E2967" i="2"/>
  <c r="G2967" i="2"/>
  <c r="E2963" i="2"/>
  <c r="B2971" i="2"/>
  <c r="G2971" i="2" s="1"/>
  <c r="G2963" i="2"/>
  <c r="C2999" i="2"/>
  <c r="C3002" i="2"/>
  <c r="E2977" i="2"/>
  <c r="B2985" i="2"/>
  <c r="G2977" i="2"/>
  <c r="B2984" i="2" l="1"/>
  <c r="E2976" i="2"/>
  <c r="G2976" i="2"/>
  <c r="C3009" i="2"/>
  <c r="C3010" i="2"/>
  <c r="B2980" i="2"/>
  <c r="E2972" i="2"/>
  <c r="C2989" i="2"/>
  <c r="G2981" i="2"/>
  <c r="G2972" i="2"/>
  <c r="C2988" i="2"/>
  <c r="C2987" i="2"/>
  <c r="B2981" i="2"/>
  <c r="E2973" i="2"/>
  <c r="C3000" i="2"/>
  <c r="B2979" i="2"/>
  <c r="G2979" i="2" s="1"/>
  <c r="E2971" i="2"/>
  <c r="C3007" i="2"/>
  <c r="B2978" i="2"/>
  <c r="E2970" i="2"/>
  <c r="G2970" i="2"/>
  <c r="B2983" i="2"/>
  <c r="E2975" i="2"/>
  <c r="G2975" i="2"/>
  <c r="E2985" i="2"/>
  <c r="B2993" i="2"/>
  <c r="G2985" i="2"/>
  <c r="B2998" i="2"/>
  <c r="E2990" i="2"/>
  <c r="G2990" i="2"/>
  <c r="C3038" i="2"/>
  <c r="C3008" i="2" l="1"/>
  <c r="B2988" i="2"/>
  <c r="E2980" i="2"/>
  <c r="C3018" i="2"/>
  <c r="B2989" i="2"/>
  <c r="E2981" i="2"/>
  <c r="C3017" i="2"/>
  <c r="E2998" i="2"/>
  <c r="B3006" i="2"/>
  <c r="G2998" i="2"/>
  <c r="E2983" i="2"/>
  <c r="B2991" i="2"/>
  <c r="G2983" i="2"/>
  <c r="E2979" i="2"/>
  <c r="B2987" i="2"/>
  <c r="B3001" i="2"/>
  <c r="E2993" i="2"/>
  <c r="G2993" i="2"/>
  <c r="C2995" i="2"/>
  <c r="G2987" i="2"/>
  <c r="C3015" i="2"/>
  <c r="G2989" i="2"/>
  <c r="C2997" i="2"/>
  <c r="G2980" i="2"/>
  <c r="C3046" i="2"/>
  <c r="B2986" i="2"/>
  <c r="E2978" i="2"/>
  <c r="G2978" i="2"/>
  <c r="C2996" i="2"/>
  <c r="G2988" i="2"/>
  <c r="B2992" i="2"/>
  <c r="E2984" i="2"/>
  <c r="G2984" i="2"/>
  <c r="B3000" i="2" l="1"/>
  <c r="E2992" i="2"/>
  <c r="G2992" i="2"/>
  <c r="C3023" i="2"/>
  <c r="E3006" i="2"/>
  <c r="B3014" i="2"/>
  <c r="G3006" i="2"/>
  <c r="B2994" i="2"/>
  <c r="E2986" i="2"/>
  <c r="G2986" i="2"/>
  <c r="E3001" i="2"/>
  <c r="B3009" i="2"/>
  <c r="G3001" i="2"/>
  <c r="B2997" i="2"/>
  <c r="E2989" i="2"/>
  <c r="B2995" i="2"/>
  <c r="E2987" i="2"/>
  <c r="C3026" i="2"/>
  <c r="C3004" i="2"/>
  <c r="G2996" i="2"/>
  <c r="C3025" i="2"/>
  <c r="C3054" i="2"/>
  <c r="C3005" i="2"/>
  <c r="G2997" i="2"/>
  <c r="E2991" i="2"/>
  <c r="B2999" i="2"/>
  <c r="G2991" i="2"/>
  <c r="B2996" i="2"/>
  <c r="E2988" i="2"/>
  <c r="G2995" i="2"/>
  <c r="C3003" i="2"/>
  <c r="C3016" i="2"/>
  <c r="C3011" i="2" l="1"/>
  <c r="E2994" i="2"/>
  <c r="B3002" i="2"/>
  <c r="G2994" i="2"/>
  <c r="B3022" i="2"/>
  <c r="E3014" i="2"/>
  <c r="G3014" i="2"/>
  <c r="E2995" i="2"/>
  <c r="B3003" i="2"/>
  <c r="C3031" i="2"/>
  <c r="C3024" i="2"/>
  <c r="C3033" i="2"/>
  <c r="C3013" i="2"/>
  <c r="B3005" i="2"/>
  <c r="E2997" i="2"/>
  <c r="C3012" i="2"/>
  <c r="B3004" i="2"/>
  <c r="G3004" i="2" s="1"/>
  <c r="E2996" i="2"/>
  <c r="C3034" i="2"/>
  <c r="B3007" i="2"/>
  <c r="E2999" i="2"/>
  <c r="G2999" i="2"/>
  <c r="C3062" i="2"/>
  <c r="B3017" i="2"/>
  <c r="E3009" i="2"/>
  <c r="G3009" i="2"/>
  <c r="B3008" i="2"/>
  <c r="E3000" i="2"/>
  <c r="G3000" i="2"/>
  <c r="B3016" i="2" l="1"/>
  <c r="E3008" i="2"/>
  <c r="G3008" i="2"/>
  <c r="C3020" i="2"/>
  <c r="B3025" i="2"/>
  <c r="E3017" i="2"/>
  <c r="G3017" i="2"/>
  <c r="E3022" i="2"/>
  <c r="B3030" i="2"/>
  <c r="G3022" i="2"/>
  <c r="C3041" i="2"/>
  <c r="B3010" i="2"/>
  <c r="E3002" i="2"/>
  <c r="G3002" i="2"/>
  <c r="E3003" i="2"/>
  <c r="B3011" i="2"/>
  <c r="C3021" i="2"/>
  <c r="B3015" i="2"/>
  <c r="E3007" i="2"/>
  <c r="G3007" i="2"/>
  <c r="C3032" i="2"/>
  <c r="C3019" i="2"/>
  <c r="B3012" i="2"/>
  <c r="G3012" i="2" s="1"/>
  <c r="E3004" i="2"/>
  <c r="C3039" i="2"/>
  <c r="C3070" i="2"/>
  <c r="B3013" i="2"/>
  <c r="G3013" i="2" s="1"/>
  <c r="E3005" i="2"/>
  <c r="G3005" i="2"/>
  <c r="C3042" i="2"/>
  <c r="G3003" i="2"/>
  <c r="C3078" i="2" l="1"/>
  <c r="C3029" i="2"/>
  <c r="B3038" i="2"/>
  <c r="E3030" i="2"/>
  <c r="G3030" i="2"/>
  <c r="E3015" i="2"/>
  <c r="B3023" i="2"/>
  <c r="G3015" i="2"/>
  <c r="C3047" i="2"/>
  <c r="B3019" i="2"/>
  <c r="E3011" i="2"/>
  <c r="B3033" i="2"/>
  <c r="E3025" i="2"/>
  <c r="G3025" i="2"/>
  <c r="E3013" i="2"/>
  <c r="B3021" i="2"/>
  <c r="B3020" i="2"/>
  <c r="E3012" i="2"/>
  <c r="C3028" i="2"/>
  <c r="G3020" i="2"/>
  <c r="G3011" i="2"/>
  <c r="C3050" i="2"/>
  <c r="G3019" i="2"/>
  <c r="C3027" i="2"/>
  <c r="E3010" i="2"/>
  <c r="B3018" i="2"/>
  <c r="G3010" i="2"/>
  <c r="C3040" i="2"/>
  <c r="C3049" i="2"/>
  <c r="E3016" i="2"/>
  <c r="B3024" i="2"/>
  <c r="G3016" i="2"/>
  <c r="B3031" i="2" l="1"/>
  <c r="E3023" i="2"/>
  <c r="G3023" i="2"/>
  <c r="B3026" i="2"/>
  <c r="E3018" i="2"/>
  <c r="G3018" i="2"/>
  <c r="E3038" i="2"/>
  <c r="B3046" i="2"/>
  <c r="G3038" i="2"/>
  <c r="C3055" i="2"/>
  <c r="C3057" i="2"/>
  <c r="C3036" i="2"/>
  <c r="C3048" i="2"/>
  <c r="E3021" i="2"/>
  <c r="B3029" i="2"/>
  <c r="G3029" i="2" s="1"/>
  <c r="C3037" i="2"/>
  <c r="E3020" i="2"/>
  <c r="B3028" i="2"/>
  <c r="B3041" i="2"/>
  <c r="E3033" i="2"/>
  <c r="G3033" i="2"/>
  <c r="G3021" i="2"/>
  <c r="C3086" i="2"/>
  <c r="G3027" i="2"/>
  <c r="C3035" i="2"/>
  <c r="C3058" i="2"/>
  <c r="B3032" i="2"/>
  <c r="E3024" i="2"/>
  <c r="G3024" i="2"/>
  <c r="B3027" i="2"/>
  <c r="E3019" i="2"/>
  <c r="C3063" i="2" l="1"/>
  <c r="B3049" i="2"/>
  <c r="E3041" i="2"/>
  <c r="G3041" i="2"/>
  <c r="G3037" i="2"/>
  <c r="C3045" i="2"/>
  <c r="C3066" i="2"/>
  <c r="E3046" i="2"/>
  <c r="B3054" i="2"/>
  <c r="G3046" i="2"/>
  <c r="E3028" i="2"/>
  <c r="B3036" i="2"/>
  <c r="B3037" i="2"/>
  <c r="E3029" i="2"/>
  <c r="C3094" i="2"/>
  <c r="C3056" i="2"/>
  <c r="B3034" i="2"/>
  <c r="E3026" i="2"/>
  <c r="G3026" i="2"/>
  <c r="C3043" i="2"/>
  <c r="G3028" i="2"/>
  <c r="C3044" i="2"/>
  <c r="G3036" i="2"/>
  <c r="B3040" i="2"/>
  <c r="E3032" i="2"/>
  <c r="G3032" i="2"/>
  <c r="E3027" i="2"/>
  <c r="B3035" i="2"/>
  <c r="C3065" i="2"/>
  <c r="B3039" i="2"/>
  <c r="E3031" i="2"/>
  <c r="G3031" i="2"/>
  <c r="C3051" i="2" l="1"/>
  <c r="E3034" i="2"/>
  <c r="B3042" i="2"/>
  <c r="G3034" i="2"/>
  <c r="C3074" i="2"/>
  <c r="E3054" i="2"/>
  <c r="B3062" i="2"/>
  <c r="G3054" i="2"/>
  <c r="B3043" i="2"/>
  <c r="E3035" i="2"/>
  <c r="C3053" i="2"/>
  <c r="B3048" i="2"/>
  <c r="E3040" i="2"/>
  <c r="G3040" i="2"/>
  <c r="C3102" i="2"/>
  <c r="E3039" i="2"/>
  <c r="B3047" i="2"/>
  <c r="G3039" i="2"/>
  <c r="C3073" i="2"/>
  <c r="C3052" i="2"/>
  <c r="E3037" i="2"/>
  <c r="B3045" i="2"/>
  <c r="E3049" i="2"/>
  <c r="B3057" i="2"/>
  <c r="G3049" i="2"/>
  <c r="C3064" i="2"/>
  <c r="E3036" i="2"/>
  <c r="B3044" i="2"/>
  <c r="G3035" i="2"/>
  <c r="C3071" i="2"/>
  <c r="B3052" i="2" l="1"/>
  <c r="E3044" i="2"/>
  <c r="B3055" i="2"/>
  <c r="E3047" i="2"/>
  <c r="G3047" i="2"/>
  <c r="B3070" i="2"/>
  <c r="E3062" i="2"/>
  <c r="G3062" i="2"/>
  <c r="C3110" i="2"/>
  <c r="E3057" i="2"/>
  <c r="B3065" i="2"/>
  <c r="G3057" i="2"/>
  <c r="C3082" i="2"/>
  <c r="E3043" i="2"/>
  <c r="B3051" i="2"/>
  <c r="C3072" i="2"/>
  <c r="E3042" i="2"/>
  <c r="B3050" i="2"/>
  <c r="G3042" i="2"/>
  <c r="C3081" i="2"/>
  <c r="E3045" i="2"/>
  <c r="B3053" i="2"/>
  <c r="E3048" i="2"/>
  <c r="B3056" i="2"/>
  <c r="G3048" i="2"/>
  <c r="G3044" i="2"/>
  <c r="C3061" i="2"/>
  <c r="G3053" i="2"/>
  <c r="G3051" i="2"/>
  <c r="C3059" i="2"/>
  <c r="C3079" i="2"/>
  <c r="C3060" i="2"/>
  <c r="G3052" i="2"/>
  <c r="G3045" i="2"/>
  <c r="G3043" i="2"/>
  <c r="C3118" i="2" l="1"/>
  <c r="B3058" i="2"/>
  <c r="E3050" i="2"/>
  <c r="G3050" i="2"/>
  <c r="C3089" i="2"/>
  <c r="G3061" i="2"/>
  <c r="C3069" i="2"/>
  <c r="C3080" i="2"/>
  <c r="E3070" i="2"/>
  <c r="B3078" i="2"/>
  <c r="G3070" i="2"/>
  <c r="E3051" i="2"/>
  <c r="B3059" i="2"/>
  <c r="B3064" i="2"/>
  <c r="E3056" i="2"/>
  <c r="G3056" i="2"/>
  <c r="E3055" i="2"/>
  <c r="B3063" i="2"/>
  <c r="G3055" i="2"/>
  <c r="C3067" i="2"/>
  <c r="G3059" i="2"/>
  <c r="B3061" i="2"/>
  <c r="E3053" i="2"/>
  <c r="C3090" i="2"/>
  <c r="B3073" i="2"/>
  <c r="E3065" i="2"/>
  <c r="G3065" i="2"/>
  <c r="C3087" i="2"/>
  <c r="C3068" i="2"/>
  <c r="G3060" i="2"/>
  <c r="E3052" i="2"/>
  <c r="B3060" i="2"/>
  <c r="C3075" i="2" l="1"/>
  <c r="C3088" i="2"/>
  <c r="C3076" i="2"/>
  <c r="E3063" i="2"/>
  <c r="B3071" i="2"/>
  <c r="G3063" i="2"/>
  <c r="G3069" i="2"/>
  <c r="C3077" i="2"/>
  <c r="C3097" i="2"/>
  <c r="B3066" i="2"/>
  <c r="E3058" i="2"/>
  <c r="G3058" i="2"/>
  <c r="C3126" i="2"/>
  <c r="C3095" i="2"/>
  <c r="E3073" i="2"/>
  <c r="B3081" i="2"/>
  <c r="G3073" i="2"/>
  <c r="E3064" i="2"/>
  <c r="B3072" i="2"/>
  <c r="G3064" i="2"/>
  <c r="C3098" i="2"/>
  <c r="B3067" i="2"/>
  <c r="G3067" i="2" s="1"/>
  <c r="E3059" i="2"/>
  <c r="B3068" i="2"/>
  <c r="G3068" i="2" s="1"/>
  <c r="E3060" i="2"/>
  <c r="E3061" i="2"/>
  <c r="B3069" i="2"/>
  <c r="B3086" i="2"/>
  <c r="E3078" i="2"/>
  <c r="G3078" i="2"/>
  <c r="C3105" i="2" l="1"/>
  <c r="B3089" i="2"/>
  <c r="E3081" i="2"/>
  <c r="G3081" i="2"/>
  <c r="B3079" i="2"/>
  <c r="E3071" i="2"/>
  <c r="G3071" i="2"/>
  <c r="C3084" i="2"/>
  <c r="G3076" i="2"/>
  <c r="E3086" i="2"/>
  <c r="B3094" i="2"/>
  <c r="G3086" i="2"/>
  <c r="E3069" i="2"/>
  <c r="B3077" i="2"/>
  <c r="C3096" i="2"/>
  <c r="C3085" i="2"/>
  <c r="G3077" i="2"/>
  <c r="C3103" i="2"/>
  <c r="E3066" i="2"/>
  <c r="B3074" i="2"/>
  <c r="G3066" i="2"/>
  <c r="B3076" i="2"/>
  <c r="E3068" i="2"/>
  <c r="C3134" i="2"/>
  <c r="E3067" i="2"/>
  <c r="B3075" i="2"/>
  <c r="C3106" i="2"/>
  <c r="E3072" i="2"/>
  <c r="B3080" i="2"/>
  <c r="G3072" i="2"/>
  <c r="G3075" i="2"/>
  <c r="C3083" i="2"/>
  <c r="E3094" i="2" l="1"/>
  <c r="B3102" i="2"/>
  <c r="G3094" i="2"/>
  <c r="C3092" i="2"/>
  <c r="B3082" i="2"/>
  <c r="E3074" i="2"/>
  <c r="G3074" i="2"/>
  <c r="B3083" i="2"/>
  <c r="E3075" i="2"/>
  <c r="G3085" i="2"/>
  <c r="C3093" i="2"/>
  <c r="E3079" i="2"/>
  <c r="B3087" i="2"/>
  <c r="G3079" i="2"/>
  <c r="B3088" i="2"/>
  <c r="E3080" i="2"/>
  <c r="G3080" i="2"/>
  <c r="C3111" i="2"/>
  <c r="C3142" i="2"/>
  <c r="C3104" i="2"/>
  <c r="B3085" i="2"/>
  <c r="E3077" i="2"/>
  <c r="B3097" i="2"/>
  <c r="E3089" i="2"/>
  <c r="G3089" i="2"/>
  <c r="C3114" i="2"/>
  <c r="C3113" i="2"/>
  <c r="C3091" i="2"/>
  <c r="G3083" i="2"/>
  <c r="B3084" i="2"/>
  <c r="E3076" i="2"/>
  <c r="E3084" i="2" l="1"/>
  <c r="B3092" i="2"/>
  <c r="C3101" i="2"/>
  <c r="G3093" i="2"/>
  <c r="C3099" i="2"/>
  <c r="C3121" i="2"/>
  <c r="C3150" i="2"/>
  <c r="E3083" i="2"/>
  <c r="B3091" i="2"/>
  <c r="E3085" i="2"/>
  <c r="B3093" i="2"/>
  <c r="E3082" i="2"/>
  <c r="B3090" i="2"/>
  <c r="G3082" i="2"/>
  <c r="G3084" i="2"/>
  <c r="E3088" i="2"/>
  <c r="B3096" i="2"/>
  <c r="G3088" i="2"/>
  <c r="C3100" i="2"/>
  <c r="G3092" i="2"/>
  <c r="C3122" i="2"/>
  <c r="C3119" i="2"/>
  <c r="E3097" i="2"/>
  <c r="B3105" i="2"/>
  <c r="G3097" i="2"/>
  <c r="C3112" i="2"/>
  <c r="E3087" i="2"/>
  <c r="B3095" i="2"/>
  <c r="G3087" i="2"/>
  <c r="E3102" i="2"/>
  <c r="B3110" i="2"/>
  <c r="G3102" i="2"/>
  <c r="E3091" i="2" l="1"/>
  <c r="B3099" i="2"/>
  <c r="C3108" i="2"/>
  <c r="C3158" i="2"/>
  <c r="C3129" i="2"/>
  <c r="B3103" i="2"/>
  <c r="E3095" i="2"/>
  <c r="G3095" i="2"/>
  <c r="G3099" i="2"/>
  <c r="C3107" i="2"/>
  <c r="G3091" i="2"/>
  <c r="C3109" i="2"/>
  <c r="E3096" i="2"/>
  <c r="B3104" i="2"/>
  <c r="G3096" i="2"/>
  <c r="C3120" i="2"/>
  <c r="E3105" i="2"/>
  <c r="B3113" i="2"/>
  <c r="G3105" i="2"/>
  <c r="B3098" i="2"/>
  <c r="E3090" i="2"/>
  <c r="G3090" i="2"/>
  <c r="C3127" i="2"/>
  <c r="B3101" i="2"/>
  <c r="G3101" i="2" s="1"/>
  <c r="E3093" i="2"/>
  <c r="B3100" i="2"/>
  <c r="E3092" i="2"/>
  <c r="B3118" i="2"/>
  <c r="E3110" i="2"/>
  <c r="G3110" i="2"/>
  <c r="C3130" i="2"/>
  <c r="C3128" i="2" l="1"/>
  <c r="E3103" i="2"/>
  <c r="B3111" i="2"/>
  <c r="G3103" i="2"/>
  <c r="B3108" i="2"/>
  <c r="E3100" i="2"/>
  <c r="B3112" i="2"/>
  <c r="E3104" i="2"/>
  <c r="G3104" i="2"/>
  <c r="C3166" i="2"/>
  <c r="C3137" i="2"/>
  <c r="C3135" i="2"/>
  <c r="G3100" i="2"/>
  <c r="B3109" i="2"/>
  <c r="E3101" i="2"/>
  <c r="C3117" i="2"/>
  <c r="G3109" i="2"/>
  <c r="C3116" i="2"/>
  <c r="G3108" i="2"/>
  <c r="E3113" i="2"/>
  <c r="B3121" i="2"/>
  <c r="G3113" i="2"/>
  <c r="B3126" i="2"/>
  <c r="E3118" i="2"/>
  <c r="G3118" i="2"/>
  <c r="E3099" i="2"/>
  <c r="B3107" i="2"/>
  <c r="C3138" i="2"/>
  <c r="B3106" i="2"/>
  <c r="E3098" i="2"/>
  <c r="G3098" i="2"/>
  <c r="C3115" i="2"/>
  <c r="E3106" i="2" l="1"/>
  <c r="B3114" i="2"/>
  <c r="G3106" i="2"/>
  <c r="E3112" i="2"/>
  <c r="B3120" i="2"/>
  <c r="G3112" i="2"/>
  <c r="B3117" i="2"/>
  <c r="E3109" i="2"/>
  <c r="E3108" i="2"/>
  <c r="B3116" i="2"/>
  <c r="C3174" i="2"/>
  <c r="B3115" i="2"/>
  <c r="E3107" i="2"/>
  <c r="C3124" i="2"/>
  <c r="C3146" i="2"/>
  <c r="E3111" i="2"/>
  <c r="B3119" i="2"/>
  <c r="G3111" i="2"/>
  <c r="G3117" i="2"/>
  <c r="C3125" i="2"/>
  <c r="C3145" i="2"/>
  <c r="C3136" i="2"/>
  <c r="E3126" i="2"/>
  <c r="B3134" i="2"/>
  <c r="G3126" i="2"/>
  <c r="C3143" i="2"/>
  <c r="G3107" i="2"/>
  <c r="G3115" i="2"/>
  <c r="C3123" i="2"/>
  <c r="E3121" i="2"/>
  <c r="B3129" i="2"/>
  <c r="G3121" i="2"/>
  <c r="C3182" i="2" l="1"/>
  <c r="C3153" i="2"/>
  <c r="B3124" i="2"/>
  <c r="E3116" i="2"/>
  <c r="B3125" i="2"/>
  <c r="E3117" i="2"/>
  <c r="C3133" i="2"/>
  <c r="G3125" i="2"/>
  <c r="C3154" i="2"/>
  <c r="B3142" i="2"/>
  <c r="E3134" i="2"/>
  <c r="G3134" i="2"/>
  <c r="E3120" i="2"/>
  <c r="B3128" i="2"/>
  <c r="G3120" i="2"/>
  <c r="G3116" i="2"/>
  <c r="C3144" i="2"/>
  <c r="C3132" i="2"/>
  <c r="G3124" i="2"/>
  <c r="E3114" i="2"/>
  <c r="B3122" i="2"/>
  <c r="G3114" i="2"/>
  <c r="C3131" i="2"/>
  <c r="B3127" i="2"/>
  <c r="E3119" i="2"/>
  <c r="G3119" i="2"/>
  <c r="C3151" i="2"/>
  <c r="E3129" i="2"/>
  <c r="B3137" i="2"/>
  <c r="G3129" i="2"/>
  <c r="E3115" i="2"/>
  <c r="B3123" i="2"/>
  <c r="G3123" i="2" s="1"/>
  <c r="C3152" i="2" l="1"/>
  <c r="C3141" i="2"/>
  <c r="C3162" i="2"/>
  <c r="E3125" i="2"/>
  <c r="B3133" i="2"/>
  <c r="G3133" i="2" s="1"/>
  <c r="E3127" i="2"/>
  <c r="B3135" i="2"/>
  <c r="G3127" i="2"/>
  <c r="B3136" i="2"/>
  <c r="E3128" i="2"/>
  <c r="G3128" i="2"/>
  <c r="E3124" i="2"/>
  <c r="B3132" i="2"/>
  <c r="C3161" i="2"/>
  <c r="G3131" i="2"/>
  <c r="C3139" i="2"/>
  <c r="B3145" i="2"/>
  <c r="E3137" i="2"/>
  <c r="G3137" i="2"/>
  <c r="C3140" i="2"/>
  <c r="G3132" i="2"/>
  <c r="C3159" i="2"/>
  <c r="E3123" i="2"/>
  <c r="B3131" i="2"/>
  <c r="C3190" i="2"/>
  <c r="B3130" i="2"/>
  <c r="E3122" i="2"/>
  <c r="G3122" i="2"/>
  <c r="E3142" i="2"/>
  <c r="B3150" i="2"/>
  <c r="G3142" i="2"/>
  <c r="E3150" i="2" l="1"/>
  <c r="B3158" i="2"/>
  <c r="G3150" i="2"/>
  <c r="E3136" i="2"/>
  <c r="B3144" i="2"/>
  <c r="G3136" i="2"/>
  <c r="E3130" i="2"/>
  <c r="B3138" i="2"/>
  <c r="G3130" i="2"/>
  <c r="C3198" i="2"/>
  <c r="C3170" i="2"/>
  <c r="B3140" i="2"/>
  <c r="E3132" i="2"/>
  <c r="G3141" i="2"/>
  <c r="C3149" i="2"/>
  <c r="E3135" i="2"/>
  <c r="B3143" i="2"/>
  <c r="G3135" i="2"/>
  <c r="E3145" i="2"/>
  <c r="B3153" i="2"/>
  <c r="G3145" i="2"/>
  <c r="G3139" i="2"/>
  <c r="C3147" i="2"/>
  <c r="E3133" i="2"/>
  <c r="B3141" i="2"/>
  <c r="C3169" i="2"/>
  <c r="B3139" i="2"/>
  <c r="E3131" i="2"/>
  <c r="C3167" i="2"/>
  <c r="C3160" i="2"/>
  <c r="C3148" i="2"/>
  <c r="G3140" i="2"/>
  <c r="C3178" i="2" l="1"/>
  <c r="E3138" i="2"/>
  <c r="B3146" i="2"/>
  <c r="G3138" i="2"/>
  <c r="B3151" i="2"/>
  <c r="E3143" i="2"/>
  <c r="G3143" i="2"/>
  <c r="E3139" i="2"/>
  <c r="B3147" i="2"/>
  <c r="G3149" i="2"/>
  <c r="C3157" i="2"/>
  <c r="E3144" i="2"/>
  <c r="B3152" i="2"/>
  <c r="G3144" i="2"/>
  <c r="C3177" i="2"/>
  <c r="C3156" i="2"/>
  <c r="G3148" i="2"/>
  <c r="C3168" i="2"/>
  <c r="E3153" i="2"/>
  <c r="B3161" i="2"/>
  <c r="G3153" i="2"/>
  <c r="C3175" i="2"/>
  <c r="E3141" i="2"/>
  <c r="B3149" i="2"/>
  <c r="B3148" i="2"/>
  <c r="E3140" i="2"/>
  <c r="B3166" i="2"/>
  <c r="E3158" i="2"/>
  <c r="G3158" i="2"/>
  <c r="G3147" i="2"/>
  <c r="C3155" i="2"/>
  <c r="C3163" i="2" l="1"/>
  <c r="B3169" i="2"/>
  <c r="E3161" i="2"/>
  <c r="G3161" i="2"/>
  <c r="G3157" i="2"/>
  <c r="C3165" i="2"/>
  <c r="C3164" i="2"/>
  <c r="B3156" i="2"/>
  <c r="G3156" i="2" s="1"/>
  <c r="E3148" i="2"/>
  <c r="C3185" i="2"/>
  <c r="E3151" i="2"/>
  <c r="B3159" i="2"/>
  <c r="G3151" i="2"/>
  <c r="B3154" i="2"/>
  <c r="E3146" i="2"/>
  <c r="G3146" i="2"/>
  <c r="C3176" i="2"/>
  <c r="E3147" i="2"/>
  <c r="B3155" i="2"/>
  <c r="B3174" i="2"/>
  <c r="E3166" i="2"/>
  <c r="G3166" i="2"/>
  <c r="B3157" i="2"/>
  <c r="E3149" i="2"/>
  <c r="C3183" i="2"/>
  <c r="E3152" i="2"/>
  <c r="B3160" i="2"/>
  <c r="G3152" i="2"/>
  <c r="C3186" i="2"/>
  <c r="E3174" i="2" l="1"/>
  <c r="B3182" i="2"/>
  <c r="G3174" i="2"/>
  <c r="B3163" i="2"/>
  <c r="E3155" i="2"/>
  <c r="C3184" i="2"/>
  <c r="C3192" i="2" s="1"/>
  <c r="C3172" i="2"/>
  <c r="G3164" i="2"/>
  <c r="G3165" i="2"/>
  <c r="C3173" i="2"/>
  <c r="E3160" i="2"/>
  <c r="B3168" i="2"/>
  <c r="G3160" i="2"/>
  <c r="C3191" i="2"/>
  <c r="E3154" i="2"/>
  <c r="B3162" i="2"/>
  <c r="G3154" i="2"/>
  <c r="B3165" i="2"/>
  <c r="E3157" i="2"/>
  <c r="E3159" i="2"/>
  <c r="B3167" i="2"/>
  <c r="G3159" i="2"/>
  <c r="E3169" i="2"/>
  <c r="B3177" i="2"/>
  <c r="G3169" i="2"/>
  <c r="C3194" i="2"/>
  <c r="E3156" i="2"/>
  <c r="B3164" i="2"/>
  <c r="G3163" i="2"/>
  <c r="C3171" i="2"/>
  <c r="C3193" i="2"/>
  <c r="G3155" i="2"/>
  <c r="B3175" i="2" l="1"/>
  <c r="E3167" i="2"/>
  <c r="G3167" i="2"/>
  <c r="C3179" i="2"/>
  <c r="C3200" i="2"/>
  <c r="E3162" i="2"/>
  <c r="B3170" i="2"/>
  <c r="G3162" i="2"/>
  <c r="C3201" i="2"/>
  <c r="E3165" i="2"/>
  <c r="B3173" i="2"/>
  <c r="B3172" i="2"/>
  <c r="E3164" i="2"/>
  <c r="C3199" i="2"/>
  <c r="B3171" i="2"/>
  <c r="E3163" i="2"/>
  <c r="C3180" i="2"/>
  <c r="G3172" i="2"/>
  <c r="C3181" i="2"/>
  <c r="G3173" i="2"/>
  <c r="E3177" i="2"/>
  <c r="B3185" i="2"/>
  <c r="G3177" i="2"/>
  <c r="E3182" i="2"/>
  <c r="B3190" i="2"/>
  <c r="G3182" i="2"/>
  <c r="E3168" i="2"/>
  <c r="B3176" i="2"/>
  <c r="G3168" i="2"/>
  <c r="C3189" i="2" l="1"/>
  <c r="E3170" i="2"/>
  <c r="B3178" i="2"/>
  <c r="G3170" i="2"/>
  <c r="C3188" i="2"/>
  <c r="G3180" i="2"/>
  <c r="E3176" i="2"/>
  <c r="B3184" i="2"/>
  <c r="G3176" i="2"/>
  <c r="E3171" i="2"/>
  <c r="B3179" i="2"/>
  <c r="G3179" i="2"/>
  <c r="C3187" i="2"/>
  <c r="C3195" i="2" s="1"/>
  <c r="G3171" i="2"/>
  <c r="E3190" i="2"/>
  <c r="B3198" i="2"/>
  <c r="G3190" i="2"/>
  <c r="E3185" i="2"/>
  <c r="B3193" i="2"/>
  <c r="G3185" i="2"/>
  <c r="B3180" i="2"/>
  <c r="E3172" i="2"/>
  <c r="B3181" i="2"/>
  <c r="G3181" i="2" s="1"/>
  <c r="E3173" i="2"/>
  <c r="B3183" i="2"/>
  <c r="E3175" i="2"/>
  <c r="G3175" i="2"/>
  <c r="C3196" i="2" l="1"/>
  <c r="E3198" i="2"/>
  <c r="G3198" i="2"/>
  <c r="E3183" i="2"/>
  <c r="B3191" i="2"/>
  <c r="G3183" i="2"/>
  <c r="E3178" i="2"/>
  <c r="B3186" i="2"/>
  <c r="G3178" i="2"/>
  <c r="B3201" i="2"/>
  <c r="E3193" i="2"/>
  <c r="G3193" i="2"/>
  <c r="G3184" i="2"/>
  <c r="E3184" i="2"/>
  <c r="B3192" i="2"/>
  <c r="E3181" i="2"/>
  <c r="B3189" i="2"/>
  <c r="B3188" i="2"/>
  <c r="E3180" i="2"/>
  <c r="E3179" i="2"/>
  <c r="B3187" i="2"/>
  <c r="G3189" i="2"/>
  <c r="C3197" i="2"/>
  <c r="E3201" i="2" l="1"/>
  <c r="G3201" i="2"/>
  <c r="G3187" i="2"/>
  <c r="E3187" i="2"/>
  <c r="B3195" i="2"/>
  <c r="E3186" i="2"/>
  <c r="B3194" i="2"/>
  <c r="G3186" i="2"/>
  <c r="B3199" i="2"/>
  <c r="E3191" i="2"/>
  <c r="G3191" i="2"/>
  <c r="E3188" i="2"/>
  <c r="B3196" i="2"/>
  <c r="E3196" i="2" s="1"/>
  <c r="E3189" i="2"/>
  <c r="B3197" i="2"/>
  <c r="E3197" i="2" s="1"/>
  <c r="B3200" i="2"/>
  <c r="E3192" i="2"/>
  <c r="G3192" i="2"/>
  <c r="G3196" i="2"/>
  <c r="G3197" i="2"/>
  <c r="G3188" i="2"/>
  <c r="E3199" i="2" l="1"/>
  <c r="G3199" i="2"/>
  <c r="E3194" i="2"/>
  <c r="G3194" i="2"/>
  <c r="E3195" i="2"/>
  <c r="G3195" i="2"/>
  <c r="E3200" i="2"/>
  <c r="G3200" i="2"/>
</calcChain>
</file>

<file path=xl/sharedStrings.xml><?xml version="1.0" encoding="utf-8"?>
<sst xmlns="http://schemas.openxmlformats.org/spreadsheetml/2006/main" count="34" uniqueCount="31">
  <si>
    <t>문양 시스템</t>
    <phoneticPr fontId="1" type="noConversion"/>
  </si>
  <si>
    <t>강화1</t>
    <phoneticPr fontId="1" type="noConversion"/>
  </si>
  <si>
    <t>강화2</t>
    <phoneticPr fontId="1" type="noConversion"/>
  </si>
  <si>
    <t>메인 강화</t>
    <phoneticPr fontId="1" type="noConversion"/>
  </si>
  <si>
    <t>단계</t>
    <phoneticPr fontId="1" type="noConversion"/>
  </si>
  <si>
    <t>총 강화 비용</t>
    <phoneticPr fontId="1" type="noConversion"/>
  </si>
  <si>
    <t>가중치</t>
    <phoneticPr fontId="1" type="noConversion"/>
  </si>
  <si>
    <t>총 획득</t>
    <phoneticPr fontId="1" type="noConversion"/>
  </si>
  <si>
    <t>누적 획득</t>
    <phoneticPr fontId="1" type="noConversion"/>
  </si>
  <si>
    <t>상승률</t>
    <phoneticPr fontId="1" type="noConversion"/>
  </si>
  <si>
    <t>누적 총합</t>
    <phoneticPr fontId="1" type="noConversion"/>
  </si>
  <si>
    <t>id</t>
    <phoneticPr fontId="1" type="noConversion"/>
  </si>
  <si>
    <t>level</t>
    <phoneticPr fontId="1" type="noConversion"/>
  </si>
  <si>
    <t>type</t>
    <phoneticPr fontId="1" type="noConversion"/>
  </si>
  <si>
    <t>condition_Type</t>
    <phoneticPr fontId="1" type="noConversion"/>
  </si>
  <si>
    <t>conditoin_Value</t>
    <phoneticPr fontId="1" type="noConversion"/>
  </si>
  <si>
    <t>abil_Type</t>
    <phoneticPr fontId="1" type="noConversion"/>
  </si>
  <si>
    <t>abil_Value</t>
    <phoneticPr fontId="1" type="noConversion"/>
  </si>
  <si>
    <t>기획 의도</t>
    <phoneticPr fontId="1" type="noConversion"/>
  </si>
  <si>
    <t>강화 하는데 걸리는 시간</t>
    <phoneticPr fontId="1" type="noConversion"/>
  </si>
  <si>
    <t>1. 스테이지 구간별 획득량을 다르게 하여 스테이지 등반 시 이점을 준다</t>
    <phoneticPr fontId="1" type="noConversion"/>
  </si>
  <si>
    <t>2. 적정 단계에서 하루에 8회 정도 강화를 하는 것을 목표로 한다.</t>
    <phoneticPr fontId="1" type="noConversion"/>
  </si>
  <si>
    <t>1일 스테이지 몬스터 처치 수(마리)</t>
    <phoneticPr fontId="1" type="noConversion"/>
  </si>
  <si>
    <t>하루 획득 보상</t>
    <phoneticPr fontId="1" type="noConversion"/>
  </si>
  <si>
    <t>강화3</t>
  </si>
  <si>
    <t>강화4</t>
  </si>
  <si>
    <t>강화5</t>
  </si>
  <si>
    <t>강화6</t>
  </si>
  <si>
    <t>강화7</t>
  </si>
  <si>
    <t>강화8</t>
  </si>
  <si>
    <t>보상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</si>
</sst>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_);[Red]\(0.00\)"/>
    <numFmt numFmtId="178" formatCode="#,##0.0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" fontId="0" fillId="0" borderId="0" xfId="0" applyNumberFormat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4" fontId="0" fillId="2" borderId="0" xfId="0" applyNumberFormat="1" applyFill="1">
      <alignment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3" fontId="0" fillId="5" borderId="0" xfId="0" applyNumberFormat="1" applyFill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178" fontId="0" fillId="0" borderId="0" xfId="0" applyNumberFormat="1">
      <alignment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표준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F7901-74A4-45CF-AEE1-8FE260879CEC}">
  <dimension ref="A1:G3201"/>
  <sheetViews>
    <sheetView tabSelected="1" workbookViewId="0">
      <selection activeCell="K16" sqref="K16"/>
    </sheetView>
  </sheetViews>
  <sheetFormatPr defaultRowHeight="16.5" x14ac:dyDescent="0.3"/>
  <cols>
    <col min="4" max="4" width="14.875" bestFit="1" customWidth="1"/>
    <col min="5" max="5" width="15.875" bestFit="1" customWidth="1"/>
    <col min="6" max="6" width="9.625" bestFit="1" customWidth="1"/>
    <col min="7" max="7" width="10.25" bestFit="1" customWidth="1"/>
  </cols>
  <sheetData>
    <row r="1" spans="1:7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</row>
    <row r="2" spans="1:7" x14ac:dyDescent="0.3">
      <c r="A2">
        <v>0</v>
      </c>
      <c r="B2">
        <v>1</v>
      </c>
      <c r="C2">
        <v>1</v>
      </c>
      <c r="D2">
        <v>9048</v>
      </c>
      <c r="E2" s="1">
        <f>VLOOKUP(B2,balance!J:K,2,FALSE)</f>
        <v>1000</v>
      </c>
      <c r="F2">
        <v>89</v>
      </c>
      <c r="G2">
        <f>IF(C2=8,VLOOKUP(B2-1,balance!X:Z,3,FALSE)/100,VLOOKUP(B2,balance!X:Z,2,FALSE)/100)</f>
        <v>1E-3</v>
      </c>
    </row>
    <row r="3" spans="1:7" x14ac:dyDescent="0.3">
      <c r="A3">
        <v>1</v>
      </c>
      <c r="B3">
        <v>1</v>
      </c>
      <c r="C3">
        <v>2</v>
      </c>
      <c r="D3">
        <v>9048</v>
      </c>
      <c r="E3" s="1">
        <f>VLOOKUP(B3,balance!J:K,2,FALSE)</f>
        <v>1000</v>
      </c>
      <c r="F3">
        <v>89</v>
      </c>
      <c r="G3">
        <f>IF(C3=8,VLOOKUP(B3-1,balance!X:Z,3,FALSE)/100,VLOOKUP(B3,balance!X:Z,2,FALSE)/100)</f>
        <v>1E-3</v>
      </c>
    </row>
    <row r="4" spans="1:7" x14ac:dyDescent="0.3">
      <c r="A4">
        <v>2</v>
      </c>
      <c r="B4">
        <v>1</v>
      </c>
      <c r="C4">
        <v>3</v>
      </c>
      <c r="D4">
        <v>9048</v>
      </c>
      <c r="E4" s="1">
        <f>VLOOKUP(B4,balance!J:K,2,FALSE)</f>
        <v>1000</v>
      </c>
      <c r="F4">
        <v>89</v>
      </c>
      <c r="G4">
        <f>IF(C4=8,VLOOKUP(B4-1,balance!X:Z,3,FALSE)/100,VLOOKUP(B4,balance!X:Z,2,FALSE)/100)</f>
        <v>1E-3</v>
      </c>
    </row>
    <row r="5" spans="1:7" x14ac:dyDescent="0.3">
      <c r="A5">
        <v>3</v>
      </c>
      <c r="B5">
        <v>1</v>
      </c>
      <c r="C5">
        <v>4</v>
      </c>
      <c r="D5">
        <v>9048</v>
      </c>
      <c r="E5" s="1">
        <f>VLOOKUP(B5,balance!J:K,2,FALSE)</f>
        <v>1000</v>
      </c>
      <c r="F5">
        <v>89</v>
      </c>
      <c r="G5">
        <f>IF(C5=8,VLOOKUP(B5-1,balance!X:Z,3,FALSE)/100,VLOOKUP(B5,balance!X:Z,2,FALSE)/100)</f>
        <v>1E-3</v>
      </c>
    </row>
    <row r="6" spans="1:7" x14ac:dyDescent="0.3">
      <c r="A6">
        <v>4</v>
      </c>
      <c r="B6">
        <v>1</v>
      </c>
      <c r="C6">
        <v>5</v>
      </c>
      <c r="D6">
        <v>9048</v>
      </c>
      <c r="E6" s="1">
        <f>VLOOKUP(B6,balance!J:K,2,FALSE)</f>
        <v>1000</v>
      </c>
      <c r="F6">
        <v>89</v>
      </c>
      <c r="G6">
        <f>IF(C6=8,VLOOKUP(B6-1,balance!X:Z,3,FALSE)/100,VLOOKUP(B6,balance!X:Z,2,FALSE)/100)</f>
        <v>1E-3</v>
      </c>
    </row>
    <row r="7" spans="1:7" x14ac:dyDescent="0.3">
      <c r="A7">
        <v>5</v>
      </c>
      <c r="B7">
        <v>1</v>
      </c>
      <c r="C7">
        <v>6</v>
      </c>
      <c r="D7">
        <v>9048</v>
      </c>
      <c r="E7" s="1">
        <f>VLOOKUP(B7,balance!J:K,2,FALSE)</f>
        <v>1000</v>
      </c>
      <c r="F7">
        <v>89</v>
      </c>
      <c r="G7">
        <f>IF(C7=8,VLOOKUP(B7-1,balance!X:Z,3,FALSE)/100,VLOOKUP(B7,balance!X:Z,2,FALSE)/100)</f>
        <v>1E-3</v>
      </c>
    </row>
    <row r="8" spans="1:7" x14ac:dyDescent="0.3">
      <c r="A8">
        <v>6</v>
      </c>
      <c r="B8">
        <v>1</v>
      </c>
      <c r="C8">
        <v>7</v>
      </c>
      <c r="D8">
        <v>9048</v>
      </c>
      <c r="E8" s="1">
        <f>VLOOKUP(B8,balance!J:K,2,FALSE)</f>
        <v>1000</v>
      </c>
      <c r="F8">
        <v>89</v>
      </c>
      <c r="G8">
        <f>IF(C8=8,VLOOKUP(B8-1,balance!X:Z,3,FALSE)/100,VLOOKUP(B8,balance!X:Z,2,FALSE)/100)</f>
        <v>1E-3</v>
      </c>
    </row>
    <row r="9" spans="1:7" x14ac:dyDescent="0.3">
      <c r="A9">
        <v>7</v>
      </c>
      <c r="B9">
        <v>2</v>
      </c>
      <c r="C9">
        <v>8</v>
      </c>
      <c r="D9">
        <v>9048</v>
      </c>
      <c r="E9" s="1">
        <f>VLOOKUP(B9,balance!J:K,2,FALSE)</f>
        <v>1100</v>
      </c>
      <c r="F9">
        <v>89</v>
      </c>
      <c r="G9">
        <f>IF(C9=8,VLOOKUP(B9-1,balance!X:Z,3,FALSE)/100,VLOOKUP(B9,balance!X:Z,2,FALSE)/100)</f>
        <v>7.000000000000001E-3</v>
      </c>
    </row>
    <row r="10" spans="1:7" x14ac:dyDescent="0.3">
      <c r="A10">
        <v>8</v>
      </c>
      <c r="B10">
        <v>2</v>
      </c>
      <c r="C10">
        <f>C2</f>
        <v>1</v>
      </c>
      <c r="D10">
        <v>9048</v>
      </c>
      <c r="E10" s="1">
        <f>VLOOKUP(B10,balance!J:K,2,FALSE)</f>
        <v>1100</v>
      </c>
      <c r="F10">
        <v>89</v>
      </c>
      <c r="G10">
        <f>IF(C10=8,VLOOKUP(B10-1,balance!X:Z,3,FALSE)/100,VLOOKUP(B10,balance!X:Z,2,FALSE)/100)</f>
        <v>1.1999999999999999E-3</v>
      </c>
    </row>
    <row r="11" spans="1:7" x14ac:dyDescent="0.3">
      <c r="A11">
        <v>9</v>
      </c>
      <c r="B11">
        <v>2</v>
      </c>
      <c r="C11">
        <f t="shared" ref="C11:C74" si="0">C3</f>
        <v>2</v>
      </c>
      <c r="D11">
        <v>9048</v>
      </c>
      <c r="E11" s="1">
        <f>VLOOKUP(B11,balance!J:K,2,FALSE)</f>
        <v>1100</v>
      </c>
      <c r="F11">
        <v>89</v>
      </c>
      <c r="G11">
        <f>IF(C11=8,VLOOKUP(B11-1,balance!X:Z,3,FALSE)/100,VLOOKUP(B11,balance!X:Z,2,FALSE)/100)</f>
        <v>1.1999999999999999E-3</v>
      </c>
    </row>
    <row r="12" spans="1:7" x14ac:dyDescent="0.3">
      <c r="A12">
        <v>10</v>
      </c>
      <c r="B12">
        <v>2</v>
      </c>
      <c r="C12">
        <f t="shared" si="0"/>
        <v>3</v>
      </c>
      <c r="D12">
        <v>9048</v>
      </c>
      <c r="E12" s="1">
        <f>VLOOKUP(B12,balance!J:K,2,FALSE)</f>
        <v>1100</v>
      </c>
      <c r="F12">
        <v>89</v>
      </c>
      <c r="G12">
        <f>IF(C12=8,VLOOKUP(B12-1,balance!X:Z,3,FALSE)/100,VLOOKUP(B12,balance!X:Z,2,FALSE)/100)</f>
        <v>1.1999999999999999E-3</v>
      </c>
    </row>
    <row r="13" spans="1:7" x14ac:dyDescent="0.3">
      <c r="A13">
        <v>11</v>
      </c>
      <c r="B13">
        <v>2</v>
      </c>
      <c r="C13">
        <f t="shared" si="0"/>
        <v>4</v>
      </c>
      <c r="D13">
        <v>9048</v>
      </c>
      <c r="E13" s="1">
        <f>VLOOKUP(B13,balance!J:K,2,FALSE)</f>
        <v>1100</v>
      </c>
      <c r="F13">
        <v>89</v>
      </c>
      <c r="G13">
        <f>IF(C13=8,VLOOKUP(B13-1,balance!X:Z,3,FALSE)/100,VLOOKUP(B13,balance!X:Z,2,FALSE)/100)</f>
        <v>1.1999999999999999E-3</v>
      </c>
    </row>
    <row r="14" spans="1:7" x14ac:dyDescent="0.3">
      <c r="A14">
        <v>12</v>
      </c>
      <c r="B14">
        <v>2</v>
      </c>
      <c r="C14">
        <f t="shared" si="0"/>
        <v>5</v>
      </c>
      <c r="D14">
        <v>9048</v>
      </c>
      <c r="E14" s="1">
        <f>VLOOKUP(B14,balance!J:K,2,FALSE)</f>
        <v>1100</v>
      </c>
      <c r="F14">
        <v>89</v>
      </c>
      <c r="G14">
        <f>IF(C14=8,VLOOKUP(B14-1,balance!X:Z,3,FALSE)/100,VLOOKUP(B14,balance!X:Z,2,FALSE)/100)</f>
        <v>1.1999999999999999E-3</v>
      </c>
    </row>
    <row r="15" spans="1:7" x14ac:dyDescent="0.3">
      <c r="A15">
        <v>13</v>
      </c>
      <c r="B15">
        <v>2</v>
      </c>
      <c r="C15">
        <f t="shared" si="0"/>
        <v>6</v>
      </c>
      <c r="D15">
        <v>9048</v>
      </c>
      <c r="E15" s="1">
        <f>VLOOKUP(B15,balance!J:K,2,FALSE)</f>
        <v>1100</v>
      </c>
      <c r="F15">
        <v>89</v>
      </c>
      <c r="G15">
        <f>IF(C15=8,VLOOKUP(B15-1,balance!X:Z,3,FALSE)/100,VLOOKUP(B15,balance!X:Z,2,FALSE)/100)</f>
        <v>1.1999999999999999E-3</v>
      </c>
    </row>
    <row r="16" spans="1:7" x14ac:dyDescent="0.3">
      <c r="A16">
        <v>14</v>
      </c>
      <c r="B16">
        <v>2</v>
      </c>
      <c r="C16">
        <f t="shared" si="0"/>
        <v>7</v>
      </c>
      <c r="D16">
        <v>9048</v>
      </c>
      <c r="E16" s="1">
        <f>VLOOKUP(B16,balance!J:K,2,FALSE)</f>
        <v>1100</v>
      </c>
      <c r="F16">
        <v>89</v>
      </c>
      <c r="G16">
        <f>IF(C16=8,VLOOKUP(B16-1,balance!X:Z,3,FALSE)/100,VLOOKUP(B16,balance!X:Z,2,FALSE)/100)</f>
        <v>1.1999999999999999E-3</v>
      </c>
    </row>
    <row r="17" spans="1:7" x14ac:dyDescent="0.3">
      <c r="A17">
        <v>15</v>
      </c>
      <c r="B17">
        <f>B9+1</f>
        <v>3</v>
      </c>
      <c r="C17">
        <f t="shared" si="0"/>
        <v>8</v>
      </c>
      <c r="D17">
        <v>9048</v>
      </c>
      <c r="E17" s="1">
        <f>VLOOKUP(B17,balance!J:K,2,FALSE)</f>
        <v>1200</v>
      </c>
      <c r="F17">
        <v>89</v>
      </c>
      <c r="G17">
        <f>IF(C17=8,VLOOKUP(B17-1,balance!X:Z,3,FALSE)/100,VLOOKUP(B17,balance!X:Z,2,FALSE)/100)</f>
        <v>8.3999999999999995E-3</v>
      </c>
    </row>
    <row r="18" spans="1:7" x14ac:dyDescent="0.3">
      <c r="A18">
        <v>16</v>
      </c>
      <c r="B18">
        <f t="shared" ref="B18:B81" si="1">B10+1</f>
        <v>3</v>
      </c>
      <c r="C18">
        <f t="shared" si="0"/>
        <v>1</v>
      </c>
      <c r="D18">
        <v>9048</v>
      </c>
      <c r="E18" s="1">
        <f>VLOOKUP(B18,balance!J:K,2,FALSE)</f>
        <v>1200</v>
      </c>
      <c r="F18">
        <v>89</v>
      </c>
      <c r="G18">
        <f>IF(C18=8,VLOOKUP(B18-1,balance!X:Z,3,FALSE)/100,VLOOKUP(B18,balance!X:Z,2,FALSE)/100)</f>
        <v>1.4000000000000002E-3</v>
      </c>
    </row>
    <row r="19" spans="1:7" x14ac:dyDescent="0.3">
      <c r="A19">
        <v>17</v>
      </c>
      <c r="B19">
        <f t="shared" si="1"/>
        <v>3</v>
      </c>
      <c r="C19">
        <f t="shared" si="0"/>
        <v>2</v>
      </c>
      <c r="D19">
        <v>9048</v>
      </c>
      <c r="E19" s="1">
        <f>VLOOKUP(B19,balance!J:K,2,FALSE)</f>
        <v>1200</v>
      </c>
      <c r="F19">
        <v>89</v>
      </c>
      <c r="G19">
        <f>IF(C19=8,VLOOKUP(B19-1,balance!X:Z,3,FALSE)/100,VLOOKUP(B19,balance!X:Z,2,FALSE)/100)</f>
        <v>1.4000000000000002E-3</v>
      </c>
    </row>
    <row r="20" spans="1:7" x14ac:dyDescent="0.3">
      <c r="A20">
        <v>18</v>
      </c>
      <c r="B20">
        <f t="shared" si="1"/>
        <v>3</v>
      </c>
      <c r="C20">
        <f t="shared" si="0"/>
        <v>3</v>
      </c>
      <c r="D20">
        <v>9048</v>
      </c>
      <c r="E20" s="1">
        <f>VLOOKUP(B20,balance!J:K,2,FALSE)</f>
        <v>1200</v>
      </c>
      <c r="F20">
        <v>89</v>
      </c>
      <c r="G20">
        <f>IF(C20=8,VLOOKUP(B20-1,balance!X:Z,3,FALSE)/100,VLOOKUP(B20,balance!X:Z,2,FALSE)/100)</f>
        <v>1.4000000000000002E-3</v>
      </c>
    </row>
    <row r="21" spans="1:7" x14ac:dyDescent="0.3">
      <c r="A21">
        <v>19</v>
      </c>
      <c r="B21">
        <f t="shared" si="1"/>
        <v>3</v>
      </c>
      <c r="C21">
        <f t="shared" si="0"/>
        <v>4</v>
      </c>
      <c r="D21">
        <v>9048</v>
      </c>
      <c r="E21" s="1">
        <f>VLOOKUP(B21,balance!J:K,2,FALSE)</f>
        <v>1200</v>
      </c>
      <c r="F21">
        <v>89</v>
      </c>
      <c r="G21">
        <f>IF(C21=8,VLOOKUP(B21-1,balance!X:Z,3,FALSE)/100,VLOOKUP(B21,balance!X:Z,2,FALSE)/100)</f>
        <v>1.4000000000000002E-3</v>
      </c>
    </row>
    <row r="22" spans="1:7" x14ac:dyDescent="0.3">
      <c r="A22">
        <v>20</v>
      </c>
      <c r="B22">
        <f t="shared" si="1"/>
        <v>3</v>
      </c>
      <c r="C22">
        <f t="shared" si="0"/>
        <v>5</v>
      </c>
      <c r="D22">
        <v>9048</v>
      </c>
      <c r="E22" s="1">
        <f>VLOOKUP(B22,balance!J:K,2,FALSE)</f>
        <v>1200</v>
      </c>
      <c r="F22">
        <v>89</v>
      </c>
      <c r="G22">
        <f>IF(C22=8,VLOOKUP(B22-1,balance!X:Z,3,FALSE)/100,VLOOKUP(B22,balance!X:Z,2,FALSE)/100)</f>
        <v>1.4000000000000002E-3</v>
      </c>
    </row>
    <row r="23" spans="1:7" x14ac:dyDescent="0.3">
      <c r="A23">
        <v>21</v>
      </c>
      <c r="B23">
        <f t="shared" si="1"/>
        <v>3</v>
      </c>
      <c r="C23">
        <f t="shared" si="0"/>
        <v>6</v>
      </c>
      <c r="D23">
        <v>9048</v>
      </c>
      <c r="E23" s="1">
        <f>VLOOKUP(B23,balance!J:K,2,FALSE)</f>
        <v>1200</v>
      </c>
      <c r="F23">
        <v>89</v>
      </c>
      <c r="G23">
        <f>IF(C23=8,VLOOKUP(B23-1,balance!X:Z,3,FALSE)/100,VLOOKUP(B23,balance!X:Z,2,FALSE)/100)</f>
        <v>1.4000000000000002E-3</v>
      </c>
    </row>
    <row r="24" spans="1:7" x14ac:dyDescent="0.3">
      <c r="A24">
        <v>22</v>
      </c>
      <c r="B24">
        <f t="shared" si="1"/>
        <v>3</v>
      </c>
      <c r="C24">
        <f t="shared" si="0"/>
        <v>7</v>
      </c>
      <c r="D24">
        <v>9048</v>
      </c>
      <c r="E24" s="1">
        <f>VLOOKUP(B24,balance!J:K,2,FALSE)</f>
        <v>1200</v>
      </c>
      <c r="F24">
        <v>89</v>
      </c>
      <c r="G24">
        <f>IF(C24=8,VLOOKUP(B24-1,balance!X:Z,3,FALSE)/100,VLOOKUP(B24,balance!X:Z,2,FALSE)/100)</f>
        <v>1.4000000000000002E-3</v>
      </c>
    </row>
    <row r="25" spans="1:7" x14ac:dyDescent="0.3">
      <c r="A25">
        <v>23</v>
      </c>
      <c r="B25">
        <f t="shared" si="1"/>
        <v>4</v>
      </c>
      <c r="C25">
        <f t="shared" si="0"/>
        <v>8</v>
      </c>
      <c r="D25">
        <v>9048</v>
      </c>
      <c r="E25" s="1">
        <f>VLOOKUP(B25,balance!J:K,2,FALSE)</f>
        <v>1300</v>
      </c>
      <c r="F25">
        <v>89</v>
      </c>
      <c r="G25">
        <f>IF(C25=8,VLOOKUP(B25-1,balance!X:Z,3,FALSE)/100,VLOOKUP(B25,balance!X:Z,2,FALSE)/100)</f>
        <v>9.8000000000000014E-3</v>
      </c>
    </row>
    <row r="26" spans="1:7" x14ac:dyDescent="0.3">
      <c r="A26">
        <v>24</v>
      </c>
      <c r="B26">
        <f t="shared" si="1"/>
        <v>4</v>
      </c>
      <c r="C26">
        <f t="shared" si="0"/>
        <v>1</v>
      </c>
      <c r="D26">
        <v>9048</v>
      </c>
      <c r="E26" s="1">
        <f>VLOOKUP(B26,balance!J:K,2,FALSE)</f>
        <v>1300</v>
      </c>
      <c r="F26">
        <v>89</v>
      </c>
      <c r="G26">
        <f>IF(C26=8,VLOOKUP(B26-1,balance!X:Z,3,FALSE)/100,VLOOKUP(B26,balance!X:Z,2,FALSE)/100)</f>
        <v>1.6000000000000001E-3</v>
      </c>
    </row>
    <row r="27" spans="1:7" x14ac:dyDescent="0.3">
      <c r="A27">
        <v>25</v>
      </c>
      <c r="B27">
        <f t="shared" si="1"/>
        <v>4</v>
      </c>
      <c r="C27">
        <f t="shared" si="0"/>
        <v>2</v>
      </c>
      <c r="D27">
        <v>9048</v>
      </c>
      <c r="E27" s="1">
        <f>VLOOKUP(B27,balance!J:K,2,FALSE)</f>
        <v>1300</v>
      </c>
      <c r="F27">
        <v>89</v>
      </c>
      <c r="G27">
        <f>IF(C27=8,VLOOKUP(B27-1,balance!X:Z,3,FALSE)/100,VLOOKUP(B27,balance!X:Z,2,FALSE)/100)</f>
        <v>1.6000000000000001E-3</v>
      </c>
    </row>
    <row r="28" spans="1:7" x14ac:dyDescent="0.3">
      <c r="A28">
        <v>26</v>
      </c>
      <c r="B28">
        <f t="shared" si="1"/>
        <v>4</v>
      </c>
      <c r="C28">
        <f t="shared" si="0"/>
        <v>3</v>
      </c>
      <c r="D28">
        <v>9048</v>
      </c>
      <c r="E28" s="1">
        <f>VLOOKUP(B28,balance!J:K,2,FALSE)</f>
        <v>1300</v>
      </c>
      <c r="F28">
        <v>89</v>
      </c>
      <c r="G28">
        <f>IF(C28=8,VLOOKUP(B28-1,balance!X:Z,3,FALSE)/100,VLOOKUP(B28,balance!X:Z,2,FALSE)/100)</f>
        <v>1.6000000000000001E-3</v>
      </c>
    </row>
    <row r="29" spans="1:7" x14ac:dyDescent="0.3">
      <c r="A29">
        <v>27</v>
      </c>
      <c r="B29">
        <f t="shared" si="1"/>
        <v>4</v>
      </c>
      <c r="C29">
        <f t="shared" si="0"/>
        <v>4</v>
      </c>
      <c r="D29">
        <v>9048</v>
      </c>
      <c r="E29" s="1">
        <f>VLOOKUP(B29,balance!J:K,2,FALSE)</f>
        <v>1300</v>
      </c>
      <c r="F29">
        <v>89</v>
      </c>
      <c r="G29">
        <f>IF(C29=8,VLOOKUP(B29-1,balance!X:Z,3,FALSE)/100,VLOOKUP(B29,balance!X:Z,2,FALSE)/100)</f>
        <v>1.6000000000000001E-3</v>
      </c>
    </row>
    <row r="30" spans="1:7" x14ac:dyDescent="0.3">
      <c r="A30">
        <v>28</v>
      </c>
      <c r="B30">
        <f t="shared" si="1"/>
        <v>4</v>
      </c>
      <c r="C30">
        <f t="shared" si="0"/>
        <v>5</v>
      </c>
      <c r="D30">
        <v>9048</v>
      </c>
      <c r="E30" s="1">
        <f>VLOOKUP(B30,balance!J:K,2,FALSE)</f>
        <v>1300</v>
      </c>
      <c r="F30">
        <v>89</v>
      </c>
      <c r="G30">
        <f>IF(C30=8,VLOOKUP(B30-1,balance!X:Z,3,FALSE)/100,VLOOKUP(B30,balance!X:Z,2,FALSE)/100)</f>
        <v>1.6000000000000001E-3</v>
      </c>
    </row>
    <row r="31" spans="1:7" x14ac:dyDescent="0.3">
      <c r="A31">
        <v>29</v>
      </c>
      <c r="B31">
        <f t="shared" si="1"/>
        <v>4</v>
      </c>
      <c r="C31">
        <f t="shared" si="0"/>
        <v>6</v>
      </c>
      <c r="D31">
        <v>9048</v>
      </c>
      <c r="E31" s="1">
        <f>VLOOKUP(B31,balance!J:K,2,FALSE)</f>
        <v>1300</v>
      </c>
      <c r="F31">
        <v>89</v>
      </c>
      <c r="G31">
        <f>IF(C31=8,VLOOKUP(B31-1,balance!X:Z,3,FALSE)/100,VLOOKUP(B31,balance!X:Z,2,FALSE)/100)</f>
        <v>1.6000000000000001E-3</v>
      </c>
    </row>
    <row r="32" spans="1:7" x14ac:dyDescent="0.3">
      <c r="A32">
        <v>30</v>
      </c>
      <c r="B32">
        <f t="shared" si="1"/>
        <v>4</v>
      </c>
      <c r="C32">
        <f t="shared" si="0"/>
        <v>7</v>
      </c>
      <c r="D32">
        <v>9048</v>
      </c>
      <c r="E32" s="1">
        <f>VLOOKUP(B32,balance!J:K,2,FALSE)</f>
        <v>1300</v>
      </c>
      <c r="F32">
        <v>89</v>
      </c>
      <c r="G32">
        <f>IF(C32=8,VLOOKUP(B32-1,balance!X:Z,3,FALSE)/100,VLOOKUP(B32,balance!X:Z,2,FALSE)/100)</f>
        <v>1.6000000000000001E-3</v>
      </c>
    </row>
    <row r="33" spans="1:7" x14ac:dyDescent="0.3">
      <c r="A33">
        <v>31</v>
      </c>
      <c r="B33">
        <f t="shared" si="1"/>
        <v>5</v>
      </c>
      <c r="C33">
        <f t="shared" si="0"/>
        <v>8</v>
      </c>
      <c r="D33">
        <v>9048</v>
      </c>
      <c r="E33" s="1">
        <f>VLOOKUP(B33,balance!J:K,2,FALSE)</f>
        <v>1400</v>
      </c>
      <c r="F33">
        <v>89</v>
      </c>
      <c r="G33">
        <f>IF(C33=8,VLOOKUP(B33-1,balance!X:Z,3,FALSE)/100,VLOOKUP(B33,balance!X:Z,2,FALSE)/100)</f>
        <v>1.1200000000000002E-2</v>
      </c>
    </row>
    <row r="34" spans="1:7" x14ac:dyDescent="0.3">
      <c r="A34">
        <v>32</v>
      </c>
      <c r="B34">
        <f t="shared" si="1"/>
        <v>5</v>
      </c>
      <c r="C34">
        <f t="shared" si="0"/>
        <v>1</v>
      </c>
      <c r="D34">
        <v>9048</v>
      </c>
      <c r="E34" s="1">
        <f>VLOOKUP(B34,balance!J:K,2,FALSE)</f>
        <v>1400</v>
      </c>
      <c r="F34">
        <v>89</v>
      </c>
      <c r="G34">
        <f>IF(C34=8,VLOOKUP(B34-1,balance!X:Z,3,FALSE)/100,VLOOKUP(B34,balance!X:Z,2,FALSE)/100)</f>
        <v>1.8000000000000002E-3</v>
      </c>
    </row>
    <row r="35" spans="1:7" x14ac:dyDescent="0.3">
      <c r="A35">
        <v>33</v>
      </c>
      <c r="B35">
        <f t="shared" si="1"/>
        <v>5</v>
      </c>
      <c r="C35">
        <f t="shared" si="0"/>
        <v>2</v>
      </c>
      <c r="D35">
        <v>9048</v>
      </c>
      <c r="E35" s="1">
        <f>VLOOKUP(B35,balance!J:K,2,FALSE)</f>
        <v>1400</v>
      </c>
      <c r="F35">
        <v>89</v>
      </c>
      <c r="G35">
        <f>IF(C35=8,VLOOKUP(B35-1,balance!X:Z,3,FALSE)/100,VLOOKUP(B35,balance!X:Z,2,FALSE)/100)</f>
        <v>1.8000000000000002E-3</v>
      </c>
    </row>
    <row r="36" spans="1:7" x14ac:dyDescent="0.3">
      <c r="A36">
        <v>34</v>
      </c>
      <c r="B36">
        <f t="shared" si="1"/>
        <v>5</v>
      </c>
      <c r="C36">
        <f t="shared" si="0"/>
        <v>3</v>
      </c>
      <c r="D36">
        <v>9048</v>
      </c>
      <c r="E36" s="1">
        <f>VLOOKUP(B36,balance!J:K,2,FALSE)</f>
        <v>1400</v>
      </c>
      <c r="F36">
        <v>89</v>
      </c>
      <c r="G36">
        <f>IF(C36=8,VLOOKUP(B36-1,balance!X:Z,3,FALSE)/100,VLOOKUP(B36,balance!X:Z,2,FALSE)/100)</f>
        <v>1.8000000000000002E-3</v>
      </c>
    </row>
    <row r="37" spans="1:7" x14ac:dyDescent="0.3">
      <c r="A37">
        <v>35</v>
      </c>
      <c r="B37">
        <f t="shared" si="1"/>
        <v>5</v>
      </c>
      <c r="C37">
        <f t="shared" si="0"/>
        <v>4</v>
      </c>
      <c r="D37">
        <v>9048</v>
      </c>
      <c r="E37" s="1">
        <f>VLOOKUP(B37,balance!J:K,2,FALSE)</f>
        <v>1400</v>
      </c>
      <c r="F37">
        <v>89</v>
      </c>
      <c r="G37">
        <f>IF(C37=8,VLOOKUP(B37-1,balance!X:Z,3,FALSE)/100,VLOOKUP(B37,balance!X:Z,2,FALSE)/100)</f>
        <v>1.8000000000000002E-3</v>
      </c>
    </row>
    <row r="38" spans="1:7" x14ac:dyDescent="0.3">
      <c r="A38">
        <v>36</v>
      </c>
      <c r="B38">
        <f t="shared" si="1"/>
        <v>5</v>
      </c>
      <c r="C38">
        <f t="shared" si="0"/>
        <v>5</v>
      </c>
      <c r="D38">
        <v>9048</v>
      </c>
      <c r="E38" s="1">
        <f>VLOOKUP(B38,balance!J:K,2,FALSE)</f>
        <v>1400</v>
      </c>
      <c r="F38">
        <v>89</v>
      </c>
      <c r="G38">
        <f>IF(C38=8,VLOOKUP(B38-1,balance!X:Z,3,FALSE)/100,VLOOKUP(B38,balance!X:Z,2,FALSE)/100)</f>
        <v>1.8000000000000002E-3</v>
      </c>
    </row>
    <row r="39" spans="1:7" x14ac:dyDescent="0.3">
      <c r="A39">
        <v>37</v>
      </c>
      <c r="B39">
        <f t="shared" si="1"/>
        <v>5</v>
      </c>
      <c r="C39">
        <f t="shared" si="0"/>
        <v>6</v>
      </c>
      <c r="D39">
        <v>9048</v>
      </c>
      <c r="E39" s="1">
        <f>VLOOKUP(B39,balance!J:K,2,FALSE)</f>
        <v>1400</v>
      </c>
      <c r="F39">
        <v>89</v>
      </c>
      <c r="G39">
        <f>IF(C39=8,VLOOKUP(B39-1,balance!X:Z,3,FALSE)/100,VLOOKUP(B39,balance!X:Z,2,FALSE)/100)</f>
        <v>1.8000000000000002E-3</v>
      </c>
    </row>
    <row r="40" spans="1:7" x14ac:dyDescent="0.3">
      <c r="A40">
        <v>38</v>
      </c>
      <c r="B40">
        <f t="shared" si="1"/>
        <v>5</v>
      </c>
      <c r="C40">
        <f t="shared" si="0"/>
        <v>7</v>
      </c>
      <c r="D40">
        <v>9048</v>
      </c>
      <c r="E40" s="1">
        <f>VLOOKUP(B40,balance!J:K,2,FALSE)</f>
        <v>1400</v>
      </c>
      <c r="F40">
        <v>89</v>
      </c>
      <c r="G40">
        <f>IF(C40=8,VLOOKUP(B40-1,balance!X:Z,3,FALSE)/100,VLOOKUP(B40,balance!X:Z,2,FALSE)/100)</f>
        <v>1.8000000000000002E-3</v>
      </c>
    </row>
    <row r="41" spans="1:7" x14ac:dyDescent="0.3">
      <c r="A41">
        <v>39</v>
      </c>
      <c r="B41">
        <f t="shared" si="1"/>
        <v>6</v>
      </c>
      <c r="C41">
        <f t="shared" si="0"/>
        <v>8</v>
      </c>
      <c r="D41">
        <v>9048</v>
      </c>
      <c r="E41" s="1">
        <f>VLOOKUP(B41,balance!J:K,2,FALSE)</f>
        <v>1500</v>
      </c>
      <c r="F41">
        <v>89</v>
      </c>
      <c r="G41">
        <f>IF(C41=8,VLOOKUP(B41-1,balance!X:Z,3,FALSE)/100,VLOOKUP(B41,balance!X:Z,2,FALSE)/100)</f>
        <v>1.2600000000000002E-2</v>
      </c>
    </row>
    <row r="42" spans="1:7" x14ac:dyDescent="0.3">
      <c r="A42">
        <v>40</v>
      </c>
      <c r="B42">
        <f t="shared" si="1"/>
        <v>6</v>
      </c>
      <c r="C42">
        <f t="shared" si="0"/>
        <v>1</v>
      </c>
      <c r="D42">
        <v>9048</v>
      </c>
      <c r="E42" s="1">
        <f>VLOOKUP(B42,balance!J:K,2,FALSE)</f>
        <v>1500</v>
      </c>
      <c r="F42">
        <v>89</v>
      </c>
      <c r="G42">
        <f>IF(C42=8,VLOOKUP(B42-1,balance!X:Z,3,FALSE)/100,VLOOKUP(B42,balance!X:Z,2,FALSE)/100)</f>
        <v>2E-3</v>
      </c>
    </row>
    <row r="43" spans="1:7" x14ac:dyDescent="0.3">
      <c r="A43">
        <v>41</v>
      </c>
      <c r="B43">
        <f t="shared" si="1"/>
        <v>6</v>
      </c>
      <c r="C43">
        <f t="shared" si="0"/>
        <v>2</v>
      </c>
      <c r="D43">
        <v>9048</v>
      </c>
      <c r="E43" s="1">
        <f>VLOOKUP(B43,balance!J:K,2,FALSE)</f>
        <v>1500</v>
      </c>
      <c r="F43">
        <v>89</v>
      </c>
      <c r="G43">
        <f>IF(C43=8,VLOOKUP(B43-1,balance!X:Z,3,FALSE)/100,VLOOKUP(B43,balance!X:Z,2,FALSE)/100)</f>
        <v>2E-3</v>
      </c>
    </row>
    <row r="44" spans="1:7" x14ac:dyDescent="0.3">
      <c r="A44">
        <v>42</v>
      </c>
      <c r="B44">
        <f t="shared" si="1"/>
        <v>6</v>
      </c>
      <c r="C44">
        <f t="shared" si="0"/>
        <v>3</v>
      </c>
      <c r="D44">
        <v>9048</v>
      </c>
      <c r="E44" s="1">
        <f>VLOOKUP(B44,balance!J:K,2,FALSE)</f>
        <v>1500</v>
      </c>
      <c r="F44">
        <v>89</v>
      </c>
      <c r="G44">
        <f>IF(C44=8,VLOOKUP(B44-1,balance!X:Z,3,FALSE)/100,VLOOKUP(B44,balance!X:Z,2,FALSE)/100)</f>
        <v>2E-3</v>
      </c>
    </row>
    <row r="45" spans="1:7" x14ac:dyDescent="0.3">
      <c r="A45">
        <v>43</v>
      </c>
      <c r="B45">
        <f t="shared" si="1"/>
        <v>6</v>
      </c>
      <c r="C45">
        <f t="shared" si="0"/>
        <v>4</v>
      </c>
      <c r="D45">
        <v>9048</v>
      </c>
      <c r="E45" s="1">
        <f>VLOOKUP(B45,balance!J:K,2,FALSE)</f>
        <v>1500</v>
      </c>
      <c r="F45">
        <v>89</v>
      </c>
      <c r="G45">
        <f>IF(C45=8,VLOOKUP(B45-1,balance!X:Z,3,FALSE)/100,VLOOKUP(B45,balance!X:Z,2,FALSE)/100)</f>
        <v>2E-3</v>
      </c>
    </row>
    <row r="46" spans="1:7" x14ac:dyDescent="0.3">
      <c r="A46">
        <v>44</v>
      </c>
      <c r="B46">
        <f t="shared" si="1"/>
        <v>6</v>
      </c>
      <c r="C46">
        <f t="shared" si="0"/>
        <v>5</v>
      </c>
      <c r="D46">
        <v>9048</v>
      </c>
      <c r="E46" s="1">
        <f>VLOOKUP(B46,balance!J:K,2,FALSE)</f>
        <v>1500</v>
      </c>
      <c r="F46">
        <v>89</v>
      </c>
      <c r="G46">
        <f>IF(C46=8,VLOOKUP(B46-1,balance!X:Z,3,FALSE)/100,VLOOKUP(B46,balance!X:Z,2,FALSE)/100)</f>
        <v>2E-3</v>
      </c>
    </row>
    <row r="47" spans="1:7" x14ac:dyDescent="0.3">
      <c r="A47">
        <v>45</v>
      </c>
      <c r="B47">
        <f t="shared" si="1"/>
        <v>6</v>
      </c>
      <c r="C47">
        <f t="shared" si="0"/>
        <v>6</v>
      </c>
      <c r="D47">
        <v>9048</v>
      </c>
      <c r="E47" s="1">
        <f>VLOOKUP(B47,balance!J:K,2,FALSE)</f>
        <v>1500</v>
      </c>
      <c r="F47">
        <v>89</v>
      </c>
      <c r="G47">
        <f>IF(C47=8,VLOOKUP(B47-1,balance!X:Z,3,FALSE)/100,VLOOKUP(B47,balance!X:Z,2,FALSE)/100)</f>
        <v>2E-3</v>
      </c>
    </row>
    <row r="48" spans="1:7" x14ac:dyDescent="0.3">
      <c r="A48">
        <v>46</v>
      </c>
      <c r="B48">
        <f t="shared" si="1"/>
        <v>6</v>
      </c>
      <c r="C48">
        <f t="shared" si="0"/>
        <v>7</v>
      </c>
      <c r="D48">
        <v>9048</v>
      </c>
      <c r="E48" s="1">
        <f>VLOOKUP(B48,balance!J:K,2,FALSE)</f>
        <v>1500</v>
      </c>
      <c r="F48">
        <v>89</v>
      </c>
      <c r="G48">
        <f>IF(C48=8,VLOOKUP(B48-1,balance!X:Z,3,FALSE)/100,VLOOKUP(B48,balance!X:Z,2,FALSE)/100)</f>
        <v>2E-3</v>
      </c>
    </row>
    <row r="49" spans="1:7" x14ac:dyDescent="0.3">
      <c r="A49">
        <v>47</v>
      </c>
      <c r="B49">
        <f t="shared" si="1"/>
        <v>7</v>
      </c>
      <c r="C49">
        <f t="shared" si="0"/>
        <v>8</v>
      </c>
      <c r="D49">
        <v>9048</v>
      </c>
      <c r="E49" s="1">
        <f>VLOOKUP(B49,balance!J:K,2,FALSE)</f>
        <v>1600</v>
      </c>
      <c r="F49">
        <v>89</v>
      </c>
      <c r="G49">
        <f>IF(C49=8,VLOOKUP(B49-1,balance!X:Z,3,FALSE)/100,VLOOKUP(B49,balance!X:Z,2,FALSE)/100)</f>
        <v>1.4000000000000002E-2</v>
      </c>
    </row>
    <row r="50" spans="1:7" x14ac:dyDescent="0.3">
      <c r="A50">
        <v>48</v>
      </c>
      <c r="B50">
        <f t="shared" si="1"/>
        <v>7</v>
      </c>
      <c r="C50">
        <f t="shared" si="0"/>
        <v>1</v>
      </c>
      <c r="D50">
        <v>9048</v>
      </c>
      <c r="E50" s="1">
        <f>VLOOKUP(B50,balance!J:K,2,FALSE)</f>
        <v>1600</v>
      </c>
      <c r="F50">
        <v>89</v>
      </c>
      <c r="G50">
        <f>IF(C50=8,VLOOKUP(B50-1,balance!X:Z,3,FALSE)/100,VLOOKUP(B50,balance!X:Z,2,FALSE)/100)</f>
        <v>2.2000000000000001E-3</v>
      </c>
    </row>
    <row r="51" spans="1:7" x14ac:dyDescent="0.3">
      <c r="A51">
        <v>49</v>
      </c>
      <c r="B51">
        <f t="shared" si="1"/>
        <v>7</v>
      </c>
      <c r="C51">
        <f t="shared" si="0"/>
        <v>2</v>
      </c>
      <c r="D51">
        <v>9048</v>
      </c>
      <c r="E51" s="1">
        <f>VLOOKUP(B51,balance!J:K,2,FALSE)</f>
        <v>1600</v>
      </c>
      <c r="F51">
        <v>89</v>
      </c>
      <c r="G51">
        <f>IF(C51=8,VLOOKUP(B51-1,balance!X:Z,3,FALSE)/100,VLOOKUP(B51,balance!X:Z,2,FALSE)/100)</f>
        <v>2.2000000000000001E-3</v>
      </c>
    </row>
    <row r="52" spans="1:7" x14ac:dyDescent="0.3">
      <c r="A52">
        <v>50</v>
      </c>
      <c r="B52">
        <f t="shared" si="1"/>
        <v>7</v>
      </c>
      <c r="C52">
        <f t="shared" si="0"/>
        <v>3</v>
      </c>
      <c r="D52">
        <v>9048</v>
      </c>
      <c r="E52" s="1">
        <f>VLOOKUP(B52,balance!J:K,2,FALSE)</f>
        <v>1600</v>
      </c>
      <c r="F52">
        <v>89</v>
      </c>
      <c r="G52">
        <f>IF(C52=8,VLOOKUP(B52-1,balance!X:Z,3,FALSE)/100,VLOOKUP(B52,balance!X:Z,2,FALSE)/100)</f>
        <v>2.2000000000000001E-3</v>
      </c>
    </row>
    <row r="53" spans="1:7" x14ac:dyDescent="0.3">
      <c r="A53">
        <v>51</v>
      </c>
      <c r="B53">
        <f t="shared" si="1"/>
        <v>7</v>
      </c>
      <c r="C53">
        <f t="shared" si="0"/>
        <v>4</v>
      </c>
      <c r="D53">
        <v>9048</v>
      </c>
      <c r="E53" s="1">
        <f>VLOOKUP(B53,balance!J:K,2,FALSE)</f>
        <v>1600</v>
      </c>
      <c r="F53">
        <v>89</v>
      </c>
      <c r="G53">
        <f>IF(C53=8,VLOOKUP(B53-1,balance!X:Z,3,FALSE)/100,VLOOKUP(B53,balance!X:Z,2,FALSE)/100)</f>
        <v>2.2000000000000001E-3</v>
      </c>
    </row>
    <row r="54" spans="1:7" x14ac:dyDescent="0.3">
      <c r="A54">
        <v>52</v>
      </c>
      <c r="B54">
        <f t="shared" si="1"/>
        <v>7</v>
      </c>
      <c r="C54">
        <f t="shared" si="0"/>
        <v>5</v>
      </c>
      <c r="D54">
        <v>9048</v>
      </c>
      <c r="E54" s="1">
        <f>VLOOKUP(B54,balance!J:K,2,FALSE)</f>
        <v>1600</v>
      </c>
      <c r="F54">
        <v>89</v>
      </c>
      <c r="G54">
        <f>IF(C54=8,VLOOKUP(B54-1,balance!X:Z,3,FALSE)/100,VLOOKUP(B54,balance!X:Z,2,FALSE)/100)</f>
        <v>2.2000000000000001E-3</v>
      </c>
    </row>
    <row r="55" spans="1:7" x14ac:dyDescent="0.3">
      <c r="A55">
        <v>53</v>
      </c>
      <c r="B55">
        <f t="shared" si="1"/>
        <v>7</v>
      </c>
      <c r="C55">
        <f t="shared" si="0"/>
        <v>6</v>
      </c>
      <c r="D55">
        <v>9048</v>
      </c>
      <c r="E55" s="1">
        <f>VLOOKUP(B55,balance!J:K,2,FALSE)</f>
        <v>1600</v>
      </c>
      <c r="F55">
        <v>89</v>
      </c>
      <c r="G55">
        <f>IF(C55=8,VLOOKUP(B55-1,balance!X:Z,3,FALSE)/100,VLOOKUP(B55,balance!X:Z,2,FALSE)/100)</f>
        <v>2.2000000000000001E-3</v>
      </c>
    </row>
    <row r="56" spans="1:7" x14ac:dyDescent="0.3">
      <c r="A56">
        <v>54</v>
      </c>
      <c r="B56">
        <f t="shared" si="1"/>
        <v>7</v>
      </c>
      <c r="C56">
        <f t="shared" si="0"/>
        <v>7</v>
      </c>
      <c r="D56">
        <v>9048</v>
      </c>
      <c r="E56" s="1">
        <f>VLOOKUP(B56,balance!J:K,2,FALSE)</f>
        <v>1600</v>
      </c>
      <c r="F56">
        <v>89</v>
      </c>
      <c r="G56">
        <f>IF(C56=8,VLOOKUP(B56-1,balance!X:Z,3,FALSE)/100,VLOOKUP(B56,balance!X:Z,2,FALSE)/100)</f>
        <v>2.2000000000000001E-3</v>
      </c>
    </row>
    <row r="57" spans="1:7" x14ac:dyDescent="0.3">
      <c r="A57">
        <v>55</v>
      </c>
      <c r="B57">
        <f t="shared" si="1"/>
        <v>8</v>
      </c>
      <c r="C57">
        <f t="shared" si="0"/>
        <v>8</v>
      </c>
      <c r="D57">
        <v>9048</v>
      </c>
      <c r="E57" s="1">
        <f>VLOOKUP(B57,balance!J:K,2,FALSE)</f>
        <v>1700</v>
      </c>
      <c r="F57">
        <v>89</v>
      </c>
      <c r="G57">
        <f>IF(C57=8,VLOOKUP(B57-1,balance!X:Z,3,FALSE)/100,VLOOKUP(B57,balance!X:Z,2,FALSE)/100)</f>
        <v>1.54E-2</v>
      </c>
    </row>
    <row r="58" spans="1:7" x14ac:dyDescent="0.3">
      <c r="A58">
        <v>56</v>
      </c>
      <c r="B58">
        <f t="shared" si="1"/>
        <v>8</v>
      </c>
      <c r="C58">
        <f t="shared" si="0"/>
        <v>1</v>
      </c>
      <c r="D58">
        <v>9048</v>
      </c>
      <c r="E58" s="1">
        <f>VLOOKUP(B58,balance!J:K,2,FALSE)</f>
        <v>1700</v>
      </c>
      <c r="F58">
        <v>89</v>
      </c>
      <c r="G58">
        <f>IF(C58=8,VLOOKUP(B58-1,balance!X:Z,3,FALSE)/100,VLOOKUP(B58,balance!X:Z,2,FALSE)/100)</f>
        <v>2.4000000000000002E-3</v>
      </c>
    </row>
    <row r="59" spans="1:7" x14ac:dyDescent="0.3">
      <c r="A59">
        <v>57</v>
      </c>
      <c r="B59">
        <f t="shared" si="1"/>
        <v>8</v>
      </c>
      <c r="C59">
        <f t="shared" si="0"/>
        <v>2</v>
      </c>
      <c r="D59">
        <v>9048</v>
      </c>
      <c r="E59" s="1">
        <f>VLOOKUP(B59,balance!J:K,2,FALSE)</f>
        <v>1700</v>
      </c>
      <c r="F59">
        <v>89</v>
      </c>
      <c r="G59">
        <f>IF(C59=8,VLOOKUP(B59-1,balance!X:Z,3,FALSE)/100,VLOOKUP(B59,balance!X:Z,2,FALSE)/100)</f>
        <v>2.4000000000000002E-3</v>
      </c>
    </row>
    <row r="60" spans="1:7" x14ac:dyDescent="0.3">
      <c r="A60">
        <v>58</v>
      </c>
      <c r="B60">
        <f t="shared" si="1"/>
        <v>8</v>
      </c>
      <c r="C60">
        <f t="shared" si="0"/>
        <v>3</v>
      </c>
      <c r="D60">
        <v>9048</v>
      </c>
      <c r="E60" s="1">
        <f>VLOOKUP(B60,balance!J:K,2,FALSE)</f>
        <v>1700</v>
      </c>
      <c r="F60">
        <v>89</v>
      </c>
      <c r="G60">
        <f>IF(C60=8,VLOOKUP(B60-1,balance!X:Z,3,FALSE)/100,VLOOKUP(B60,balance!X:Z,2,FALSE)/100)</f>
        <v>2.4000000000000002E-3</v>
      </c>
    </row>
    <row r="61" spans="1:7" x14ac:dyDescent="0.3">
      <c r="A61">
        <v>59</v>
      </c>
      <c r="B61">
        <f t="shared" si="1"/>
        <v>8</v>
      </c>
      <c r="C61">
        <f t="shared" si="0"/>
        <v>4</v>
      </c>
      <c r="D61">
        <v>9048</v>
      </c>
      <c r="E61" s="1">
        <f>VLOOKUP(B61,balance!J:K,2,FALSE)</f>
        <v>1700</v>
      </c>
      <c r="F61">
        <v>89</v>
      </c>
      <c r="G61">
        <f>IF(C61=8,VLOOKUP(B61-1,balance!X:Z,3,FALSE)/100,VLOOKUP(B61,balance!X:Z,2,FALSE)/100)</f>
        <v>2.4000000000000002E-3</v>
      </c>
    </row>
    <row r="62" spans="1:7" x14ac:dyDescent="0.3">
      <c r="A62">
        <v>60</v>
      </c>
      <c r="B62">
        <f t="shared" si="1"/>
        <v>8</v>
      </c>
      <c r="C62">
        <f t="shared" si="0"/>
        <v>5</v>
      </c>
      <c r="D62">
        <v>9048</v>
      </c>
      <c r="E62" s="1">
        <f>VLOOKUP(B62,balance!J:K,2,FALSE)</f>
        <v>1700</v>
      </c>
      <c r="F62">
        <v>89</v>
      </c>
      <c r="G62">
        <f>IF(C62=8,VLOOKUP(B62-1,balance!X:Z,3,FALSE)/100,VLOOKUP(B62,balance!X:Z,2,FALSE)/100)</f>
        <v>2.4000000000000002E-3</v>
      </c>
    </row>
    <row r="63" spans="1:7" x14ac:dyDescent="0.3">
      <c r="A63">
        <v>61</v>
      </c>
      <c r="B63">
        <f t="shared" si="1"/>
        <v>8</v>
      </c>
      <c r="C63">
        <f t="shared" si="0"/>
        <v>6</v>
      </c>
      <c r="D63">
        <v>9048</v>
      </c>
      <c r="E63" s="1">
        <f>VLOOKUP(B63,balance!J:K,2,FALSE)</f>
        <v>1700</v>
      </c>
      <c r="F63">
        <v>89</v>
      </c>
      <c r="G63">
        <f>IF(C63=8,VLOOKUP(B63-1,balance!X:Z,3,FALSE)/100,VLOOKUP(B63,balance!X:Z,2,FALSE)/100)</f>
        <v>2.4000000000000002E-3</v>
      </c>
    </row>
    <row r="64" spans="1:7" x14ac:dyDescent="0.3">
      <c r="A64">
        <v>62</v>
      </c>
      <c r="B64">
        <f t="shared" si="1"/>
        <v>8</v>
      </c>
      <c r="C64">
        <f t="shared" si="0"/>
        <v>7</v>
      </c>
      <c r="D64">
        <v>9048</v>
      </c>
      <c r="E64" s="1">
        <f>VLOOKUP(B64,balance!J:K,2,FALSE)</f>
        <v>1700</v>
      </c>
      <c r="F64">
        <v>89</v>
      </c>
      <c r="G64">
        <f>IF(C64=8,VLOOKUP(B64-1,balance!X:Z,3,FALSE)/100,VLOOKUP(B64,balance!X:Z,2,FALSE)/100)</f>
        <v>2.4000000000000002E-3</v>
      </c>
    </row>
    <row r="65" spans="1:7" x14ac:dyDescent="0.3">
      <c r="A65">
        <v>63</v>
      </c>
      <c r="B65">
        <f t="shared" si="1"/>
        <v>9</v>
      </c>
      <c r="C65">
        <f t="shared" si="0"/>
        <v>8</v>
      </c>
      <c r="D65">
        <v>9048</v>
      </c>
      <c r="E65" s="1">
        <f>VLOOKUP(B65,balance!J:K,2,FALSE)</f>
        <v>1800</v>
      </c>
      <c r="F65">
        <v>89</v>
      </c>
      <c r="G65">
        <f>IF(C65=8,VLOOKUP(B65-1,balance!X:Z,3,FALSE)/100,VLOOKUP(B65,balance!X:Z,2,FALSE)/100)</f>
        <v>1.6800000000000002E-2</v>
      </c>
    </row>
    <row r="66" spans="1:7" x14ac:dyDescent="0.3">
      <c r="A66">
        <v>64</v>
      </c>
      <c r="B66">
        <f t="shared" si="1"/>
        <v>9</v>
      </c>
      <c r="C66">
        <f t="shared" si="0"/>
        <v>1</v>
      </c>
      <c r="D66">
        <v>9048</v>
      </c>
      <c r="E66" s="1">
        <f>VLOOKUP(B66,balance!J:K,2,FALSE)</f>
        <v>1800</v>
      </c>
      <c r="F66">
        <v>89</v>
      </c>
      <c r="G66">
        <f>IF(C66=8,VLOOKUP(B66-1,balance!X:Z,3,FALSE)/100,VLOOKUP(B66,balance!X:Z,2,FALSE)/100)</f>
        <v>2.5999999999999999E-3</v>
      </c>
    </row>
    <row r="67" spans="1:7" x14ac:dyDescent="0.3">
      <c r="A67">
        <v>65</v>
      </c>
      <c r="B67">
        <f t="shared" si="1"/>
        <v>9</v>
      </c>
      <c r="C67">
        <f t="shared" si="0"/>
        <v>2</v>
      </c>
      <c r="D67">
        <v>9048</v>
      </c>
      <c r="E67" s="1">
        <f>VLOOKUP(B67,balance!J:K,2,FALSE)</f>
        <v>1800</v>
      </c>
      <c r="F67">
        <v>89</v>
      </c>
      <c r="G67">
        <f>IF(C67=8,VLOOKUP(B67-1,balance!X:Z,3,FALSE)/100,VLOOKUP(B67,balance!X:Z,2,FALSE)/100)</f>
        <v>2.5999999999999999E-3</v>
      </c>
    </row>
    <row r="68" spans="1:7" x14ac:dyDescent="0.3">
      <c r="A68">
        <v>66</v>
      </c>
      <c r="B68">
        <f t="shared" si="1"/>
        <v>9</v>
      </c>
      <c r="C68">
        <f t="shared" si="0"/>
        <v>3</v>
      </c>
      <c r="D68">
        <v>9048</v>
      </c>
      <c r="E68" s="1">
        <f>VLOOKUP(B68,balance!J:K,2,FALSE)</f>
        <v>1800</v>
      </c>
      <c r="F68">
        <v>89</v>
      </c>
      <c r="G68">
        <f>IF(C68=8,VLOOKUP(B68-1,balance!X:Z,3,FALSE)/100,VLOOKUP(B68,balance!X:Z,2,FALSE)/100)</f>
        <v>2.5999999999999999E-3</v>
      </c>
    </row>
    <row r="69" spans="1:7" x14ac:dyDescent="0.3">
      <c r="A69">
        <v>67</v>
      </c>
      <c r="B69">
        <f t="shared" si="1"/>
        <v>9</v>
      </c>
      <c r="C69">
        <f t="shared" si="0"/>
        <v>4</v>
      </c>
      <c r="D69">
        <v>9048</v>
      </c>
      <c r="E69" s="1">
        <f>VLOOKUP(B69,balance!J:K,2,FALSE)</f>
        <v>1800</v>
      </c>
      <c r="F69">
        <v>89</v>
      </c>
      <c r="G69">
        <f>IF(C69=8,VLOOKUP(B69-1,balance!X:Z,3,FALSE)/100,VLOOKUP(B69,balance!X:Z,2,FALSE)/100)</f>
        <v>2.5999999999999999E-3</v>
      </c>
    </row>
    <row r="70" spans="1:7" x14ac:dyDescent="0.3">
      <c r="A70">
        <v>68</v>
      </c>
      <c r="B70">
        <f t="shared" si="1"/>
        <v>9</v>
      </c>
      <c r="C70">
        <f t="shared" si="0"/>
        <v>5</v>
      </c>
      <c r="D70">
        <v>9048</v>
      </c>
      <c r="E70" s="1">
        <f>VLOOKUP(B70,balance!J:K,2,FALSE)</f>
        <v>1800</v>
      </c>
      <c r="F70">
        <v>89</v>
      </c>
      <c r="G70">
        <f>IF(C70=8,VLOOKUP(B70-1,balance!X:Z,3,FALSE)/100,VLOOKUP(B70,balance!X:Z,2,FALSE)/100)</f>
        <v>2.5999999999999999E-3</v>
      </c>
    </row>
    <row r="71" spans="1:7" x14ac:dyDescent="0.3">
      <c r="A71">
        <v>69</v>
      </c>
      <c r="B71">
        <f t="shared" si="1"/>
        <v>9</v>
      </c>
      <c r="C71">
        <f t="shared" si="0"/>
        <v>6</v>
      </c>
      <c r="D71">
        <v>9048</v>
      </c>
      <c r="E71" s="1">
        <f>VLOOKUP(B71,balance!J:K,2,FALSE)</f>
        <v>1800</v>
      </c>
      <c r="F71">
        <v>89</v>
      </c>
      <c r="G71">
        <f>IF(C71=8,VLOOKUP(B71-1,balance!X:Z,3,FALSE)/100,VLOOKUP(B71,balance!X:Z,2,FALSE)/100)</f>
        <v>2.5999999999999999E-3</v>
      </c>
    </row>
    <row r="72" spans="1:7" x14ac:dyDescent="0.3">
      <c r="A72">
        <v>70</v>
      </c>
      <c r="B72">
        <f t="shared" si="1"/>
        <v>9</v>
      </c>
      <c r="C72">
        <f t="shared" si="0"/>
        <v>7</v>
      </c>
      <c r="D72">
        <v>9048</v>
      </c>
      <c r="E72" s="1">
        <f>VLOOKUP(B72,balance!J:K,2,FALSE)</f>
        <v>1800</v>
      </c>
      <c r="F72">
        <v>89</v>
      </c>
      <c r="G72">
        <f>IF(C72=8,VLOOKUP(B72-1,balance!X:Z,3,FALSE)/100,VLOOKUP(B72,balance!X:Z,2,FALSE)/100)</f>
        <v>2.5999999999999999E-3</v>
      </c>
    </row>
    <row r="73" spans="1:7" x14ac:dyDescent="0.3">
      <c r="A73">
        <v>71</v>
      </c>
      <c r="B73">
        <f t="shared" si="1"/>
        <v>10</v>
      </c>
      <c r="C73">
        <f t="shared" si="0"/>
        <v>8</v>
      </c>
      <c r="D73">
        <v>9048</v>
      </c>
      <c r="E73" s="1">
        <f>VLOOKUP(B73,balance!J:K,2,FALSE)</f>
        <v>1900</v>
      </c>
      <c r="F73">
        <v>89</v>
      </c>
      <c r="G73">
        <f>IF(C73=8,VLOOKUP(B73-1,balance!X:Z,3,FALSE)/100,VLOOKUP(B73,balance!X:Z,2,FALSE)/100)</f>
        <v>1.8200000000000001E-2</v>
      </c>
    </row>
    <row r="74" spans="1:7" x14ac:dyDescent="0.3">
      <c r="A74">
        <v>72</v>
      </c>
      <c r="B74">
        <f t="shared" si="1"/>
        <v>10</v>
      </c>
      <c r="C74">
        <f t="shared" si="0"/>
        <v>1</v>
      </c>
      <c r="D74">
        <v>9048</v>
      </c>
      <c r="E74" s="1">
        <f>VLOOKUP(B74,balance!J:K,2,FALSE)</f>
        <v>1900</v>
      </c>
      <c r="F74">
        <v>89</v>
      </c>
      <c r="G74">
        <f>IF(C74=8,VLOOKUP(B74-1,balance!X:Z,3,FALSE)/100,VLOOKUP(B74,balance!X:Z,2,FALSE)/100)</f>
        <v>2.8000000000000004E-3</v>
      </c>
    </row>
    <row r="75" spans="1:7" x14ac:dyDescent="0.3">
      <c r="A75">
        <v>73</v>
      </c>
      <c r="B75">
        <f t="shared" si="1"/>
        <v>10</v>
      </c>
      <c r="C75">
        <f t="shared" ref="C75:C138" si="2">C67</f>
        <v>2</v>
      </c>
      <c r="D75">
        <v>9048</v>
      </c>
      <c r="E75" s="1">
        <f>VLOOKUP(B75,balance!J:K,2,FALSE)</f>
        <v>1900</v>
      </c>
      <c r="F75">
        <v>89</v>
      </c>
      <c r="G75">
        <f>IF(C75=8,VLOOKUP(B75-1,balance!X:Z,3,FALSE)/100,VLOOKUP(B75,balance!X:Z,2,FALSE)/100)</f>
        <v>2.8000000000000004E-3</v>
      </c>
    </row>
    <row r="76" spans="1:7" x14ac:dyDescent="0.3">
      <c r="A76">
        <v>74</v>
      </c>
      <c r="B76">
        <f t="shared" si="1"/>
        <v>10</v>
      </c>
      <c r="C76">
        <f t="shared" si="2"/>
        <v>3</v>
      </c>
      <c r="D76">
        <v>9048</v>
      </c>
      <c r="E76" s="1">
        <f>VLOOKUP(B76,balance!J:K,2,FALSE)</f>
        <v>1900</v>
      </c>
      <c r="F76">
        <v>89</v>
      </c>
      <c r="G76">
        <f>IF(C76=8,VLOOKUP(B76-1,balance!X:Z,3,FALSE)/100,VLOOKUP(B76,balance!X:Z,2,FALSE)/100)</f>
        <v>2.8000000000000004E-3</v>
      </c>
    </row>
    <row r="77" spans="1:7" x14ac:dyDescent="0.3">
      <c r="A77">
        <v>75</v>
      </c>
      <c r="B77">
        <f t="shared" si="1"/>
        <v>10</v>
      </c>
      <c r="C77">
        <f t="shared" si="2"/>
        <v>4</v>
      </c>
      <c r="D77">
        <v>9048</v>
      </c>
      <c r="E77" s="1">
        <f>VLOOKUP(B77,balance!J:K,2,FALSE)</f>
        <v>1900</v>
      </c>
      <c r="F77">
        <v>89</v>
      </c>
      <c r="G77">
        <f>IF(C77=8,VLOOKUP(B77-1,balance!X:Z,3,FALSE)/100,VLOOKUP(B77,balance!X:Z,2,FALSE)/100)</f>
        <v>2.8000000000000004E-3</v>
      </c>
    </row>
    <row r="78" spans="1:7" x14ac:dyDescent="0.3">
      <c r="A78">
        <v>76</v>
      </c>
      <c r="B78">
        <f t="shared" si="1"/>
        <v>10</v>
      </c>
      <c r="C78">
        <f t="shared" si="2"/>
        <v>5</v>
      </c>
      <c r="D78">
        <v>9048</v>
      </c>
      <c r="E78" s="1">
        <f>VLOOKUP(B78,balance!J:K,2,FALSE)</f>
        <v>1900</v>
      </c>
      <c r="F78">
        <v>89</v>
      </c>
      <c r="G78">
        <f>IF(C78=8,VLOOKUP(B78-1,balance!X:Z,3,FALSE)/100,VLOOKUP(B78,balance!X:Z,2,FALSE)/100)</f>
        <v>2.8000000000000004E-3</v>
      </c>
    </row>
    <row r="79" spans="1:7" x14ac:dyDescent="0.3">
      <c r="A79">
        <v>77</v>
      </c>
      <c r="B79">
        <f t="shared" si="1"/>
        <v>10</v>
      </c>
      <c r="C79">
        <f t="shared" si="2"/>
        <v>6</v>
      </c>
      <c r="D79">
        <v>9048</v>
      </c>
      <c r="E79" s="1">
        <f>VLOOKUP(B79,balance!J:K,2,FALSE)</f>
        <v>1900</v>
      </c>
      <c r="F79">
        <v>89</v>
      </c>
      <c r="G79">
        <f>IF(C79=8,VLOOKUP(B79-1,balance!X:Z,3,FALSE)/100,VLOOKUP(B79,balance!X:Z,2,FALSE)/100)</f>
        <v>2.8000000000000004E-3</v>
      </c>
    </row>
    <row r="80" spans="1:7" x14ac:dyDescent="0.3">
      <c r="A80">
        <v>78</v>
      </c>
      <c r="B80">
        <f t="shared" si="1"/>
        <v>10</v>
      </c>
      <c r="C80">
        <f t="shared" si="2"/>
        <v>7</v>
      </c>
      <c r="D80">
        <v>9048</v>
      </c>
      <c r="E80" s="1">
        <f>VLOOKUP(B80,balance!J:K,2,FALSE)</f>
        <v>1900</v>
      </c>
      <c r="F80">
        <v>89</v>
      </c>
      <c r="G80">
        <f>IF(C80=8,VLOOKUP(B80-1,balance!X:Z,3,FALSE)/100,VLOOKUP(B80,balance!X:Z,2,FALSE)/100)</f>
        <v>2.8000000000000004E-3</v>
      </c>
    </row>
    <row r="81" spans="1:7" x14ac:dyDescent="0.3">
      <c r="A81">
        <v>79</v>
      </c>
      <c r="B81">
        <f t="shared" si="1"/>
        <v>11</v>
      </c>
      <c r="C81">
        <f t="shared" si="2"/>
        <v>8</v>
      </c>
      <c r="D81">
        <v>9048</v>
      </c>
      <c r="E81" s="1">
        <f>VLOOKUP(B81,balance!J:K,2,FALSE)</f>
        <v>2000</v>
      </c>
      <c r="F81">
        <v>89</v>
      </c>
      <c r="G81">
        <f>IF(C81=8,VLOOKUP(B81-1,balance!X:Z,3,FALSE)/100,VLOOKUP(B81,balance!X:Z,2,FALSE)/100)</f>
        <v>1.9600000000000003E-2</v>
      </c>
    </row>
    <row r="82" spans="1:7" x14ac:dyDescent="0.3">
      <c r="A82">
        <v>80</v>
      </c>
      <c r="B82">
        <f t="shared" ref="B82:B145" si="3">B74+1</f>
        <v>11</v>
      </c>
      <c r="C82">
        <f t="shared" si="2"/>
        <v>1</v>
      </c>
      <c r="D82">
        <v>9048</v>
      </c>
      <c r="E82" s="1">
        <f>VLOOKUP(B82,balance!J:K,2,FALSE)</f>
        <v>2000</v>
      </c>
      <c r="F82">
        <v>89</v>
      </c>
      <c r="G82">
        <f>IF(C82=8,VLOOKUP(B82-1,balance!X:Z,3,FALSE)/100,VLOOKUP(B82,balance!X:Z,2,FALSE)/100)</f>
        <v>3.0000000000000001E-3</v>
      </c>
    </row>
    <row r="83" spans="1:7" x14ac:dyDescent="0.3">
      <c r="A83">
        <v>81</v>
      </c>
      <c r="B83">
        <f t="shared" si="3"/>
        <v>11</v>
      </c>
      <c r="C83">
        <f t="shared" si="2"/>
        <v>2</v>
      </c>
      <c r="D83">
        <v>9048</v>
      </c>
      <c r="E83" s="1">
        <f>VLOOKUP(B83,balance!J:K,2,FALSE)</f>
        <v>2000</v>
      </c>
      <c r="F83">
        <v>89</v>
      </c>
      <c r="G83">
        <f>IF(C83=8,VLOOKUP(B83-1,balance!X:Z,3,FALSE)/100,VLOOKUP(B83,balance!X:Z,2,FALSE)/100)</f>
        <v>3.0000000000000001E-3</v>
      </c>
    </row>
    <row r="84" spans="1:7" x14ac:dyDescent="0.3">
      <c r="A84">
        <v>82</v>
      </c>
      <c r="B84">
        <f t="shared" si="3"/>
        <v>11</v>
      </c>
      <c r="C84">
        <f t="shared" si="2"/>
        <v>3</v>
      </c>
      <c r="D84">
        <v>9048</v>
      </c>
      <c r="E84" s="1">
        <f>VLOOKUP(B84,balance!J:K,2,FALSE)</f>
        <v>2000</v>
      </c>
      <c r="F84">
        <v>89</v>
      </c>
      <c r="G84">
        <f>IF(C84=8,VLOOKUP(B84-1,balance!X:Z,3,FALSE)/100,VLOOKUP(B84,balance!X:Z,2,FALSE)/100)</f>
        <v>3.0000000000000001E-3</v>
      </c>
    </row>
    <row r="85" spans="1:7" x14ac:dyDescent="0.3">
      <c r="A85">
        <v>83</v>
      </c>
      <c r="B85">
        <f t="shared" si="3"/>
        <v>11</v>
      </c>
      <c r="C85">
        <f t="shared" si="2"/>
        <v>4</v>
      </c>
      <c r="D85">
        <v>9048</v>
      </c>
      <c r="E85" s="1">
        <f>VLOOKUP(B85,balance!J:K,2,FALSE)</f>
        <v>2000</v>
      </c>
      <c r="F85">
        <v>89</v>
      </c>
      <c r="G85">
        <f>IF(C85=8,VLOOKUP(B85-1,balance!X:Z,3,FALSE)/100,VLOOKUP(B85,balance!X:Z,2,FALSE)/100)</f>
        <v>3.0000000000000001E-3</v>
      </c>
    </row>
    <row r="86" spans="1:7" x14ac:dyDescent="0.3">
      <c r="A86">
        <v>84</v>
      </c>
      <c r="B86">
        <f t="shared" si="3"/>
        <v>11</v>
      </c>
      <c r="C86">
        <f t="shared" si="2"/>
        <v>5</v>
      </c>
      <c r="D86">
        <v>9048</v>
      </c>
      <c r="E86" s="1">
        <f>VLOOKUP(B86,balance!J:K,2,FALSE)</f>
        <v>2000</v>
      </c>
      <c r="F86">
        <v>89</v>
      </c>
      <c r="G86">
        <f>IF(C86=8,VLOOKUP(B86-1,balance!X:Z,3,FALSE)/100,VLOOKUP(B86,balance!X:Z,2,FALSE)/100)</f>
        <v>3.0000000000000001E-3</v>
      </c>
    </row>
    <row r="87" spans="1:7" x14ac:dyDescent="0.3">
      <c r="A87">
        <v>85</v>
      </c>
      <c r="B87">
        <f t="shared" si="3"/>
        <v>11</v>
      </c>
      <c r="C87">
        <f t="shared" si="2"/>
        <v>6</v>
      </c>
      <c r="D87">
        <v>9048</v>
      </c>
      <c r="E87" s="1">
        <f>VLOOKUP(B87,balance!J:K,2,FALSE)</f>
        <v>2000</v>
      </c>
      <c r="F87">
        <v>89</v>
      </c>
      <c r="G87">
        <f>IF(C87=8,VLOOKUP(B87-1,balance!X:Z,3,FALSE)/100,VLOOKUP(B87,balance!X:Z,2,FALSE)/100)</f>
        <v>3.0000000000000001E-3</v>
      </c>
    </row>
    <row r="88" spans="1:7" x14ac:dyDescent="0.3">
      <c r="A88">
        <v>86</v>
      </c>
      <c r="B88">
        <f t="shared" si="3"/>
        <v>11</v>
      </c>
      <c r="C88">
        <f t="shared" si="2"/>
        <v>7</v>
      </c>
      <c r="D88">
        <v>9048</v>
      </c>
      <c r="E88" s="1">
        <f>VLOOKUP(B88,balance!J:K,2,FALSE)</f>
        <v>2000</v>
      </c>
      <c r="F88">
        <v>89</v>
      </c>
      <c r="G88">
        <f>IF(C88=8,VLOOKUP(B88-1,balance!X:Z,3,FALSE)/100,VLOOKUP(B88,balance!X:Z,2,FALSE)/100)</f>
        <v>3.0000000000000001E-3</v>
      </c>
    </row>
    <row r="89" spans="1:7" x14ac:dyDescent="0.3">
      <c r="A89">
        <v>87</v>
      </c>
      <c r="B89">
        <f t="shared" si="3"/>
        <v>12</v>
      </c>
      <c r="C89">
        <f t="shared" si="2"/>
        <v>8</v>
      </c>
      <c r="D89">
        <v>9048</v>
      </c>
      <c r="E89" s="1">
        <f>VLOOKUP(B89,balance!J:K,2,FALSE)</f>
        <v>2100</v>
      </c>
      <c r="F89">
        <v>89</v>
      </c>
      <c r="G89">
        <f>IF(C89=8,VLOOKUP(B89-1,balance!X:Z,3,FALSE)/100,VLOOKUP(B89,balance!X:Z,2,FALSE)/100)</f>
        <v>2.1000000000000001E-2</v>
      </c>
    </row>
    <row r="90" spans="1:7" x14ac:dyDescent="0.3">
      <c r="A90">
        <v>88</v>
      </c>
      <c r="B90">
        <f t="shared" si="3"/>
        <v>12</v>
      </c>
      <c r="C90">
        <f t="shared" si="2"/>
        <v>1</v>
      </c>
      <c r="D90">
        <v>9048</v>
      </c>
      <c r="E90" s="1">
        <f>VLOOKUP(B90,balance!J:K,2,FALSE)</f>
        <v>2100</v>
      </c>
      <c r="F90">
        <v>89</v>
      </c>
      <c r="G90">
        <f>IF(C90=8,VLOOKUP(B90-1,balance!X:Z,3,FALSE)/100,VLOOKUP(B90,balance!X:Z,2,FALSE)/100)</f>
        <v>3.2000000000000002E-3</v>
      </c>
    </row>
    <row r="91" spans="1:7" x14ac:dyDescent="0.3">
      <c r="A91">
        <v>89</v>
      </c>
      <c r="B91">
        <f t="shared" si="3"/>
        <v>12</v>
      </c>
      <c r="C91">
        <f t="shared" si="2"/>
        <v>2</v>
      </c>
      <c r="D91">
        <v>9048</v>
      </c>
      <c r="E91" s="1">
        <f>VLOOKUP(B91,balance!J:K,2,FALSE)</f>
        <v>2100</v>
      </c>
      <c r="F91">
        <v>89</v>
      </c>
      <c r="G91">
        <f>IF(C91=8,VLOOKUP(B91-1,balance!X:Z,3,FALSE)/100,VLOOKUP(B91,balance!X:Z,2,FALSE)/100)</f>
        <v>3.2000000000000002E-3</v>
      </c>
    </row>
    <row r="92" spans="1:7" x14ac:dyDescent="0.3">
      <c r="A92">
        <v>90</v>
      </c>
      <c r="B92">
        <f t="shared" si="3"/>
        <v>12</v>
      </c>
      <c r="C92">
        <f t="shared" si="2"/>
        <v>3</v>
      </c>
      <c r="D92">
        <v>9048</v>
      </c>
      <c r="E92" s="1">
        <f>VLOOKUP(B92,balance!J:K,2,FALSE)</f>
        <v>2100</v>
      </c>
      <c r="F92">
        <v>89</v>
      </c>
      <c r="G92">
        <f>IF(C92=8,VLOOKUP(B92-1,balance!X:Z,3,FALSE)/100,VLOOKUP(B92,balance!X:Z,2,FALSE)/100)</f>
        <v>3.2000000000000002E-3</v>
      </c>
    </row>
    <row r="93" spans="1:7" x14ac:dyDescent="0.3">
      <c r="A93">
        <v>91</v>
      </c>
      <c r="B93">
        <f t="shared" si="3"/>
        <v>12</v>
      </c>
      <c r="C93">
        <f t="shared" si="2"/>
        <v>4</v>
      </c>
      <c r="D93">
        <v>9048</v>
      </c>
      <c r="E93" s="1">
        <f>VLOOKUP(B93,balance!J:K,2,FALSE)</f>
        <v>2100</v>
      </c>
      <c r="F93">
        <v>89</v>
      </c>
      <c r="G93">
        <f>IF(C93=8,VLOOKUP(B93-1,balance!X:Z,3,FALSE)/100,VLOOKUP(B93,balance!X:Z,2,FALSE)/100)</f>
        <v>3.2000000000000002E-3</v>
      </c>
    </row>
    <row r="94" spans="1:7" x14ac:dyDescent="0.3">
      <c r="A94">
        <v>92</v>
      </c>
      <c r="B94">
        <f t="shared" si="3"/>
        <v>12</v>
      </c>
      <c r="C94">
        <f t="shared" si="2"/>
        <v>5</v>
      </c>
      <c r="D94">
        <v>9048</v>
      </c>
      <c r="E94" s="1">
        <f>VLOOKUP(B94,balance!J:K,2,FALSE)</f>
        <v>2100</v>
      </c>
      <c r="F94">
        <v>89</v>
      </c>
      <c r="G94">
        <f>IF(C94=8,VLOOKUP(B94-1,balance!X:Z,3,FALSE)/100,VLOOKUP(B94,balance!X:Z,2,FALSE)/100)</f>
        <v>3.2000000000000002E-3</v>
      </c>
    </row>
    <row r="95" spans="1:7" x14ac:dyDescent="0.3">
      <c r="A95">
        <v>93</v>
      </c>
      <c r="B95">
        <f t="shared" si="3"/>
        <v>12</v>
      </c>
      <c r="C95">
        <f t="shared" si="2"/>
        <v>6</v>
      </c>
      <c r="D95">
        <v>9048</v>
      </c>
      <c r="E95" s="1">
        <f>VLOOKUP(B95,balance!J:K,2,FALSE)</f>
        <v>2100</v>
      </c>
      <c r="F95">
        <v>89</v>
      </c>
      <c r="G95">
        <f>IF(C95=8,VLOOKUP(B95-1,balance!X:Z,3,FALSE)/100,VLOOKUP(B95,balance!X:Z,2,FALSE)/100)</f>
        <v>3.2000000000000002E-3</v>
      </c>
    </row>
    <row r="96" spans="1:7" x14ac:dyDescent="0.3">
      <c r="A96">
        <v>94</v>
      </c>
      <c r="B96">
        <f t="shared" si="3"/>
        <v>12</v>
      </c>
      <c r="C96">
        <f t="shared" si="2"/>
        <v>7</v>
      </c>
      <c r="D96">
        <v>9048</v>
      </c>
      <c r="E96" s="1">
        <f>VLOOKUP(B96,balance!J:K,2,FALSE)</f>
        <v>2100</v>
      </c>
      <c r="F96">
        <v>89</v>
      </c>
      <c r="G96">
        <f>IF(C96=8,VLOOKUP(B96-1,balance!X:Z,3,FALSE)/100,VLOOKUP(B96,balance!X:Z,2,FALSE)/100)</f>
        <v>3.2000000000000002E-3</v>
      </c>
    </row>
    <row r="97" spans="1:7" x14ac:dyDescent="0.3">
      <c r="A97">
        <v>95</v>
      </c>
      <c r="B97">
        <f t="shared" si="3"/>
        <v>13</v>
      </c>
      <c r="C97">
        <f t="shared" si="2"/>
        <v>8</v>
      </c>
      <c r="D97">
        <v>9048</v>
      </c>
      <c r="E97" s="1">
        <f>VLOOKUP(B97,balance!J:K,2,FALSE)</f>
        <v>2200</v>
      </c>
      <c r="F97">
        <v>89</v>
      </c>
      <c r="G97">
        <f>IF(C97=8,VLOOKUP(B97-1,balance!X:Z,3,FALSE)/100,VLOOKUP(B97,balance!X:Z,2,FALSE)/100)</f>
        <v>2.2400000000000003E-2</v>
      </c>
    </row>
    <row r="98" spans="1:7" x14ac:dyDescent="0.3">
      <c r="A98">
        <v>96</v>
      </c>
      <c r="B98">
        <f t="shared" si="3"/>
        <v>13</v>
      </c>
      <c r="C98">
        <f t="shared" si="2"/>
        <v>1</v>
      </c>
      <c r="D98">
        <v>9048</v>
      </c>
      <c r="E98" s="1">
        <f>VLOOKUP(B98,balance!J:K,2,FALSE)</f>
        <v>2200</v>
      </c>
      <c r="F98">
        <v>89</v>
      </c>
      <c r="G98">
        <f>IF(C98=8,VLOOKUP(B98-1,balance!X:Z,3,FALSE)/100,VLOOKUP(B98,balance!X:Z,2,FALSE)/100)</f>
        <v>3.4000000000000002E-3</v>
      </c>
    </row>
    <row r="99" spans="1:7" x14ac:dyDescent="0.3">
      <c r="A99">
        <v>97</v>
      </c>
      <c r="B99">
        <f t="shared" si="3"/>
        <v>13</v>
      </c>
      <c r="C99">
        <f t="shared" si="2"/>
        <v>2</v>
      </c>
      <c r="D99">
        <v>9048</v>
      </c>
      <c r="E99" s="1">
        <f>VLOOKUP(B99,balance!J:K,2,FALSE)</f>
        <v>2200</v>
      </c>
      <c r="F99">
        <v>89</v>
      </c>
      <c r="G99">
        <f>IF(C99=8,VLOOKUP(B99-1,balance!X:Z,3,FALSE)/100,VLOOKUP(B99,balance!X:Z,2,FALSE)/100)</f>
        <v>3.4000000000000002E-3</v>
      </c>
    </row>
    <row r="100" spans="1:7" x14ac:dyDescent="0.3">
      <c r="A100">
        <v>98</v>
      </c>
      <c r="B100">
        <f t="shared" si="3"/>
        <v>13</v>
      </c>
      <c r="C100">
        <f t="shared" si="2"/>
        <v>3</v>
      </c>
      <c r="D100">
        <v>9048</v>
      </c>
      <c r="E100" s="1">
        <f>VLOOKUP(B100,balance!J:K,2,FALSE)</f>
        <v>2200</v>
      </c>
      <c r="F100">
        <v>89</v>
      </c>
      <c r="G100">
        <f>IF(C100=8,VLOOKUP(B100-1,balance!X:Z,3,FALSE)/100,VLOOKUP(B100,balance!X:Z,2,FALSE)/100)</f>
        <v>3.4000000000000002E-3</v>
      </c>
    </row>
    <row r="101" spans="1:7" x14ac:dyDescent="0.3">
      <c r="A101">
        <v>99</v>
      </c>
      <c r="B101">
        <f t="shared" si="3"/>
        <v>13</v>
      </c>
      <c r="C101">
        <f t="shared" si="2"/>
        <v>4</v>
      </c>
      <c r="D101">
        <v>9048</v>
      </c>
      <c r="E101" s="1">
        <f>VLOOKUP(B101,balance!J:K,2,FALSE)</f>
        <v>2200</v>
      </c>
      <c r="F101">
        <v>89</v>
      </c>
      <c r="G101">
        <f>IF(C101=8,VLOOKUP(B101-1,balance!X:Z,3,FALSE)/100,VLOOKUP(B101,balance!X:Z,2,FALSE)/100)</f>
        <v>3.4000000000000002E-3</v>
      </c>
    </row>
    <row r="102" spans="1:7" x14ac:dyDescent="0.3">
      <c r="A102">
        <v>100</v>
      </c>
      <c r="B102">
        <f t="shared" si="3"/>
        <v>13</v>
      </c>
      <c r="C102">
        <f t="shared" si="2"/>
        <v>5</v>
      </c>
      <c r="D102">
        <v>9048</v>
      </c>
      <c r="E102" s="1">
        <f>VLOOKUP(B102,balance!J:K,2,FALSE)</f>
        <v>2200</v>
      </c>
      <c r="F102">
        <v>89</v>
      </c>
      <c r="G102">
        <f>IF(C102=8,VLOOKUP(B102-1,balance!X:Z,3,FALSE)/100,VLOOKUP(B102,balance!X:Z,2,FALSE)/100)</f>
        <v>3.4000000000000002E-3</v>
      </c>
    </row>
    <row r="103" spans="1:7" x14ac:dyDescent="0.3">
      <c r="A103">
        <v>101</v>
      </c>
      <c r="B103">
        <f t="shared" si="3"/>
        <v>13</v>
      </c>
      <c r="C103">
        <f t="shared" si="2"/>
        <v>6</v>
      </c>
      <c r="D103">
        <v>9048</v>
      </c>
      <c r="E103" s="1">
        <f>VLOOKUP(B103,balance!J:K,2,FALSE)</f>
        <v>2200</v>
      </c>
      <c r="F103">
        <v>89</v>
      </c>
      <c r="G103">
        <f>IF(C103=8,VLOOKUP(B103-1,balance!X:Z,3,FALSE)/100,VLOOKUP(B103,balance!X:Z,2,FALSE)/100)</f>
        <v>3.4000000000000002E-3</v>
      </c>
    </row>
    <row r="104" spans="1:7" x14ac:dyDescent="0.3">
      <c r="A104">
        <v>102</v>
      </c>
      <c r="B104">
        <f t="shared" si="3"/>
        <v>13</v>
      </c>
      <c r="C104">
        <f t="shared" si="2"/>
        <v>7</v>
      </c>
      <c r="D104">
        <v>9048</v>
      </c>
      <c r="E104" s="1">
        <f>VLOOKUP(B104,balance!J:K,2,FALSE)</f>
        <v>2200</v>
      </c>
      <c r="F104">
        <v>89</v>
      </c>
      <c r="G104">
        <f>IF(C104=8,VLOOKUP(B104-1,balance!X:Z,3,FALSE)/100,VLOOKUP(B104,balance!X:Z,2,FALSE)/100)</f>
        <v>3.4000000000000002E-3</v>
      </c>
    </row>
    <row r="105" spans="1:7" x14ac:dyDescent="0.3">
      <c r="A105">
        <v>103</v>
      </c>
      <c r="B105">
        <f t="shared" si="3"/>
        <v>14</v>
      </c>
      <c r="C105">
        <f t="shared" si="2"/>
        <v>8</v>
      </c>
      <c r="D105">
        <v>9048</v>
      </c>
      <c r="E105" s="1">
        <f>VLOOKUP(B105,balance!J:K,2,FALSE)</f>
        <v>2300</v>
      </c>
      <c r="F105">
        <v>89</v>
      </c>
      <c r="G105">
        <f>IF(C105=8,VLOOKUP(B105-1,balance!X:Z,3,FALSE)/100,VLOOKUP(B105,balance!X:Z,2,FALSE)/100)</f>
        <v>2.3800000000000002E-2</v>
      </c>
    </row>
    <row r="106" spans="1:7" x14ac:dyDescent="0.3">
      <c r="A106">
        <v>104</v>
      </c>
      <c r="B106">
        <f t="shared" si="3"/>
        <v>14</v>
      </c>
      <c r="C106">
        <f t="shared" si="2"/>
        <v>1</v>
      </c>
      <c r="D106">
        <v>9048</v>
      </c>
      <c r="E106" s="1">
        <f>VLOOKUP(B106,balance!J:K,2,FALSE)</f>
        <v>2300</v>
      </c>
      <c r="F106">
        <v>89</v>
      </c>
      <c r="G106">
        <f>IF(C106=8,VLOOKUP(B106-1,balance!X:Z,3,FALSE)/100,VLOOKUP(B106,balance!X:Z,2,FALSE)/100)</f>
        <v>3.5999999999999999E-3</v>
      </c>
    </row>
    <row r="107" spans="1:7" x14ac:dyDescent="0.3">
      <c r="A107">
        <v>105</v>
      </c>
      <c r="B107">
        <f t="shared" si="3"/>
        <v>14</v>
      </c>
      <c r="C107">
        <f t="shared" si="2"/>
        <v>2</v>
      </c>
      <c r="D107">
        <v>9048</v>
      </c>
      <c r="E107" s="1">
        <f>VLOOKUP(B107,balance!J:K,2,FALSE)</f>
        <v>2300</v>
      </c>
      <c r="F107">
        <v>89</v>
      </c>
      <c r="G107">
        <f>IF(C107=8,VLOOKUP(B107-1,balance!X:Z,3,FALSE)/100,VLOOKUP(B107,balance!X:Z,2,FALSE)/100)</f>
        <v>3.5999999999999999E-3</v>
      </c>
    </row>
    <row r="108" spans="1:7" x14ac:dyDescent="0.3">
      <c r="A108">
        <v>106</v>
      </c>
      <c r="B108">
        <f t="shared" si="3"/>
        <v>14</v>
      </c>
      <c r="C108">
        <f t="shared" si="2"/>
        <v>3</v>
      </c>
      <c r="D108">
        <v>9048</v>
      </c>
      <c r="E108" s="1">
        <f>VLOOKUP(B108,balance!J:K,2,FALSE)</f>
        <v>2300</v>
      </c>
      <c r="F108">
        <v>89</v>
      </c>
      <c r="G108">
        <f>IF(C108=8,VLOOKUP(B108-1,balance!X:Z,3,FALSE)/100,VLOOKUP(B108,balance!X:Z,2,FALSE)/100)</f>
        <v>3.5999999999999999E-3</v>
      </c>
    </row>
    <row r="109" spans="1:7" x14ac:dyDescent="0.3">
      <c r="A109">
        <v>107</v>
      </c>
      <c r="B109">
        <f t="shared" si="3"/>
        <v>14</v>
      </c>
      <c r="C109">
        <f t="shared" si="2"/>
        <v>4</v>
      </c>
      <c r="D109">
        <v>9048</v>
      </c>
      <c r="E109" s="1">
        <f>VLOOKUP(B109,balance!J:K,2,FALSE)</f>
        <v>2300</v>
      </c>
      <c r="F109">
        <v>89</v>
      </c>
      <c r="G109">
        <f>IF(C109=8,VLOOKUP(B109-1,balance!X:Z,3,FALSE)/100,VLOOKUP(B109,balance!X:Z,2,FALSE)/100)</f>
        <v>3.5999999999999999E-3</v>
      </c>
    </row>
    <row r="110" spans="1:7" x14ac:dyDescent="0.3">
      <c r="A110">
        <v>108</v>
      </c>
      <c r="B110">
        <f t="shared" si="3"/>
        <v>14</v>
      </c>
      <c r="C110">
        <f t="shared" si="2"/>
        <v>5</v>
      </c>
      <c r="D110">
        <v>9048</v>
      </c>
      <c r="E110" s="1">
        <f>VLOOKUP(B110,balance!J:K,2,FALSE)</f>
        <v>2300</v>
      </c>
      <c r="F110">
        <v>89</v>
      </c>
      <c r="G110">
        <f>IF(C110=8,VLOOKUP(B110-1,balance!X:Z,3,FALSE)/100,VLOOKUP(B110,balance!X:Z,2,FALSE)/100)</f>
        <v>3.5999999999999999E-3</v>
      </c>
    </row>
    <row r="111" spans="1:7" x14ac:dyDescent="0.3">
      <c r="A111">
        <v>109</v>
      </c>
      <c r="B111">
        <f t="shared" si="3"/>
        <v>14</v>
      </c>
      <c r="C111">
        <f t="shared" si="2"/>
        <v>6</v>
      </c>
      <c r="D111">
        <v>9048</v>
      </c>
      <c r="E111" s="1">
        <f>VLOOKUP(B111,balance!J:K,2,FALSE)</f>
        <v>2300</v>
      </c>
      <c r="F111">
        <v>89</v>
      </c>
      <c r="G111">
        <f>IF(C111=8,VLOOKUP(B111-1,balance!X:Z,3,FALSE)/100,VLOOKUP(B111,balance!X:Z,2,FALSE)/100)</f>
        <v>3.5999999999999999E-3</v>
      </c>
    </row>
    <row r="112" spans="1:7" x14ac:dyDescent="0.3">
      <c r="A112">
        <v>110</v>
      </c>
      <c r="B112">
        <f t="shared" si="3"/>
        <v>14</v>
      </c>
      <c r="C112">
        <f t="shared" si="2"/>
        <v>7</v>
      </c>
      <c r="D112">
        <v>9048</v>
      </c>
      <c r="E112" s="1">
        <f>VLOOKUP(B112,balance!J:K,2,FALSE)</f>
        <v>2300</v>
      </c>
      <c r="F112">
        <v>89</v>
      </c>
      <c r="G112">
        <f>IF(C112=8,VLOOKUP(B112-1,balance!X:Z,3,FALSE)/100,VLOOKUP(B112,balance!X:Z,2,FALSE)/100)</f>
        <v>3.5999999999999999E-3</v>
      </c>
    </row>
    <row r="113" spans="1:7" x14ac:dyDescent="0.3">
      <c r="A113">
        <v>111</v>
      </c>
      <c r="B113">
        <f t="shared" si="3"/>
        <v>15</v>
      </c>
      <c r="C113">
        <f t="shared" si="2"/>
        <v>8</v>
      </c>
      <c r="D113">
        <v>9048</v>
      </c>
      <c r="E113" s="1">
        <f>VLOOKUP(B113,balance!J:K,2,FALSE)</f>
        <v>2400</v>
      </c>
      <c r="F113">
        <v>89</v>
      </c>
      <c r="G113">
        <f>IF(C113=8,VLOOKUP(B113-1,balance!X:Z,3,FALSE)/100,VLOOKUP(B113,balance!X:Z,2,FALSE)/100)</f>
        <v>2.52E-2</v>
      </c>
    </row>
    <row r="114" spans="1:7" x14ac:dyDescent="0.3">
      <c r="A114">
        <v>112</v>
      </c>
      <c r="B114">
        <f t="shared" si="3"/>
        <v>15</v>
      </c>
      <c r="C114">
        <f t="shared" si="2"/>
        <v>1</v>
      </c>
      <c r="D114">
        <v>9048</v>
      </c>
      <c r="E114" s="1">
        <f>VLOOKUP(B114,balance!J:K,2,FALSE)</f>
        <v>2400</v>
      </c>
      <c r="F114">
        <v>89</v>
      </c>
      <c r="G114">
        <f>IF(C114=8,VLOOKUP(B114-1,balance!X:Z,3,FALSE)/100,VLOOKUP(B114,balance!X:Z,2,FALSE)/100)</f>
        <v>3.8E-3</v>
      </c>
    </row>
    <row r="115" spans="1:7" x14ac:dyDescent="0.3">
      <c r="A115">
        <v>113</v>
      </c>
      <c r="B115">
        <f t="shared" si="3"/>
        <v>15</v>
      </c>
      <c r="C115">
        <f t="shared" si="2"/>
        <v>2</v>
      </c>
      <c r="D115">
        <v>9048</v>
      </c>
      <c r="E115" s="1">
        <f>VLOOKUP(B115,balance!J:K,2,FALSE)</f>
        <v>2400</v>
      </c>
      <c r="F115">
        <v>89</v>
      </c>
      <c r="G115">
        <f>IF(C115=8,VLOOKUP(B115-1,balance!X:Z,3,FALSE)/100,VLOOKUP(B115,balance!X:Z,2,FALSE)/100)</f>
        <v>3.8E-3</v>
      </c>
    </row>
    <row r="116" spans="1:7" x14ac:dyDescent="0.3">
      <c r="A116">
        <v>114</v>
      </c>
      <c r="B116">
        <f t="shared" si="3"/>
        <v>15</v>
      </c>
      <c r="C116">
        <f t="shared" si="2"/>
        <v>3</v>
      </c>
      <c r="D116">
        <v>9048</v>
      </c>
      <c r="E116" s="1">
        <f>VLOOKUP(B116,balance!J:K,2,FALSE)</f>
        <v>2400</v>
      </c>
      <c r="F116">
        <v>89</v>
      </c>
      <c r="G116">
        <f>IF(C116=8,VLOOKUP(B116-1,balance!X:Z,3,FALSE)/100,VLOOKUP(B116,balance!X:Z,2,FALSE)/100)</f>
        <v>3.8E-3</v>
      </c>
    </row>
    <row r="117" spans="1:7" x14ac:dyDescent="0.3">
      <c r="A117">
        <v>115</v>
      </c>
      <c r="B117">
        <f t="shared" si="3"/>
        <v>15</v>
      </c>
      <c r="C117">
        <f t="shared" si="2"/>
        <v>4</v>
      </c>
      <c r="D117">
        <v>9048</v>
      </c>
      <c r="E117" s="1">
        <f>VLOOKUP(B117,balance!J:K,2,FALSE)</f>
        <v>2400</v>
      </c>
      <c r="F117">
        <v>89</v>
      </c>
      <c r="G117">
        <f>IF(C117=8,VLOOKUP(B117-1,balance!X:Z,3,FALSE)/100,VLOOKUP(B117,balance!X:Z,2,FALSE)/100)</f>
        <v>3.8E-3</v>
      </c>
    </row>
    <row r="118" spans="1:7" x14ac:dyDescent="0.3">
      <c r="A118">
        <v>116</v>
      </c>
      <c r="B118">
        <f t="shared" si="3"/>
        <v>15</v>
      </c>
      <c r="C118">
        <f t="shared" si="2"/>
        <v>5</v>
      </c>
      <c r="D118">
        <v>9048</v>
      </c>
      <c r="E118" s="1">
        <f>VLOOKUP(B118,balance!J:K,2,FALSE)</f>
        <v>2400</v>
      </c>
      <c r="F118">
        <v>89</v>
      </c>
      <c r="G118">
        <f>IF(C118=8,VLOOKUP(B118-1,balance!X:Z,3,FALSE)/100,VLOOKUP(B118,balance!X:Z,2,FALSE)/100)</f>
        <v>3.8E-3</v>
      </c>
    </row>
    <row r="119" spans="1:7" x14ac:dyDescent="0.3">
      <c r="A119">
        <v>117</v>
      </c>
      <c r="B119">
        <f t="shared" si="3"/>
        <v>15</v>
      </c>
      <c r="C119">
        <f t="shared" si="2"/>
        <v>6</v>
      </c>
      <c r="D119">
        <v>9048</v>
      </c>
      <c r="E119" s="1">
        <f>VLOOKUP(B119,balance!J:K,2,FALSE)</f>
        <v>2400</v>
      </c>
      <c r="F119">
        <v>89</v>
      </c>
      <c r="G119">
        <f>IF(C119=8,VLOOKUP(B119-1,balance!X:Z,3,FALSE)/100,VLOOKUP(B119,balance!X:Z,2,FALSE)/100)</f>
        <v>3.8E-3</v>
      </c>
    </row>
    <row r="120" spans="1:7" x14ac:dyDescent="0.3">
      <c r="A120">
        <v>118</v>
      </c>
      <c r="B120">
        <f t="shared" si="3"/>
        <v>15</v>
      </c>
      <c r="C120">
        <f t="shared" si="2"/>
        <v>7</v>
      </c>
      <c r="D120">
        <v>9048</v>
      </c>
      <c r="E120" s="1">
        <f>VLOOKUP(B120,balance!J:K,2,FALSE)</f>
        <v>2400</v>
      </c>
      <c r="F120">
        <v>89</v>
      </c>
      <c r="G120">
        <f>IF(C120=8,VLOOKUP(B120-1,balance!X:Z,3,FALSE)/100,VLOOKUP(B120,balance!X:Z,2,FALSE)/100)</f>
        <v>3.8E-3</v>
      </c>
    </row>
    <row r="121" spans="1:7" x14ac:dyDescent="0.3">
      <c r="A121">
        <v>119</v>
      </c>
      <c r="B121">
        <f t="shared" si="3"/>
        <v>16</v>
      </c>
      <c r="C121">
        <f t="shared" si="2"/>
        <v>8</v>
      </c>
      <c r="D121">
        <v>9048</v>
      </c>
      <c r="E121" s="1">
        <f>VLOOKUP(B121,balance!J:K,2,FALSE)</f>
        <v>2500</v>
      </c>
      <c r="F121">
        <v>89</v>
      </c>
      <c r="G121">
        <f>IF(C121=8,VLOOKUP(B121-1,balance!X:Z,3,FALSE)/100,VLOOKUP(B121,balance!X:Z,2,FALSE)/100)</f>
        <v>2.6600000000000002E-2</v>
      </c>
    </row>
    <row r="122" spans="1:7" x14ac:dyDescent="0.3">
      <c r="A122">
        <v>120</v>
      </c>
      <c r="B122">
        <f t="shared" si="3"/>
        <v>16</v>
      </c>
      <c r="C122">
        <f t="shared" si="2"/>
        <v>1</v>
      </c>
      <c r="D122">
        <v>9048</v>
      </c>
      <c r="E122" s="1">
        <f>VLOOKUP(B122,balance!J:K,2,FALSE)</f>
        <v>2500</v>
      </c>
      <c r="F122">
        <v>89</v>
      </c>
      <c r="G122">
        <f>IF(C122=8,VLOOKUP(B122-1,balance!X:Z,3,FALSE)/100,VLOOKUP(B122,balance!X:Z,2,FALSE)/100)</f>
        <v>4.0000000000000001E-3</v>
      </c>
    </row>
    <row r="123" spans="1:7" x14ac:dyDescent="0.3">
      <c r="A123">
        <v>121</v>
      </c>
      <c r="B123">
        <f t="shared" si="3"/>
        <v>16</v>
      </c>
      <c r="C123">
        <f t="shared" si="2"/>
        <v>2</v>
      </c>
      <c r="D123">
        <v>9048</v>
      </c>
      <c r="E123" s="1">
        <f>VLOOKUP(B123,balance!J:K,2,FALSE)</f>
        <v>2500</v>
      </c>
      <c r="F123">
        <v>89</v>
      </c>
      <c r="G123">
        <f>IF(C123=8,VLOOKUP(B123-1,balance!X:Z,3,FALSE)/100,VLOOKUP(B123,balance!X:Z,2,FALSE)/100)</f>
        <v>4.0000000000000001E-3</v>
      </c>
    </row>
    <row r="124" spans="1:7" x14ac:dyDescent="0.3">
      <c r="A124">
        <v>122</v>
      </c>
      <c r="B124">
        <f t="shared" si="3"/>
        <v>16</v>
      </c>
      <c r="C124">
        <f t="shared" si="2"/>
        <v>3</v>
      </c>
      <c r="D124">
        <v>9048</v>
      </c>
      <c r="E124" s="1">
        <f>VLOOKUP(B124,balance!J:K,2,FALSE)</f>
        <v>2500</v>
      </c>
      <c r="F124">
        <v>89</v>
      </c>
      <c r="G124">
        <f>IF(C124=8,VLOOKUP(B124-1,balance!X:Z,3,FALSE)/100,VLOOKUP(B124,balance!X:Z,2,FALSE)/100)</f>
        <v>4.0000000000000001E-3</v>
      </c>
    </row>
    <row r="125" spans="1:7" x14ac:dyDescent="0.3">
      <c r="A125">
        <v>123</v>
      </c>
      <c r="B125">
        <f t="shared" si="3"/>
        <v>16</v>
      </c>
      <c r="C125">
        <f t="shared" si="2"/>
        <v>4</v>
      </c>
      <c r="D125">
        <v>9048</v>
      </c>
      <c r="E125" s="1">
        <f>VLOOKUP(B125,balance!J:K,2,FALSE)</f>
        <v>2500</v>
      </c>
      <c r="F125">
        <v>89</v>
      </c>
      <c r="G125">
        <f>IF(C125=8,VLOOKUP(B125-1,balance!X:Z,3,FALSE)/100,VLOOKUP(B125,balance!X:Z,2,FALSE)/100)</f>
        <v>4.0000000000000001E-3</v>
      </c>
    </row>
    <row r="126" spans="1:7" x14ac:dyDescent="0.3">
      <c r="A126">
        <v>124</v>
      </c>
      <c r="B126">
        <f t="shared" si="3"/>
        <v>16</v>
      </c>
      <c r="C126">
        <f t="shared" si="2"/>
        <v>5</v>
      </c>
      <c r="D126">
        <v>9048</v>
      </c>
      <c r="E126" s="1">
        <f>VLOOKUP(B126,balance!J:K,2,FALSE)</f>
        <v>2500</v>
      </c>
      <c r="F126">
        <v>89</v>
      </c>
      <c r="G126">
        <f>IF(C126=8,VLOOKUP(B126-1,balance!X:Z,3,FALSE)/100,VLOOKUP(B126,balance!X:Z,2,FALSE)/100)</f>
        <v>4.0000000000000001E-3</v>
      </c>
    </row>
    <row r="127" spans="1:7" x14ac:dyDescent="0.3">
      <c r="A127">
        <v>125</v>
      </c>
      <c r="B127">
        <f t="shared" si="3"/>
        <v>16</v>
      </c>
      <c r="C127">
        <f t="shared" si="2"/>
        <v>6</v>
      </c>
      <c r="D127">
        <v>9048</v>
      </c>
      <c r="E127" s="1">
        <f>VLOOKUP(B127,balance!J:K,2,FALSE)</f>
        <v>2500</v>
      </c>
      <c r="F127">
        <v>89</v>
      </c>
      <c r="G127">
        <f>IF(C127=8,VLOOKUP(B127-1,balance!X:Z,3,FALSE)/100,VLOOKUP(B127,balance!X:Z,2,FALSE)/100)</f>
        <v>4.0000000000000001E-3</v>
      </c>
    </row>
    <row r="128" spans="1:7" x14ac:dyDescent="0.3">
      <c r="A128">
        <v>126</v>
      </c>
      <c r="B128">
        <f t="shared" si="3"/>
        <v>16</v>
      </c>
      <c r="C128">
        <f t="shared" si="2"/>
        <v>7</v>
      </c>
      <c r="D128">
        <v>9048</v>
      </c>
      <c r="E128" s="1">
        <f>VLOOKUP(B128,balance!J:K,2,FALSE)</f>
        <v>2500</v>
      </c>
      <c r="F128">
        <v>89</v>
      </c>
      <c r="G128">
        <f>IF(C128=8,VLOOKUP(B128-1,balance!X:Z,3,FALSE)/100,VLOOKUP(B128,balance!X:Z,2,FALSE)/100)</f>
        <v>4.0000000000000001E-3</v>
      </c>
    </row>
    <row r="129" spans="1:7" x14ac:dyDescent="0.3">
      <c r="A129">
        <v>127</v>
      </c>
      <c r="B129">
        <f t="shared" si="3"/>
        <v>17</v>
      </c>
      <c r="C129">
        <f t="shared" si="2"/>
        <v>8</v>
      </c>
      <c r="D129">
        <v>9048</v>
      </c>
      <c r="E129" s="1">
        <f>VLOOKUP(B129,balance!J:K,2,FALSE)</f>
        <v>2600</v>
      </c>
      <c r="F129">
        <v>89</v>
      </c>
      <c r="G129">
        <f>IF(C129=8,VLOOKUP(B129-1,balance!X:Z,3,FALSE)/100,VLOOKUP(B129,balance!X:Z,2,FALSE)/100)</f>
        <v>2.8000000000000004E-2</v>
      </c>
    </row>
    <row r="130" spans="1:7" x14ac:dyDescent="0.3">
      <c r="A130">
        <v>128</v>
      </c>
      <c r="B130">
        <f t="shared" si="3"/>
        <v>17</v>
      </c>
      <c r="C130">
        <f t="shared" si="2"/>
        <v>1</v>
      </c>
      <c r="D130">
        <v>9048</v>
      </c>
      <c r="E130" s="1">
        <f>VLOOKUP(B130,balance!J:K,2,FALSE)</f>
        <v>2600</v>
      </c>
      <c r="F130">
        <v>89</v>
      </c>
      <c r="G130">
        <f>IF(C130=8,VLOOKUP(B130-1,balance!X:Z,3,FALSE)/100,VLOOKUP(B130,balance!X:Z,2,FALSE)/100)</f>
        <v>4.1999999999999997E-3</v>
      </c>
    </row>
    <row r="131" spans="1:7" x14ac:dyDescent="0.3">
      <c r="A131">
        <v>129</v>
      </c>
      <c r="B131">
        <f t="shared" si="3"/>
        <v>17</v>
      </c>
      <c r="C131">
        <f t="shared" si="2"/>
        <v>2</v>
      </c>
      <c r="D131">
        <v>9048</v>
      </c>
      <c r="E131" s="1">
        <f>VLOOKUP(B131,balance!J:K,2,FALSE)</f>
        <v>2600</v>
      </c>
      <c r="F131">
        <v>89</v>
      </c>
      <c r="G131">
        <f>IF(C131=8,VLOOKUP(B131-1,balance!X:Z,3,FALSE)/100,VLOOKUP(B131,balance!X:Z,2,FALSE)/100)</f>
        <v>4.1999999999999997E-3</v>
      </c>
    </row>
    <row r="132" spans="1:7" x14ac:dyDescent="0.3">
      <c r="A132">
        <v>130</v>
      </c>
      <c r="B132">
        <f t="shared" si="3"/>
        <v>17</v>
      </c>
      <c r="C132">
        <f t="shared" si="2"/>
        <v>3</v>
      </c>
      <c r="D132">
        <v>9048</v>
      </c>
      <c r="E132" s="1">
        <f>VLOOKUP(B132,balance!J:K,2,FALSE)</f>
        <v>2600</v>
      </c>
      <c r="F132">
        <v>89</v>
      </c>
      <c r="G132">
        <f>IF(C132=8,VLOOKUP(B132-1,balance!X:Z,3,FALSE)/100,VLOOKUP(B132,balance!X:Z,2,FALSE)/100)</f>
        <v>4.1999999999999997E-3</v>
      </c>
    </row>
    <row r="133" spans="1:7" x14ac:dyDescent="0.3">
      <c r="A133">
        <v>131</v>
      </c>
      <c r="B133">
        <f t="shared" si="3"/>
        <v>17</v>
      </c>
      <c r="C133">
        <f t="shared" si="2"/>
        <v>4</v>
      </c>
      <c r="D133">
        <v>9048</v>
      </c>
      <c r="E133" s="1">
        <f>VLOOKUP(B133,balance!J:K,2,FALSE)</f>
        <v>2600</v>
      </c>
      <c r="F133">
        <v>89</v>
      </c>
      <c r="G133">
        <f>IF(C133=8,VLOOKUP(B133-1,balance!X:Z,3,FALSE)/100,VLOOKUP(B133,balance!X:Z,2,FALSE)/100)</f>
        <v>4.1999999999999997E-3</v>
      </c>
    </row>
    <row r="134" spans="1:7" x14ac:dyDescent="0.3">
      <c r="A134">
        <v>132</v>
      </c>
      <c r="B134">
        <f t="shared" si="3"/>
        <v>17</v>
      </c>
      <c r="C134">
        <f t="shared" si="2"/>
        <v>5</v>
      </c>
      <c r="D134">
        <v>9048</v>
      </c>
      <c r="E134" s="1">
        <f>VLOOKUP(B134,balance!J:K,2,FALSE)</f>
        <v>2600</v>
      </c>
      <c r="F134">
        <v>89</v>
      </c>
      <c r="G134">
        <f>IF(C134=8,VLOOKUP(B134-1,balance!X:Z,3,FALSE)/100,VLOOKUP(B134,balance!X:Z,2,FALSE)/100)</f>
        <v>4.1999999999999997E-3</v>
      </c>
    </row>
    <row r="135" spans="1:7" x14ac:dyDescent="0.3">
      <c r="A135">
        <v>133</v>
      </c>
      <c r="B135">
        <f t="shared" si="3"/>
        <v>17</v>
      </c>
      <c r="C135">
        <f t="shared" si="2"/>
        <v>6</v>
      </c>
      <c r="D135">
        <v>9048</v>
      </c>
      <c r="E135" s="1">
        <f>VLOOKUP(B135,balance!J:K,2,FALSE)</f>
        <v>2600</v>
      </c>
      <c r="F135">
        <v>89</v>
      </c>
      <c r="G135">
        <f>IF(C135=8,VLOOKUP(B135-1,balance!X:Z,3,FALSE)/100,VLOOKUP(B135,balance!X:Z,2,FALSE)/100)</f>
        <v>4.1999999999999997E-3</v>
      </c>
    </row>
    <row r="136" spans="1:7" x14ac:dyDescent="0.3">
      <c r="A136">
        <v>134</v>
      </c>
      <c r="B136">
        <f t="shared" si="3"/>
        <v>17</v>
      </c>
      <c r="C136">
        <f t="shared" si="2"/>
        <v>7</v>
      </c>
      <c r="D136">
        <v>9048</v>
      </c>
      <c r="E136" s="1">
        <f>VLOOKUP(B136,balance!J:K,2,FALSE)</f>
        <v>2600</v>
      </c>
      <c r="F136">
        <v>89</v>
      </c>
      <c r="G136">
        <f>IF(C136=8,VLOOKUP(B136-1,balance!X:Z,3,FALSE)/100,VLOOKUP(B136,balance!X:Z,2,FALSE)/100)</f>
        <v>4.1999999999999997E-3</v>
      </c>
    </row>
    <row r="137" spans="1:7" x14ac:dyDescent="0.3">
      <c r="A137">
        <v>135</v>
      </c>
      <c r="B137">
        <f t="shared" si="3"/>
        <v>18</v>
      </c>
      <c r="C137">
        <f t="shared" si="2"/>
        <v>8</v>
      </c>
      <c r="D137">
        <v>9048</v>
      </c>
      <c r="E137" s="1">
        <f>VLOOKUP(B137,balance!J:K,2,FALSE)</f>
        <v>2700</v>
      </c>
      <c r="F137">
        <v>89</v>
      </c>
      <c r="G137">
        <f>IF(C137=8,VLOOKUP(B137-1,balance!X:Z,3,FALSE)/100,VLOOKUP(B137,balance!X:Z,2,FALSE)/100)</f>
        <v>2.9399999999999999E-2</v>
      </c>
    </row>
    <row r="138" spans="1:7" x14ac:dyDescent="0.3">
      <c r="A138">
        <v>136</v>
      </c>
      <c r="B138">
        <f t="shared" si="3"/>
        <v>18</v>
      </c>
      <c r="C138">
        <f t="shared" si="2"/>
        <v>1</v>
      </c>
      <c r="D138">
        <v>9048</v>
      </c>
      <c r="E138" s="1">
        <f>VLOOKUP(B138,balance!J:K,2,FALSE)</f>
        <v>2700</v>
      </c>
      <c r="F138">
        <v>89</v>
      </c>
      <c r="G138">
        <f>IF(C138=8,VLOOKUP(B138-1,balance!X:Z,3,FALSE)/100,VLOOKUP(B138,balance!X:Z,2,FALSE)/100)</f>
        <v>4.4000000000000003E-3</v>
      </c>
    </row>
    <row r="139" spans="1:7" x14ac:dyDescent="0.3">
      <c r="A139">
        <v>137</v>
      </c>
      <c r="B139">
        <f t="shared" si="3"/>
        <v>18</v>
      </c>
      <c r="C139">
        <f t="shared" ref="C139:C202" si="4">C131</f>
        <v>2</v>
      </c>
      <c r="D139">
        <v>9048</v>
      </c>
      <c r="E139" s="1">
        <f>VLOOKUP(B139,balance!J:K,2,FALSE)</f>
        <v>2700</v>
      </c>
      <c r="F139">
        <v>89</v>
      </c>
      <c r="G139">
        <f>IF(C139=8,VLOOKUP(B139-1,balance!X:Z,3,FALSE)/100,VLOOKUP(B139,balance!X:Z,2,FALSE)/100)</f>
        <v>4.4000000000000003E-3</v>
      </c>
    </row>
    <row r="140" spans="1:7" x14ac:dyDescent="0.3">
      <c r="A140">
        <v>138</v>
      </c>
      <c r="B140">
        <f t="shared" si="3"/>
        <v>18</v>
      </c>
      <c r="C140">
        <f t="shared" si="4"/>
        <v>3</v>
      </c>
      <c r="D140">
        <v>9048</v>
      </c>
      <c r="E140" s="1">
        <f>VLOOKUP(B140,balance!J:K,2,FALSE)</f>
        <v>2700</v>
      </c>
      <c r="F140">
        <v>89</v>
      </c>
      <c r="G140">
        <f>IF(C140=8,VLOOKUP(B140-1,balance!X:Z,3,FALSE)/100,VLOOKUP(B140,balance!X:Z,2,FALSE)/100)</f>
        <v>4.4000000000000003E-3</v>
      </c>
    </row>
    <row r="141" spans="1:7" x14ac:dyDescent="0.3">
      <c r="A141">
        <v>139</v>
      </c>
      <c r="B141">
        <f t="shared" si="3"/>
        <v>18</v>
      </c>
      <c r="C141">
        <f t="shared" si="4"/>
        <v>4</v>
      </c>
      <c r="D141">
        <v>9048</v>
      </c>
      <c r="E141" s="1">
        <f>VLOOKUP(B141,balance!J:K,2,FALSE)</f>
        <v>2700</v>
      </c>
      <c r="F141">
        <v>89</v>
      </c>
      <c r="G141">
        <f>IF(C141=8,VLOOKUP(B141-1,balance!X:Z,3,FALSE)/100,VLOOKUP(B141,balance!X:Z,2,FALSE)/100)</f>
        <v>4.4000000000000003E-3</v>
      </c>
    </row>
    <row r="142" spans="1:7" x14ac:dyDescent="0.3">
      <c r="A142">
        <v>140</v>
      </c>
      <c r="B142">
        <f t="shared" si="3"/>
        <v>18</v>
      </c>
      <c r="C142">
        <f t="shared" si="4"/>
        <v>5</v>
      </c>
      <c r="D142">
        <v>9048</v>
      </c>
      <c r="E142" s="1">
        <f>VLOOKUP(B142,balance!J:K,2,FALSE)</f>
        <v>2700</v>
      </c>
      <c r="F142">
        <v>89</v>
      </c>
      <c r="G142">
        <f>IF(C142=8,VLOOKUP(B142-1,balance!X:Z,3,FALSE)/100,VLOOKUP(B142,balance!X:Z,2,FALSE)/100)</f>
        <v>4.4000000000000003E-3</v>
      </c>
    </row>
    <row r="143" spans="1:7" x14ac:dyDescent="0.3">
      <c r="A143">
        <v>141</v>
      </c>
      <c r="B143">
        <f t="shared" si="3"/>
        <v>18</v>
      </c>
      <c r="C143">
        <f t="shared" si="4"/>
        <v>6</v>
      </c>
      <c r="D143">
        <v>9048</v>
      </c>
      <c r="E143" s="1">
        <f>VLOOKUP(B143,balance!J:K,2,FALSE)</f>
        <v>2700</v>
      </c>
      <c r="F143">
        <v>89</v>
      </c>
      <c r="G143">
        <f>IF(C143=8,VLOOKUP(B143-1,balance!X:Z,3,FALSE)/100,VLOOKUP(B143,balance!X:Z,2,FALSE)/100)</f>
        <v>4.4000000000000003E-3</v>
      </c>
    </row>
    <row r="144" spans="1:7" x14ac:dyDescent="0.3">
      <c r="A144">
        <v>142</v>
      </c>
      <c r="B144">
        <f t="shared" si="3"/>
        <v>18</v>
      </c>
      <c r="C144">
        <f t="shared" si="4"/>
        <v>7</v>
      </c>
      <c r="D144">
        <v>9048</v>
      </c>
      <c r="E144" s="1">
        <f>VLOOKUP(B144,balance!J:K,2,FALSE)</f>
        <v>2700</v>
      </c>
      <c r="F144">
        <v>89</v>
      </c>
      <c r="G144">
        <f>IF(C144=8,VLOOKUP(B144-1,balance!X:Z,3,FALSE)/100,VLOOKUP(B144,balance!X:Z,2,FALSE)/100)</f>
        <v>4.4000000000000003E-3</v>
      </c>
    </row>
    <row r="145" spans="1:7" x14ac:dyDescent="0.3">
      <c r="A145">
        <v>143</v>
      </c>
      <c r="B145">
        <f t="shared" si="3"/>
        <v>19</v>
      </c>
      <c r="C145">
        <f t="shared" si="4"/>
        <v>8</v>
      </c>
      <c r="D145">
        <v>9048</v>
      </c>
      <c r="E145" s="1">
        <f>VLOOKUP(B145,balance!J:K,2,FALSE)</f>
        <v>2800</v>
      </c>
      <c r="F145">
        <v>89</v>
      </c>
      <c r="G145">
        <f>IF(C145=8,VLOOKUP(B145-1,balance!X:Z,3,FALSE)/100,VLOOKUP(B145,balance!X:Z,2,FALSE)/100)</f>
        <v>3.0800000000000001E-2</v>
      </c>
    </row>
    <row r="146" spans="1:7" x14ac:dyDescent="0.3">
      <c r="A146">
        <v>144</v>
      </c>
      <c r="B146">
        <f t="shared" ref="B146:B209" si="5">B138+1</f>
        <v>19</v>
      </c>
      <c r="C146">
        <f t="shared" si="4"/>
        <v>1</v>
      </c>
      <c r="D146">
        <v>9048</v>
      </c>
      <c r="E146" s="1">
        <f>VLOOKUP(B146,balance!J:K,2,FALSE)</f>
        <v>2800</v>
      </c>
      <c r="F146">
        <v>89</v>
      </c>
      <c r="G146">
        <f>IF(C146=8,VLOOKUP(B146-1,balance!X:Z,3,FALSE)/100,VLOOKUP(B146,balance!X:Z,2,FALSE)/100)</f>
        <v>4.5999999999999999E-3</v>
      </c>
    </row>
    <row r="147" spans="1:7" x14ac:dyDescent="0.3">
      <c r="A147">
        <v>145</v>
      </c>
      <c r="B147">
        <f t="shared" si="5"/>
        <v>19</v>
      </c>
      <c r="C147">
        <f t="shared" si="4"/>
        <v>2</v>
      </c>
      <c r="D147">
        <v>9048</v>
      </c>
      <c r="E147" s="1">
        <f>VLOOKUP(B147,balance!J:K,2,FALSE)</f>
        <v>2800</v>
      </c>
      <c r="F147">
        <v>89</v>
      </c>
      <c r="G147">
        <f>IF(C147=8,VLOOKUP(B147-1,balance!X:Z,3,FALSE)/100,VLOOKUP(B147,balance!X:Z,2,FALSE)/100)</f>
        <v>4.5999999999999999E-3</v>
      </c>
    </row>
    <row r="148" spans="1:7" x14ac:dyDescent="0.3">
      <c r="A148">
        <v>146</v>
      </c>
      <c r="B148">
        <f t="shared" si="5"/>
        <v>19</v>
      </c>
      <c r="C148">
        <f t="shared" si="4"/>
        <v>3</v>
      </c>
      <c r="D148">
        <v>9048</v>
      </c>
      <c r="E148" s="1">
        <f>VLOOKUP(B148,balance!J:K,2,FALSE)</f>
        <v>2800</v>
      </c>
      <c r="F148">
        <v>89</v>
      </c>
      <c r="G148">
        <f>IF(C148=8,VLOOKUP(B148-1,balance!X:Z,3,FALSE)/100,VLOOKUP(B148,balance!X:Z,2,FALSE)/100)</f>
        <v>4.5999999999999999E-3</v>
      </c>
    </row>
    <row r="149" spans="1:7" x14ac:dyDescent="0.3">
      <c r="A149">
        <v>147</v>
      </c>
      <c r="B149">
        <f t="shared" si="5"/>
        <v>19</v>
      </c>
      <c r="C149">
        <f t="shared" si="4"/>
        <v>4</v>
      </c>
      <c r="D149">
        <v>9048</v>
      </c>
      <c r="E149" s="1">
        <f>VLOOKUP(B149,balance!J:K,2,FALSE)</f>
        <v>2800</v>
      </c>
      <c r="F149">
        <v>89</v>
      </c>
      <c r="G149">
        <f>IF(C149=8,VLOOKUP(B149-1,balance!X:Z,3,FALSE)/100,VLOOKUP(B149,balance!X:Z,2,FALSE)/100)</f>
        <v>4.5999999999999999E-3</v>
      </c>
    </row>
    <row r="150" spans="1:7" x14ac:dyDescent="0.3">
      <c r="A150">
        <v>148</v>
      </c>
      <c r="B150">
        <f t="shared" si="5"/>
        <v>19</v>
      </c>
      <c r="C150">
        <f t="shared" si="4"/>
        <v>5</v>
      </c>
      <c r="D150">
        <v>9048</v>
      </c>
      <c r="E150" s="1">
        <f>VLOOKUP(B150,balance!J:K,2,FALSE)</f>
        <v>2800</v>
      </c>
      <c r="F150">
        <v>89</v>
      </c>
      <c r="G150">
        <f>IF(C150=8,VLOOKUP(B150-1,balance!X:Z,3,FALSE)/100,VLOOKUP(B150,balance!X:Z,2,FALSE)/100)</f>
        <v>4.5999999999999999E-3</v>
      </c>
    </row>
    <row r="151" spans="1:7" x14ac:dyDescent="0.3">
      <c r="A151">
        <v>149</v>
      </c>
      <c r="B151">
        <f t="shared" si="5"/>
        <v>19</v>
      </c>
      <c r="C151">
        <f t="shared" si="4"/>
        <v>6</v>
      </c>
      <c r="D151">
        <v>9048</v>
      </c>
      <c r="E151" s="1">
        <f>VLOOKUP(B151,balance!J:K,2,FALSE)</f>
        <v>2800</v>
      </c>
      <c r="F151">
        <v>89</v>
      </c>
      <c r="G151">
        <f>IF(C151=8,VLOOKUP(B151-1,balance!X:Z,3,FALSE)/100,VLOOKUP(B151,balance!X:Z,2,FALSE)/100)</f>
        <v>4.5999999999999999E-3</v>
      </c>
    </row>
    <row r="152" spans="1:7" x14ac:dyDescent="0.3">
      <c r="A152">
        <v>150</v>
      </c>
      <c r="B152">
        <f t="shared" si="5"/>
        <v>19</v>
      </c>
      <c r="C152">
        <f t="shared" si="4"/>
        <v>7</v>
      </c>
      <c r="D152">
        <v>9048</v>
      </c>
      <c r="E152" s="1">
        <f>VLOOKUP(B152,balance!J:K,2,FALSE)</f>
        <v>2800</v>
      </c>
      <c r="F152">
        <v>89</v>
      </c>
      <c r="G152">
        <f>IF(C152=8,VLOOKUP(B152-1,balance!X:Z,3,FALSE)/100,VLOOKUP(B152,balance!X:Z,2,FALSE)/100)</f>
        <v>4.5999999999999999E-3</v>
      </c>
    </row>
    <row r="153" spans="1:7" x14ac:dyDescent="0.3">
      <c r="A153">
        <v>151</v>
      </c>
      <c r="B153">
        <f t="shared" si="5"/>
        <v>20</v>
      </c>
      <c r="C153">
        <f t="shared" si="4"/>
        <v>8</v>
      </c>
      <c r="D153">
        <v>9048</v>
      </c>
      <c r="E153" s="1">
        <f>VLOOKUP(B153,balance!J:K,2,FALSE)</f>
        <v>2900</v>
      </c>
      <c r="F153">
        <v>89</v>
      </c>
      <c r="G153">
        <f>IF(C153=8,VLOOKUP(B153-1,balance!X:Z,3,FALSE)/100,VLOOKUP(B153,balance!X:Z,2,FALSE)/100)</f>
        <v>3.2199999999999999E-2</v>
      </c>
    </row>
    <row r="154" spans="1:7" x14ac:dyDescent="0.3">
      <c r="A154">
        <v>152</v>
      </c>
      <c r="B154">
        <f t="shared" si="5"/>
        <v>20</v>
      </c>
      <c r="C154">
        <f t="shared" si="4"/>
        <v>1</v>
      </c>
      <c r="D154">
        <v>9048</v>
      </c>
      <c r="E154" s="1">
        <f>VLOOKUP(B154,balance!J:K,2,FALSE)</f>
        <v>2900</v>
      </c>
      <c r="F154">
        <v>89</v>
      </c>
      <c r="G154">
        <f>IF(C154=8,VLOOKUP(B154-1,balance!X:Z,3,FALSE)/100,VLOOKUP(B154,balance!X:Z,2,FALSE)/100)</f>
        <v>4.7999999999999996E-3</v>
      </c>
    </row>
    <row r="155" spans="1:7" x14ac:dyDescent="0.3">
      <c r="A155">
        <v>153</v>
      </c>
      <c r="B155">
        <f t="shared" si="5"/>
        <v>20</v>
      </c>
      <c r="C155">
        <f t="shared" si="4"/>
        <v>2</v>
      </c>
      <c r="D155">
        <v>9048</v>
      </c>
      <c r="E155" s="1">
        <f>VLOOKUP(B155,balance!J:K,2,FALSE)</f>
        <v>2900</v>
      </c>
      <c r="F155">
        <v>89</v>
      </c>
      <c r="G155">
        <f>IF(C155=8,VLOOKUP(B155-1,balance!X:Z,3,FALSE)/100,VLOOKUP(B155,balance!X:Z,2,FALSE)/100)</f>
        <v>4.7999999999999996E-3</v>
      </c>
    </row>
    <row r="156" spans="1:7" x14ac:dyDescent="0.3">
      <c r="A156">
        <v>154</v>
      </c>
      <c r="B156">
        <f t="shared" si="5"/>
        <v>20</v>
      </c>
      <c r="C156">
        <f t="shared" si="4"/>
        <v>3</v>
      </c>
      <c r="D156">
        <v>9048</v>
      </c>
      <c r="E156" s="1">
        <f>VLOOKUP(B156,balance!J:K,2,FALSE)</f>
        <v>2900</v>
      </c>
      <c r="F156">
        <v>89</v>
      </c>
      <c r="G156">
        <f>IF(C156=8,VLOOKUP(B156-1,balance!X:Z,3,FALSE)/100,VLOOKUP(B156,balance!X:Z,2,FALSE)/100)</f>
        <v>4.7999999999999996E-3</v>
      </c>
    </row>
    <row r="157" spans="1:7" x14ac:dyDescent="0.3">
      <c r="A157">
        <v>155</v>
      </c>
      <c r="B157">
        <f t="shared" si="5"/>
        <v>20</v>
      </c>
      <c r="C157">
        <f t="shared" si="4"/>
        <v>4</v>
      </c>
      <c r="D157">
        <v>9048</v>
      </c>
      <c r="E157" s="1">
        <f>VLOOKUP(B157,balance!J:K,2,FALSE)</f>
        <v>2900</v>
      </c>
      <c r="F157">
        <v>89</v>
      </c>
      <c r="G157">
        <f>IF(C157=8,VLOOKUP(B157-1,balance!X:Z,3,FALSE)/100,VLOOKUP(B157,balance!X:Z,2,FALSE)/100)</f>
        <v>4.7999999999999996E-3</v>
      </c>
    </row>
    <row r="158" spans="1:7" x14ac:dyDescent="0.3">
      <c r="A158">
        <v>156</v>
      </c>
      <c r="B158">
        <f t="shared" si="5"/>
        <v>20</v>
      </c>
      <c r="C158">
        <f t="shared" si="4"/>
        <v>5</v>
      </c>
      <c r="D158">
        <v>9048</v>
      </c>
      <c r="E158" s="1">
        <f>VLOOKUP(B158,balance!J:K,2,FALSE)</f>
        <v>2900</v>
      </c>
      <c r="F158">
        <v>89</v>
      </c>
      <c r="G158">
        <f>IF(C158=8,VLOOKUP(B158-1,balance!X:Z,3,FALSE)/100,VLOOKUP(B158,balance!X:Z,2,FALSE)/100)</f>
        <v>4.7999999999999996E-3</v>
      </c>
    </row>
    <row r="159" spans="1:7" x14ac:dyDescent="0.3">
      <c r="A159">
        <v>157</v>
      </c>
      <c r="B159">
        <f t="shared" si="5"/>
        <v>20</v>
      </c>
      <c r="C159">
        <f t="shared" si="4"/>
        <v>6</v>
      </c>
      <c r="D159">
        <v>9048</v>
      </c>
      <c r="E159" s="1">
        <f>VLOOKUP(B159,balance!J:K,2,FALSE)</f>
        <v>2900</v>
      </c>
      <c r="F159">
        <v>89</v>
      </c>
      <c r="G159">
        <f>IF(C159=8,VLOOKUP(B159-1,balance!X:Z,3,FALSE)/100,VLOOKUP(B159,balance!X:Z,2,FALSE)/100)</f>
        <v>4.7999999999999996E-3</v>
      </c>
    </row>
    <row r="160" spans="1:7" x14ac:dyDescent="0.3">
      <c r="A160">
        <v>158</v>
      </c>
      <c r="B160">
        <f t="shared" si="5"/>
        <v>20</v>
      </c>
      <c r="C160">
        <f t="shared" si="4"/>
        <v>7</v>
      </c>
      <c r="D160">
        <v>9048</v>
      </c>
      <c r="E160" s="1">
        <f>VLOOKUP(B160,balance!J:K,2,FALSE)</f>
        <v>2900</v>
      </c>
      <c r="F160">
        <v>89</v>
      </c>
      <c r="G160">
        <f>IF(C160=8,VLOOKUP(B160-1,balance!X:Z,3,FALSE)/100,VLOOKUP(B160,balance!X:Z,2,FALSE)/100)</f>
        <v>4.7999999999999996E-3</v>
      </c>
    </row>
    <row r="161" spans="1:7" x14ac:dyDescent="0.3">
      <c r="A161">
        <v>159</v>
      </c>
      <c r="B161">
        <f t="shared" si="5"/>
        <v>21</v>
      </c>
      <c r="C161">
        <f t="shared" si="4"/>
        <v>8</v>
      </c>
      <c r="D161">
        <v>9048</v>
      </c>
      <c r="E161" s="1">
        <f>VLOOKUP(B161,balance!J:K,2,FALSE)</f>
        <v>3000</v>
      </c>
      <c r="F161">
        <v>89</v>
      </c>
      <c r="G161">
        <f>IF(C161=8,VLOOKUP(B161-1,balance!X:Z,3,FALSE)/100,VLOOKUP(B161,balance!X:Z,2,FALSE)/100)</f>
        <v>3.3599999999999998E-2</v>
      </c>
    </row>
    <row r="162" spans="1:7" x14ac:dyDescent="0.3">
      <c r="A162">
        <v>160</v>
      </c>
      <c r="B162">
        <f t="shared" si="5"/>
        <v>21</v>
      </c>
      <c r="C162">
        <f t="shared" si="4"/>
        <v>1</v>
      </c>
      <c r="D162">
        <v>9048</v>
      </c>
      <c r="E162" s="1">
        <f>VLOOKUP(B162,balance!J:K,2,FALSE)</f>
        <v>3000</v>
      </c>
      <c r="F162">
        <v>89</v>
      </c>
      <c r="G162">
        <f>IF(C162=8,VLOOKUP(B162-1,balance!X:Z,3,FALSE)/100,VLOOKUP(B162,balance!X:Z,2,FALSE)/100)</f>
        <v>5.0000000000000001E-3</v>
      </c>
    </row>
    <row r="163" spans="1:7" x14ac:dyDescent="0.3">
      <c r="A163">
        <v>161</v>
      </c>
      <c r="B163">
        <f t="shared" si="5"/>
        <v>21</v>
      </c>
      <c r="C163">
        <f t="shared" si="4"/>
        <v>2</v>
      </c>
      <c r="D163">
        <v>9048</v>
      </c>
      <c r="E163" s="1">
        <f>VLOOKUP(B163,balance!J:K,2,FALSE)</f>
        <v>3000</v>
      </c>
      <c r="F163">
        <v>89</v>
      </c>
      <c r="G163">
        <f>IF(C163=8,VLOOKUP(B163-1,balance!X:Z,3,FALSE)/100,VLOOKUP(B163,balance!X:Z,2,FALSE)/100)</f>
        <v>5.0000000000000001E-3</v>
      </c>
    </row>
    <row r="164" spans="1:7" x14ac:dyDescent="0.3">
      <c r="A164">
        <v>162</v>
      </c>
      <c r="B164">
        <f t="shared" si="5"/>
        <v>21</v>
      </c>
      <c r="C164">
        <f t="shared" si="4"/>
        <v>3</v>
      </c>
      <c r="D164">
        <v>9048</v>
      </c>
      <c r="E164" s="1">
        <f>VLOOKUP(B164,balance!J:K,2,FALSE)</f>
        <v>3000</v>
      </c>
      <c r="F164">
        <v>89</v>
      </c>
      <c r="G164">
        <f>IF(C164=8,VLOOKUP(B164-1,balance!X:Z,3,FALSE)/100,VLOOKUP(B164,balance!X:Z,2,FALSE)/100)</f>
        <v>5.0000000000000001E-3</v>
      </c>
    </row>
    <row r="165" spans="1:7" x14ac:dyDescent="0.3">
      <c r="A165">
        <v>163</v>
      </c>
      <c r="B165">
        <f t="shared" si="5"/>
        <v>21</v>
      </c>
      <c r="C165">
        <f t="shared" si="4"/>
        <v>4</v>
      </c>
      <c r="D165">
        <v>9048</v>
      </c>
      <c r="E165" s="1">
        <f>VLOOKUP(B165,balance!J:K,2,FALSE)</f>
        <v>3000</v>
      </c>
      <c r="F165">
        <v>89</v>
      </c>
      <c r="G165">
        <f>IF(C165=8,VLOOKUP(B165-1,balance!X:Z,3,FALSE)/100,VLOOKUP(B165,balance!X:Z,2,FALSE)/100)</f>
        <v>5.0000000000000001E-3</v>
      </c>
    </row>
    <row r="166" spans="1:7" x14ac:dyDescent="0.3">
      <c r="A166">
        <v>164</v>
      </c>
      <c r="B166">
        <f t="shared" si="5"/>
        <v>21</v>
      </c>
      <c r="C166">
        <f t="shared" si="4"/>
        <v>5</v>
      </c>
      <c r="D166">
        <v>9048</v>
      </c>
      <c r="E166" s="1">
        <f>VLOOKUP(B166,balance!J:K,2,FALSE)</f>
        <v>3000</v>
      </c>
      <c r="F166">
        <v>89</v>
      </c>
      <c r="G166">
        <f>IF(C166=8,VLOOKUP(B166-1,balance!X:Z,3,FALSE)/100,VLOOKUP(B166,balance!X:Z,2,FALSE)/100)</f>
        <v>5.0000000000000001E-3</v>
      </c>
    </row>
    <row r="167" spans="1:7" x14ac:dyDescent="0.3">
      <c r="A167">
        <v>165</v>
      </c>
      <c r="B167">
        <f t="shared" si="5"/>
        <v>21</v>
      </c>
      <c r="C167">
        <f t="shared" si="4"/>
        <v>6</v>
      </c>
      <c r="D167">
        <v>9048</v>
      </c>
      <c r="E167" s="1">
        <f>VLOOKUP(B167,balance!J:K,2,FALSE)</f>
        <v>3000</v>
      </c>
      <c r="F167">
        <v>89</v>
      </c>
      <c r="G167">
        <f>IF(C167=8,VLOOKUP(B167-1,balance!X:Z,3,FALSE)/100,VLOOKUP(B167,balance!X:Z,2,FALSE)/100)</f>
        <v>5.0000000000000001E-3</v>
      </c>
    </row>
    <row r="168" spans="1:7" x14ac:dyDescent="0.3">
      <c r="A168">
        <v>166</v>
      </c>
      <c r="B168">
        <f t="shared" si="5"/>
        <v>21</v>
      </c>
      <c r="C168">
        <f t="shared" si="4"/>
        <v>7</v>
      </c>
      <c r="D168">
        <v>9048</v>
      </c>
      <c r="E168" s="1">
        <f>VLOOKUP(B168,balance!J:K,2,FALSE)</f>
        <v>3000</v>
      </c>
      <c r="F168">
        <v>89</v>
      </c>
      <c r="G168">
        <f>IF(C168=8,VLOOKUP(B168-1,balance!X:Z,3,FALSE)/100,VLOOKUP(B168,balance!X:Z,2,FALSE)/100)</f>
        <v>5.0000000000000001E-3</v>
      </c>
    </row>
    <row r="169" spans="1:7" x14ac:dyDescent="0.3">
      <c r="A169">
        <v>167</v>
      </c>
      <c r="B169">
        <f t="shared" si="5"/>
        <v>22</v>
      </c>
      <c r="C169">
        <f t="shared" si="4"/>
        <v>8</v>
      </c>
      <c r="D169">
        <v>9048</v>
      </c>
      <c r="E169" s="1">
        <f>VLOOKUP(B169,balance!J:K,2,FALSE)</f>
        <v>3100</v>
      </c>
      <c r="F169">
        <v>89</v>
      </c>
      <c r="G169">
        <f>IF(C169=8,VLOOKUP(B169-1,balance!X:Z,3,FALSE)/100,VLOOKUP(B169,balance!X:Z,2,FALSE)/100)</f>
        <v>3.5000000000000003E-2</v>
      </c>
    </row>
    <row r="170" spans="1:7" x14ac:dyDescent="0.3">
      <c r="A170">
        <v>168</v>
      </c>
      <c r="B170">
        <f t="shared" si="5"/>
        <v>22</v>
      </c>
      <c r="C170">
        <f t="shared" si="4"/>
        <v>1</v>
      </c>
      <c r="D170">
        <v>9048</v>
      </c>
      <c r="E170" s="1">
        <f>VLOOKUP(B170,balance!J:K,2,FALSE)</f>
        <v>3100</v>
      </c>
      <c r="F170">
        <v>89</v>
      </c>
      <c r="G170">
        <f>IF(C170=8,VLOOKUP(B170-1,balance!X:Z,3,FALSE)/100,VLOOKUP(B170,balance!X:Z,2,FALSE)/100)</f>
        <v>5.1999999999999998E-3</v>
      </c>
    </row>
    <row r="171" spans="1:7" x14ac:dyDescent="0.3">
      <c r="A171">
        <v>169</v>
      </c>
      <c r="B171">
        <f t="shared" si="5"/>
        <v>22</v>
      </c>
      <c r="C171">
        <f t="shared" si="4"/>
        <v>2</v>
      </c>
      <c r="D171">
        <v>9048</v>
      </c>
      <c r="E171" s="1">
        <f>VLOOKUP(B171,balance!J:K,2,FALSE)</f>
        <v>3100</v>
      </c>
      <c r="F171">
        <v>89</v>
      </c>
      <c r="G171">
        <f>IF(C171=8,VLOOKUP(B171-1,balance!X:Z,3,FALSE)/100,VLOOKUP(B171,balance!X:Z,2,FALSE)/100)</f>
        <v>5.1999999999999998E-3</v>
      </c>
    </row>
    <row r="172" spans="1:7" x14ac:dyDescent="0.3">
      <c r="A172">
        <v>170</v>
      </c>
      <c r="B172">
        <f t="shared" si="5"/>
        <v>22</v>
      </c>
      <c r="C172">
        <f t="shared" si="4"/>
        <v>3</v>
      </c>
      <c r="D172">
        <v>9048</v>
      </c>
      <c r="E172" s="1">
        <f>VLOOKUP(B172,balance!J:K,2,FALSE)</f>
        <v>3100</v>
      </c>
      <c r="F172">
        <v>89</v>
      </c>
      <c r="G172">
        <f>IF(C172=8,VLOOKUP(B172-1,balance!X:Z,3,FALSE)/100,VLOOKUP(B172,balance!X:Z,2,FALSE)/100)</f>
        <v>5.1999999999999998E-3</v>
      </c>
    </row>
    <row r="173" spans="1:7" x14ac:dyDescent="0.3">
      <c r="A173">
        <v>171</v>
      </c>
      <c r="B173">
        <f t="shared" si="5"/>
        <v>22</v>
      </c>
      <c r="C173">
        <f t="shared" si="4"/>
        <v>4</v>
      </c>
      <c r="D173">
        <v>9048</v>
      </c>
      <c r="E173" s="1">
        <f>VLOOKUP(B173,balance!J:K,2,FALSE)</f>
        <v>3100</v>
      </c>
      <c r="F173">
        <v>89</v>
      </c>
      <c r="G173">
        <f>IF(C173=8,VLOOKUP(B173-1,balance!X:Z,3,FALSE)/100,VLOOKUP(B173,balance!X:Z,2,FALSE)/100)</f>
        <v>5.1999999999999998E-3</v>
      </c>
    </row>
    <row r="174" spans="1:7" x14ac:dyDescent="0.3">
      <c r="A174">
        <v>172</v>
      </c>
      <c r="B174">
        <f t="shared" si="5"/>
        <v>22</v>
      </c>
      <c r="C174">
        <f t="shared" si="4"/>
        <v>5</v>
      </c>
      <c r="D174">
        <v>9048</v>
      </c>
      <c r="E174" s="1">
        <f>VLOOKUP(B174,balance!J:K,2,FALSE)</f>
        <v>3100</v>
      </c>
      <c r="F174">
        <v>89</v>
      </c>
      <c r="G174">
        <f>IF(C174=8,VLOOKUP(B174-1,balance!X:Z,3,FALSE)/100,VLOOKUP(B174,balance!X:Z,2,FALSE)/100)</f>
        <v>5.1999999999999998E-3</v>
      </c>
    </row>
    <row r="175" spans="1:7" x14ac:dyDescent="0.3">
      <c r="A175">
        <v>173</v>
      </c>
      <c r="B175">
        <f t="shared" si="5"/>
        <v>22</v>
      </c>
      <c r="C175">
        <f t="shared" si="4"/>
        <v>6</v>
      </c>
      <c r="D175">
        <v>9048</v>
      </c>
      <c r="E175" s="1">
        <f>VLOOKUP(B175,balance!J:K,2,FALSE)</f>
        <v>3100</v>
      </c>
      <c r="F175">
        <v>89</v>
      </c>
      <c r="G175">
        <f>IF(C175=8,VLOOKUP(B175-1,balance!X:Z,3,FALSE)/100,VLOOKUP(B175,balance!X:Z,2,FALSE)/100)</f>
        <v>5.1999999999999998E-3</v>
      </c>
    </row>
    <row r="176" spans="1:7" x14ac:dyDescent="0.3">
      <c r="A176">
        <v>174</v>
      </c>
      <c r="B176">
        <f t="shared" si="5"/>
        <v>22</v>
      </c>
      <c r="C176">
        <f t="shared" si="4"/>
        <v>7</v>
      </c>
      <c r="D176">
        <v>9048</v>
      </c>
      <c r="E176" s="1">
        <f>VLOOKUP(B176,balance!J:K,2,FALSE)</f>
        <v>3100</v>
      </c>
      <c r="F176">
        <v>89</v>
      </c>
      <c r="G176">
        <f>IF(C176=8,VLOOKUP(B176-1,balance!X:Z,3,FALSE)/100,VLOOKUP(B176,balance!X:Z,2,FALSE)/100)</f>
        <v>5.1999999999999998E-3</v>
      </c>
    </row>
    <row r="177" spans="1:7" x14ac:dyDescent="0.3">
      <c r="A177">
        <v>175</v>
      </c>
      <c r="B177">
        <f t="shared" si="5"/>
        <v>23</v>
      </c>
      <c r="C177">
        <f t="shared" si="4"/>
        <v>8</v>
      </c>
      <c r="D177">
        <v>9048</v>
      </c>
      <c r="E177" s="1">
        <f>VLOOKUP(B177,balance!J:K,2,FALSE)</f>
        <v>3200</v>
      </c>
      <c r="F177">
        <v>89</v>
      </c>
      <c r="G177">
        <f>IF(C177=8,VLOOKUP(B177-1,balance!X:Z,3,FALSE)/100,VLOOKUP(B177,balance!X:Z,2,FALSE)/100)</f>
        <v>3.6400000000000002E-2</v>
      </c>
    </row>
    <row r="178" spans="1:7" x14ac:dyDescent="0.3">
      <c r="A178">
        <v>176</v>
      </c>
      <c r="B178">
        <f t="shared" si="5"/>
        <v>23</v>
      </c>
      <c r="C178">
        <f t="shared" si="4"/>
        <v>1</v>
      </c>
      <c r="D178">
        <v>9048</v>
      </c>
      <c r="E178" s="1">
        <f>VLOOKUP(B178,balance!J:K,2,FALSE)</f>
        <v>3200</v>
      </c>
      <c r="F178">
        <v>89</v>
      </c>
      <c r="G178">
        <f>IF(C178=8,VLOOKUP(B178-1,balance!X:Z,3,FALSE)/100,VLOOKUP(B178,balance!X:Z,2,FALSE)/100)</f>
        <v>5.4000000000000003E-3</v>
      </c>
    </row>
    <row r="179" spans="1:7" x14ac:dyDescent="0.3">
      <c r="A179">
        <v>177</v>
      </c>
      <c r="B179">
        <f t="shared" si="5"/>
        <v>23</v>
      </c>
      <c r="C179">
        <f t="shared" si="4"/>
        <v>2</v>
      </c>
      <c r="D179">
        <v>9048</v>
      </c>
      <c r="E179" s="1">
        <f>VLOOKUP(B179,balance!J:K,2,FALSE)</f>
        <v>3200</v>
      </c>
      <c r="F179">
        <v>89</v>
      </c>
      <c r="G179">
        <f>IF(C179=8,VLOOKUP(B179-1,balance!X:Z,3,FALSE)/100,VLOOKUP(B179,balance!X:Z,2,FALSE)/100)</f>
        <v>5.4000000000000003E-3</v>
      </c>
    </row>
    <row r="180" spans="1:7" x14ac:dyDescent="0.3">
      <c r="A180">
        <v>178</v>
      </c>
      <c r="B180">
        <f t="shared" si="5"/>
        <v>23</v>
      </c>
      <c r="C180">
        <f t="shared" si="4"/>
        <v>3</v>
      </c>
      <c r="D180">
        <v>9048</v>
      </c>
      <c r="E180" s="1">
        <f>VLOOKUP(B180,balance!J:K,2,FALSE)</f>
        <v>3200</v>
      </c>
      <c r="F180">
        <v>89</v>
      </c>
      <c r="G180">
        <f>IF(C180=8,VLOOKUP(B180-1,balance!X:Z,3,FALSE)/100,VLOOKUP(B180,balance!X:Z,2,FALSE)/100)</f>
        <v>5.4000000000000003E-3</v>
      </c>
    </row>
    <row r="181" spans="1:7" x14ac:dyDescent="0.3">
      <c r="A181">
        <v>179</v>
      </c>
      <c r="B181">
        <f t="shared" si="5"/>
        <v>23</v>
      </c>
      <c r="C181">
        <f t="shared" si="4"/>
        <v>4</v>
      </c>
      <c r="D181">
        <v>9048</v>
      </c>
      <c r="E181" s="1">
        <f>VLOOKUP(B181,balance!J:K,2,FALSE)</f>
        <v>3200</v>
      </c>
      <c r="F181">
        <v>89</v>
      </c>
      <c r="G181">
        <f>IF(C181=8,VLOOKUP(B181-1,balance!X:Z,3,FALSE)/100,VLOOKUP(B181,balance!X:Z,2,FALSE)/100)</f>
        <v>5.4000000000000003E-3</v>
      </c>
    </row>
    <row r="182" spans="1:7" x14ac:dyDescent="0.3">
      <c r="A182">
        <v>180</v>
      </c>
      <c r="B182">
        <f t="shared" si="5"/>
        <v>23</v>
      </c>
      <c r="C182">
        <f t="shared" si="4"/>
        <v>5</v>
      </c>
      <c r="D182">
        <v>9048</v>
      </c>
      <c r="E182" s="1">
        <f>VLOOKUP(B182,balance!J:K,2,FALSE)</f>
        <v>3200</v>
      </c>
      <c r="F182">
        <v>89</v>
      </c>
      <c r="G182">
        <f>IF(C182=8,VLOOKUP(B182-1,balance!X:Z,3,FALSE)/100,VLOOKUP(B182,balance!X:Z,2,FALSE)/100)</f>
        <v>5.4000000000000003E-3</v>
      </c>
    </row>
    <row r="183" spans="1:7" x14ac:dyDescent="0.3">
      <c r="A183">
        <v>181</v>
      </c>
      <c r="B183">
        <f t="shared" si="5"/>
        <v>23</v>
      </c>
      <c r="C183">
        <f t="shared" si="4"/>
        <v>6</v>
      </c>
      <c r="D183">
        <v>9048</v>
      </c>
      <c r="E183" s="1">
        <f>VLOOKUP(B183,balance!J:K,2,FALSE)</f>
        <v>3200</v>
      </c>
      <c r="F183">
        <v>89</v>
      </c>
      <c r="G183">
        <f>IF(C183=8,VLOOKUP(B183-1,balance!X:Z,3,FALSE)/100,VLOOKUP(B183,balance!X:Z,2,FALSE)/100)</f>
        <v>5.4000000000000003E-3</v>
      </c>
    </row>
    <row r="184" spans="1:7" x14ac:dyDescent="0.3">
      <c r="A184">
        <v>182</v>
      </c>
      <c r="B184">
        <f t="shared" si="5"/>
        <v>23</v>
      </c>
      <c r="C184">
        <f t="shared" si="4"/>
        <v>7</v>
      </c>
      <c r="D184">
        <v>9048</v>
      </c>
      <c r="E184" s="1">
        <f>VLOOKUP(B184,balance!J:K,2,FALSE)</f>
        <v>3200</v>
      </c>
      <c r="F184">
        <v>89</v>
      </c>
      <c r="G184">
        <f>IF(C184=8,VLOOKUP(B184-1,balance!X:Z,3,FALSE)/100,VLOOKUP(B184,balance!X:Z,2,FALSE)/100)</f>
        <v>5.4000000000000003E-3</v>
      </c>
    </row>
    <row r="185" spans="1:7" x14ac:dyDescent="0.3">
      <c r="A185">
        <v>183</v>
      </c>
      <c r="B185">
        <f t="shared" si="5"/>
        <v>24</v>
      </c>
      <c r="C185">
        <f t="shared" si="4"/>
        <v>8</v>
      </c>
      <c r="D185">
        <v>9048</v>
      </c>
      <c r="E185" s="1">
        <f>VLOOKUP(B185,balance!J:K,2,FALSE)</f>
        <v>3300</v>
      </c>
      <c r="F185">
        <v>89</v>
      </c>
      <c r="G185">
        <f>IF(C185=8,VLOOKUP(B185-1,balance!X:Z,3,FALSE)/100,VLOOKUP(B185,balance!X:Z,2,FALSE)/100)</f>
        <v>3.78E-2</v>
      </c>
    </row>
    <row r="186" spans="1:7" x14ac:dyDescent="0.3">
      <c r="A186">
        <v>184</v>
      </c>
      <c r="B186">
        <f t="shared" si="5"/>
        <v>24</v>
      </c>
      <c r="C186">
        <f t="shared" si="4"/>
        <v>1</v>
      </c>
      <c r="D186">
        <v>9048</v>
      </c>
      <c r="E186" s="1">
        <f>VLOOKUP(B186,balance!J:K,2,FALSE)</f>
        <v>3300</v>
      </c>
      <c r="F186">
        <v>89</v>
      </c>
      <c r="G186">
        <f>IF(C186=8,VLOOKUP(B186-1,balance!X:Z,3,FALSE)/100,VLOOKUP(B186,balance!X:Z,2,FALSE)/100)</f>
        <v>5.6000000000000008E-3</v>
      </c>
    </row>
    <row r="187" spans="1:7" x14ac:dyDescent="0.3">
      <c r="A187">
        <v>185</v>
      </c>
      <c r="B187">
        <f t="shared" si="5"/>
        <v>24</v>
      </c>
      <c r="C187">
        <f t="shared" si="4"/>
        <v>2</v>
      </c>
      <c r="D187">
        <v>9048</v>
      </c>
      <c r="E187" s="1">
        <f>VLOOKUP(B187,balance!J:K,2,FALSE)</f>
        <v>3300</v>
      </c>
      <c r="F187">
        <v>89</v>
      </c>
      <c r="G187">
        <f>IF(C187=8,VLOOKUP(B187-1,balance!X:Z,3,FALSE)/100,VLOOKUP(B187,balance!X:Z,2,FALSE)/100)</f>
        <v>5.6000000000000008E-3</v>
      </c>
    </row>
    <row r="188" spans="1:7" x14ac:dyDescent="0.3">
      <c r="A188">
        <v>186</v>
      </c>
      <c r="B188">
        <f t="shared" si="5"/>
        <v>24</v>
      </c>
      <c r="C188">
        <f t="shared" si="4"/>
        <v>3</v>
      </c>
      <c r="D188">
        <v>9048</v>
      </c>
      <c r="E188" s="1">
        <f>VLOOKUP(B188,balance!J:K,2,FALSE)</f>
        <v>3300</v>
      </c>
      <c r="F188">
        <v>89</v>
      </c>
      <c r="G188">
        <f>IF(C188=8,VLOOKUP(B188-1,balance!X:Z,3,FALSE)/100,VLOOKUP(B188,balance!X:Z,2,FALSE)/100)</f>
        <v>5.6000000000000008E-3</v>
      </c>
    </row>
    <row r="189" spans="1:7" x14ac:dyDescent="0.3">
      <c r="A189">
        <v>187</v>
      </c>
      <c r="B189">
        <f t="shared" si="5"/>
        <v>24</v>
      </c>
      <c r="C189">
        <f t="shared" si="4"/>
        <v>4</v>
      </c>
      <c r="D189">
        <v>9048</v>
      </c>
      <c r="E189" s="1">
        <f>VLOOKUP(B189,balance!J:K,2,FALSE)</f>
        <v>3300</v>
      </c>
      <c r="F189">
        <v>89</v>
      </c>
      <c r="G189">
        <f>IF(C189=8,VLOOKUP(B189-1,balance!X:Z,3,FALSE)/100,VLOOKUP(B189,balance!X:Z,2,FALSE)/100)</f>
        <v>5.6000000000000008E-3</v>
      </c>
    </row>
    <row r="190" spans="1:7" x14ac:dyDescent="0.3">
      <c r="A190">
        <v>188</v>
      </c>
      <c r="B190">
        <f t="shared" si="5"/>
        <v>24</v>
      </c>
      <c r="C190">
        <f t="shared" si="4"/>
        <v>5</v>
      </c>
      <c r="D190">
        <v>9048</v>
      </c>
      <c r="E190" s="1">
        <f>VLOOKUP(B190,balance!J:K,2,FALSE)</f>
        <v>3300</v>
      </c>
      <c r="F190">
        <v>89</v>
      </c>
      <c r="G190">
        <f>IF(C190=8,VLOOKUP(B190-1,balance!X:Z,3,FALSE)/100,VLOOKUP(B190,balance!X:Z,2,FALSE)/100)</f>
        <v>5.6000000000000008E-3</v>
      </c>
    </row>
    <row r="191" spans="1:7" x14ac:dyDescent="0.3">
      <c r="A191">
        <v>189</v>
      </c>
      <c r="B191">
        <f t="shared" si="5"/>
        <v>24</v>
      </c>
      <c r="C191">
        <f t="shared" si="4"/>
        <v>6</v>
      </c>
      <c r="D191">
        <v>9048</v>
      </c>
      <c r="E191" s="1">
        <f>VLOOKUP(B191,balance!J:K,2,FALSE)</f>
        <v>3300</v>
      </c>
      <c r="F191">
        <v>89</v>
      </c>
      <c r="G191">
        <f>IF(C191=8,VLOOKUP(B191-1,balance!X:Z,3,FALSE)/100,VLOOKUP(B191,balance!X:Z,2,FALSE)/100)</f>
        <v>5.6000000000000008E-3</v>
      </c>
    </row>
    <row r="192" spans="1:7" x14ac:dyDescent="0.3">
      <c r="A192">
        <v>190</v>
      </c>
      <c r="B192">
        <f t="shared" si="5"/>
        <v>24</v>
      </c>
      <c r="C192">
        <f t="shared" si="4"/>
        <v>7</v>
      </c>
      <c r="D192">
        <v>9048</v>
      </c>
      <c r="E192" s="1">
        <f>VLOOKUP(B192,balance!J:K,2,FALSE)</f>
        <v>3300</v>
      </c>
      <c r="F192">
        <v>89</v>
      </c>
      <c r="G192">
        <f>IF(C192=8,VLOOKUP(B192-1,balance!X:Z,3,FALSE)/100,VLOOKUP(B192,balance!X:Z,2,FALSE)/100)</f>
        <v>5.6000000000000008E-3</v>
      </c>
    </row>
    <row r="193" spans="1:7" x14ac:dyDescent="0.3">
      <c r="A193">
        <v>191</v>
      </c>
      <c r="B193">
        <f t="shared" si="5"/>
        <v>25</v>
      </c>
      <c r="C193">
        <f t="shared" si="4"/>
        <v>8</v>
      </c>
      <c r="D193">
        <v>9048</v>
      </c>
      <c r="E193" s="1">
        <f>VLOOKUP(B193,balance!J:K,2,FALSE)</f>
        <v>3400</v>
      </c>
      <c r="F193">
        <v>89</v>
      </c>
      <c r="G193">
        <f>IF(C193=8,VLOOKUP(B193-1,balance!X:Z,3,FALSE)/100,VLOOKUP(B193,balance!X:Z,2,FALSE)/100)</f>
        <v>3.9200000000000006E-2</v>
      </c>
    </row>
    <row r="194" spans="1:7" x14ac:dyDescent="0.3">
      <c r="A194">
        <v>192</v>
      </c>
      <c r="B194">
        <f t="shared" si="5"/>
        <v>25</v>
      </c>
      <c r="C194">
        <f t="shared" si="4"/>
        <v>1</v>
      </c>
      <c r="D194">
        <v>9048</v>
      </c>
      <c r="E194" s="1">
        <f>VLOOKUP(B194,balance!J:K,2,FALSE)</f>
        <v>3400</v>
      </c>
      <c r="F194">
        <v>89</v>
      </c>
      <c r="G194">
        <f>IF(C194=8,VLOOKUP(B194-1,balance!X:Z,3,FALSE)/100,VLOOKUP(B194,balance!X:Z,2,FALSE)/100)</f>
        <v>5.7999999999999996E-3</v>
      </c>
    </row>
    <row r="195" spans="1:7" x14ac:dyDescent="0.3">
      <c r="A195">
        <v>193</v>
      </c>
      <c r="B195">
        <f t="shared" si="5"/>
        <v>25</v>
      </c>
      <c r="C195">
        <f t="shared" si="4"/>
        <v>2</v>
      </c>
      <c r="D195">
        <v>9048</v>
      </c>
      <c r="E195" s="1">
        <f>VLOOKUP(B195,balance!J:K,2,FALSE)</f>
        <v>3400</v>
      </c>
      <c r="F195">
        <v>89</v>
      </c>
      <c r="G195">
        <f>IF(C195=8,VLOOKUP(B195-1,balance!X:Z,3,FALSE)/100,VLOOKUP(B195,balance!X:Z,2,FALSE)/100)</f>
        <v>5.7999999999999996E-3</v>
      </c>
    </row>
    <row r="196" spans="1:7" x14ac:dyDescent="0.3">
      <c r="A196">
        <v>194</v>
      </c>
      <c r="B196">
        <f t="shared" si="5"/>
        <v>25</v>
      </c>
      <c r="C196">
        <f t="shared" si="4"/>
        <v>3</v>
      </c>
      <c r="D196">
        <v>9048</v>
      </c>
      <c r="E196" s="1">
        <f>VLOOKUP(B196,balance!J:K,2,FALSE)</f>
        <v>3400</v>
      </c>
      <c r="F196">
        <v>89</v>
      </c>
      <c r="G196">
        <f>IF(C196=8,VLOOKUP(B196-1,balance!X:Z,3,FALSE)/100,VLOOKUP(B196,balance!X:Z,2,FALSE)/100)</f>
        <v>5.7999999999999996E-3</v>
      </c>
    </row>
    <row r="197" spans="1:7" x14ac:dyDescent="0.3">
      <c r="A197">
        <v>195</v>
      </c>
      <c r="B197">
        <f t="shared" si="5"/>
        <v>25</v>
      </c>
      <c r="C197">
        <f t="shared" si="4"/>
        <v>4</v>
      </c>
      <c r="D197">
        <v>9048</v>
      </c>
      <c r="E197" s="1">
        <f>VLOOKUP(B197,balance!J:K,2,FALSE)</f>
        <v>3400</v>
      </c>
      <c r="F197">
        <v>89</v>
      </c>
      <c r="G197">
        <f>IF(C197=8,VLOOKUP(B197-1,balance!X:Z,3,FALSE)/100,VLOOKUP(B197,balance!X:Z,2,FALSE)/100)</f>
        <v>5.7999999999999996E-3</v>
      </c>
    </row>
    <row r="198" spans="1:7" x14ac:dyDescent="0.3">
      <c r="A198">
        <v>196</v>
      </c>
      <c r="B198">
        <f t="shared" si="5"/>
        <v>25</v>
      </c>
      <c r="C198">
        <f t="shared" si="4"/>
        <v>5</v>
      </c>
      <c r="D198">
        <v>9048</v>
      </c>
      <c r="E198" s="1">
        <f>VLOOKUP(B198,balance!J:K,2,FALSE)</f>
        <v>3400</v>
      </c>
      <c r="F198">
        <v>89</v>
      </c>
      <c r="G198">
        <f>IF(C198=8,VLOOKUP(B198-1,balance!X:Z,3,FALSE)/100,VLOOKUP(B198,balance!X:Z,2,FALSE)/100)</f>
        <v>5.7999999999999996E-3</v>
      </c>
    </row>
    <row r="199" spans="1:7" x14ac:dyDescent="0.3">
      <c r="A199">
        <v>197</v>
      </c>
      <c r="B199">
        <f t="shared" si="5"/>
        <v>25</v>
      </c>
      <c r="C199">
        <f t="shared" si="4"/>
        <v>6</v>
      </c>
      <c r="D199">
        <v>9048</v>
      </c>
      <c r="E199" s="1">
        <f>VLOOKUP(B199,balance!J:K,2,FALSE)</f>
        <v>3400</v>
      </c>
      <c r="F199">
        <v>89</v>
      </c>
      <c r="G199">
        <f>IF(C199=8,VLOOKUP(B199-1,balance!X:Z,3,FALSE)/100,VLOOKUP(B199,balance!X:Z,2,FALSE)/100)</f>
        <v>5.7999999999999996E-3</v>
      </c>
    </row>
    <row r="200" spans="1:7" x14ac:dyDescent="0.3">
      <c r="A200">
        <v>198</v>
      </c>
      <c r="B200">
        <f t="shared" si="5"/>
        <v>25</v>
      </c>
      <c r="C200">
        <f t="shared" si="4"/>
        <v>7</v>
      </c>
      <c r="D200">
        <v>9048</v>
      </c>
      <c r="E200" s="1">
        <f>VLOOKUP(B200,balance!J:K,2,FALSE)</f>
        <v>3400</v>
      </c>
      <c r="F200">
        <v>89</v>
      </c>
      <c r="G200">
        <f>IF(C200=8,VLOOKUP(B200-1,balance!X:Z,3,FALSE)/100,VLOOKUP(B200,balance!X:Z,2,FALSE)/100)</f>
        <v>5.7999999999999996E-3</v>
      </c>
    </row>
    <row r="201" spans="1:7" x14ac:dyDescent="0.3">
      <c r="A201">
        <v>199</v>
      </c>
      <c r="B201">
        <f t="shared" si="5"/>
        <v>26</v>
      </c>
      <c r="C201">
        <f t="shared" si="4"/>
        <v>8</v>
      </c>
      <c r="D201">
        <v>9048</v>
      </c>
      <c r="E201" s="1">
        <f>VLOOKUP(B201,balance!J:K,2,FALSE)</f>
        <v>3500</v>
      </c>
      <c r="F201">
        <v>89</v>
      </c>
      <c r="G201">
        <f>IF(C201=8,VLOOKUP(B201-1,balance!X:Z,3,FALSE)/100,VLOOKUP(B201,balance!X:Z,2,FALSE)/100)</f>
        <v>4.0599999999999997E-2</v>
      </c>
    </row>
    <row r="202" spans="1:7" x14ac:dyDescent="0.3">
      <c r="A202">
        <v>200</v>
      </c>
      <c r="B202">
        <f t="shared" si="5"/>
        <v>26</v>
      </c>
      <c r="C202">
        <f t="shared" si="4"/>
        <v>1</v>
      </c>
      <c r="D202">
        <v>9048</v>
      </c>
      <c r="E202" s="1">
        <f>VLOOKUP(B202,balance!J:K,2,FALSE)</f>
        <v>3500</v>
      </c>
      <c r="F202">
        <v>89</v>
      </c>
      <c r="G202">
        <f>IF(C202=8,VLOOKUP(B202-1,balance!X:Z,3,FALSE)/100,VLOOKUP(B202,balance!X:Z,2,FALSE)/100)</f>
        <v>6.0000000000000001E-3</v>
      </c>
    </row>
    <row r="203" spans="1:7" x14ac:dyDescent="0.3">
      <c r="A203">
        <v>201</v>
      </c>
      <c r="B203">
        <f t="shared" si="5"/>
        <v>26</v>
      </c>
      <c r="C203">
        <f t="shared" ref="C203:C266" si="6">C195</f>
        <v>2</v>
      </c>
      <c r="D203">
        <v>9048</v>
      </c>
      <c r="E203" s="1">
        <f>VLOOKUP(B203,balance!J:K,2,FALSE)</f>
        <v>3500</v>
      </c>
      <c r="F203">
        <v>89</v>
      </c>
      <c r="G203">
        <f>IF(C203=8,VLOOKUP(B203-1,balance!X:Z,3,FALSE)/100,VLOOKUP(B203,balance!X:Z,2,FALSE)/100)</f>
        <v>6.0000000000000001E-3</v>
      </c>
    </row>
    <row r="204" spans="1:7" x14ac:dyDescent="0.3">
      <c r="A204">
        <v>202</v>
      </c>
      <c r="B204">
        <f t="shared" si="5"/>
        <v>26</v>
      </c>
      <c r="C204">
        <f t="shared" si="6"/>
        <v>3</v>
      </c>
      <c r="D204">
        <v>9048</v>
      </c>
      <c r="E204" s="1">
        <f>VLOOKUP(B204,balance!J:K,2,FALSE)</f>
        <v>3500</v>
      </c>
      <c r="F204">
        <v>89</v>
      </c>
      <c r="G204">
        <f>IF(C204=8,VLOOKUP(B204-1,balance!X:Z,3,FALSE)/100,VLOOKUP(B204,balance!X:Z,2,FALSE)/100)</f>
        <v>6.0000000000000001E-3</v>
      </c>
    </row>
    <row r="205" spans="1:7" x14ac:dyDescent="0.3">
      <c r="A205">
        <v>203</v>
      </c>
      <c r="B205">
        <f t="shared" si="5"/>
        <v>26</v>
      </c>
      <c r="C205">
        <f t="shared" si="6"/>
        <v>4</v>
      </c>
      <c r="D205">
        <v>9048</v>
      </c>
      <c r="E205" s="1">
        <f>VLOOKUP(B205,balance!J:K,2,FALSE)</f>
        <v>3500</v>
      </c>
      <c r="F205">
        <v>89</v>
      </c>
      <c r="G205">
        <f>IF(C205=8,VLOOKUP(B205-1,balance!X:Z,3,FALSE)/100,VLOOKUP(B205,balance!X:Z,2,FALSE)/100)</f>
        <v>6.0000000000000001E-3</v>
      </c>
    </row>
    <row r="206" spans="1:7" x14ac:dyDescent="0.3">
      <c r="A206">
        <v>204</v>
      </c>
      <c r="B206">
        <f t="shared" si="5"/>
        <v>26</v>
      </c>
      <c r="C206">
        <f t="shared" si="6"/>
        <v>5</v>
      </c>
      <c r="D206">
        <v>9048</v>
      </c>
      <c r="E206" s="1">
        <f>VLOOKUP(B206,balance!J:K,2,FALSE)</f>
        <v>3500</v>
      </c>
      <c r="F206">
        <v>89</v>
      </c>
      <c r="G206">
        <f>IF(C206=8,VLOOKUP(B206-1,balance!X:Z,3,FALSE)/100,VLOOKUP(B206,balance!X:Z,2,FALSE)/100)</f>
        <v>6.0000000000000001E-3</v>
      </c>
    </row>
    <row r="207" spans="1:7" x14ac:dyDescent="0.3">
      <c r="A207">
        <v>205</v>
      </c>
      <c r="B207">
        <f t="shared" si="5"/>
        <v>26</v>
      </c>
      <c r="C207">
        <f t="shared" si="6"/>
        <v>6</v>
      </c>
      <c r="D207">
        <v>9048</v>
      </c>
      <c r="E207" s="1">
        <f>VLOOKUP(B207,balance!J:K,2,FALSE)</f>
        <v>3500</v>
      </c>
      <c r="F207">
        <v>89</v>
      </c>
      <c r="G207">
        <f>IF(C207=8,VLOOKUP(B207-1,balance!X:Z,3,FALSE)/100,VLOOKUP(B207,balance!X:Z,2,FALSE)/100)</f>
        <v>6.0000000000000001E-3</v>
      </c>
    </row>
    <row r="208" spans="1:7" x14ac:dyDescent="0.3">
      <c r="A208">
        <v>206</v>
      </c>
      <c r="B208">
        <f t="shared" si="5"/>
        <v>26</v>
      </c>
      <c r="C208">
        <f t="shared" si="6"/>
        <v>7</v>
      </c>
      <c r="D208">
        <v>9048</v>
      </c>
      <c r="E208" s="1">
        <f>VLOOKUP(B208,balance!J:K,2,FALSE)</f>
        <v>3500</v>
      </c>
      <c r="F208">
        <v>89</v>
      </c>
      <c r="G208">
        <f>IF(C208=8,VLOOKUP(B208-1,balance!X:Z,3,FALSE)/100,VLOOKUP(B208,balance!X:Z,2,FALSE)/100)</f>
        <v>6.0000000000000001E-3</v>
      </c>
    </row>
    <row r="209" spans="1:7" x14ac:dyDescent="0.3">
      <c r="A209">
        <v>207</v>
      </c>
      <c r="B209">
        <f t="shared" si="5"/>
        <v>27</v>
      </c>
      <c r="C209">
        <f t="shared" si="6"/>
        <v>8</v>
      </c>
      <c r="D209">
        <v>9048</v>
      </c>
      <c r="E209" s="1">
        <f>VLOOKUP(B209,balance!J:K,2,FALSE)</f>
        <v>3600</v>
      </c>
      <c r="F209">
        <v>89</v>
      </c>
      <c r="G209">
        <f>IF(C209=8,VLOOKUP(B209-1,balance!X:Z,3,FALSE)/100,VLOOKUP(B209,balance!X:Z,2,FALSE)/100)</f>
        <v>4.2000000000000003E-2</v>
      </c>
    </row>
    <row r="210" spans="1:7" x14ac:dyDescent="0.3">
      <c r="A210">
        <v>208</v>
      </c>
      <c r="B210">
        <f t="shared" ref="B210:B273" si="7">B202+1</f>
        <v>27</v>
      </c>
      <c r="C210">
        <f t="shared" si="6"/>
        <v>1</v>
      </c>
      <c r="D210">
        <v>9048</v>
      </c>
      <c r="E210" s="1">
        <f>VLOOKUP(B210,balance!J:K,2,FALSE)</f>
        <v>3600</v>
      </c>
      <c r="F210">
        <v>89</v>
      </c>
      <c r="G210">
        <f>IF(C210=8,VLOOKUP(B210-1,balance!X:Z,3,FALSE)/100,VLOOKUP(B210,balance!X:Z,2,FALSE)/100)</f>
        <v>6.1999999999999998E-3</v>
      </c>
    </row>
    <row r="211" spans="1:7" x14ac:dyDescent="0.3">
      <c r="A211">
        <v>209</v>
      </c>
      <c r="B211">
        <f t="shared" si="7"/>
        <v>27</v>
      </c>
      <c r="C211">
        <f t="shared" si="6"/>
        <v>2</v>
      </c>
      <c r="D211">
        <v>9048</v>
      </c>
      <c r="E211" s="1">
        <f>VLOOKUP(B211,balance!J:K,2,FALSE)</f>
        <v>3600</v>
      </c>
      <c r="F211">
        <v>89</v>
      </c>
      <c r="G211">
        <f>IF(C211=8,VLOOKUP(B211-1,balance!X:Z,3,FALSE)/100,VLOOKUP(B211,balance!X:Z,2,FALSE)/100)</f>
        <v>6.1999999999999998E-3</v>
      </c>
    </row>
    <row r="212" spans="1:7" x14ac:dyDescent="0.3">
      <c r="A212">
        <v>210</v>
      </c>
      <c r="B212">
        <f t="shared" si="7"/>
        <v>27</v>
      </c>
      <c r="C212">
        <f t="shared" si="6"/>
        <v>3</v>
      </c>
      <c r="D212">
        <v>9048</v>
      </c>
      <c r="E212" s="1">
        <f>VLOOKUP(B212,balance!J:K,2,FALSE)</f>
        <v>3600</v>
      </c>
      <c r="F212">
        <v>89</v>
      </c>
      <c r="G212">
        <f>IF(C212=8,VLOOKUP(B212-1,balance!X:Z,3,FALSE)/100,VLOOKUP(B212,balance!X:Z,2,FALSE)/100)</f>
        <v>6.1999999999999998E-3</v>
      </c>
    </row>
    <row r="213" spans="1:7" x14ac:dyDescent="0.3">
      <c r="A213">
        <v>211</v>
      </c>
      <c r="B213">
        <f t="shared" si="7"/>
        <v>27</v>
      </c>
      <c r="C213">
        <f t="shared" si="6"/>
        <v>4</v>
      </c>
      <c r="D213">
        <v>9048</v>
      </c>
      <c r="E213" s="1">
        <f>VLOOKUP(B213,balance!J:K,2,FALSE)</f>
        <v>3600</v>
      </c>
      <c r="F213">
        <v>89</v>
      </c>
      <c r="G213">
        <f>IF(C213=8,VLOOKUP(B213-1,balance!X:Z,3,FALSE)/100,VLOOKUP(B213,balance!X:Z,2,FALSE)/100)</f>
        <v>6.1999999999999998E-3</v>
      </c>
    </row>
    <row r="214" spans="1:7" x14ac:dyDescent="0.3">
      <c r="A214">
        <v>212</v>
      </c>
      <c r="B214">
        <f t="shared" si="7"/>
        <v>27</v>
      </c>
      <c r="C214">
        <f t="shared" si="6"/>
        <v>5</v>
      </c>
      <c r="D214">
        <v>9048</v>
      </c>
      <c r="E214" s="1">
        <f>VLOOKUP(B214,balance!J:K,2,FALSE)</f>
        <v>3600</v>
      </c>
      <c r="F214">
        <v>89</v>
      </c>
      <c r="G214">
        <f>IF(C214=8,VLOOKUP(B214-1,balance!X:Z,3,FALSE)/100,VLOOKUP(B214,balance!X:Z,2,FALSE)/100)</f>
        <v>6.1999999999999998E-3</v>
      </c>
    </row>
    <row r="215" spans="1:7" x14ac:dyDescent="0.3">
      <c r="A215">
        <v>213</v>
      </c>
      <c r="B215">
        <f t="shared" si="7"/>
        <v>27</v>
      </c>
      <c r="C215">
        <f t="shared" si="6"/>
        <v>6</v>
      </c>
      <c r="D215">
        <v>9048</v>
      </c>
      <c r="E215" s="1">
        <f>VLOOKUP(B215,balance!J:K,2,FALSE)</f>
        <v>3600</v>
      </c>
      <c r="F215">
        <v>89</v>
      </c>
      <c r="G215">
        <f>IF(C215=8,VLOOKUP(B215-1,balance!X:Z,3,FALSE)/100,VLOOKUP(B215,balance!X:Z,2,FALSE)/100)</f>
        <v>6.1999999999999998E-3</v>
      </c>
    </row>
    <row r="216" spans="1:7" x14ac:dyDescent="0.3">
      <c r="A216">
        <v>214</v>
      </c>
      <c r="B216">
        <f t="shared" si="7"/>
        <v>27</v>
      </c>
      <c r="C216">
        <f t="shared" si="6"/>
        <v>7</v>
      </c>
      <c r="D216">
        <v>9048</v>
      </c>
      <c r="E216" s="1">
        <f>VLOOKUP(B216,balance!J:K,2,FALSE)</f>
        <v>3600</v>
      </c>
      <c r="F216">
        <v>89</v>
      </c>
      <c r="G216">
        <f>IF(C216=8,VLOOKUP(B216-1,balance!X:Z,3,FALSE)/100,VLOOKUP(B216,balance!X:Z,2,FALSE)/100)</f>
        <v>6.1999999999999998E-3</v>
      </c>
    </row>
    <row r="217" spans="1:7" x14ac:dyDescent="0.3">
      <c r="A217">
        <v>215</v>
      </c>
      <c r="B217">
        <f t="shared" si="7"/>
        <v>28</v>
      </c>
      <c r="C217">
        <f t="shared" si="6"/>
        <v>8</v>
      </c>
      <c r="D217">
        <v>9048</v>
      </c>
      <c r="E217" s="1">
        <f>VLOOKUP(B217,balance!J:K,2,FALSE)</f>
        <v>3700</v>
      </c>
      <c r="F217">
        <v>89</v>
      </c>
      <c r="G217">
        <f>IF(C217=8,VLOOKUP(B217-1,balance!X:Z,3,FALSE)/100,VLOOKUP(B217,balance!X:Z,2,FALSE)/100)</f>
        <v>4.3400000000000001E-2</v>
      </c>
    </row>
    <row r="218" spans="1:7" x14ac:dyDescent="0.3">
      <c r="A218">
        <v>216</v>
      </c>
      <c r="B218">
        <f t="shared" si="7"/>
        <v>28</v>
      </c>
      <c r="C218">
        <f t="shared" si="6"/>
        <v>1</v>
      </c>
      <c r="D218">
        <v>9048</v>
      </c>
      <c r="E218" s="1">
        <f>VLOOKUP(B218,balance!J:K,2,FALSE)</f>
        <v>3700</v>
      </c>
      <c r="F218">
        <v>89</v>
      </c>
      <c r="G218">
        <f>IF(C218=8,VLOOKUP(B218-1,balance!X:Z,3,FALSE)/100,VLOOKUP(B218,balance!X:Z,2,FALSE)/100)</f>
        <v>6.4000000000000003E-3</v>
      </c>
    </row>
    <row r="219" spans="1:7" x14ac:dyDescent="0.3">
      <c r="A219">
        <v>217</v>
      </c>
      <c r="B219">
        <f t="shared" si="7"/>
        <v>28</v>
      </c>
      <c r="C219">
        <f t="shared" si="6"/>
        <v>2</v>
      </c>
      <c r="D219">
        <v>9048</v>
      </c>
      <c r="E219" s="1">
        <f>VLOOKUP(B219,balance!J:K,2,FALSE)</f>
        <v>3700</v>
      </c>
      <c r="F219">
        <v>89</v>
      </c>
      <c r="G219">
        <f>IF(C219=8,VLOOKUP(B219-1,balance!X:Z,3,FALSE)/100,VLOOKUP(B219,balance!X:Z,2,FALSE)/100)</f>
        <v>6.4000000000000003E-3</v>
      </c>
    </row>
    <row r="220" spans="1:7" x14ac:dyDescent="0.3">
      <c r="A220">
        <v>218</v>
      </c>
      <c r="B220">
        <f t="shared" si="7"/>
        <v>28</v>
      </c>
      <c r="C220">
        <f t="shared" si="6"/>
        <v>3</v>
      </c>
      <c r="D220">
        <v>9048</v>
      </c>
      <c r="E220" s="1">
        <f>VLOOKUP(B220,balance!J:K,2,FALSE)</f>
        <v>3700</v>
      </c>
      <c r="F220">
        <v>89</v>
      </c>
      <c r="G220">
        <f>IF(C220=8,VLOOKUP(B220-1,balance!X:Z,3,FALSE)/100,VLOOKUP(B220,balance!X:Z,2,FALSE)/100)</f>
        <v>6.4000000000000003E-3</v>
      </c>
    </row>
    <row r="221" spans="1:7" x14ac:dyDescent="0.3">
      <c r="A221">
        <v>219</v>
      </c>
      <c r="B221">
        <f t="shared" si="7"/>
        <v>28</v>
      </c>
      <c r="C221">
        <f t="shared" si="6"/>
        <v>4</v>
      </c>
      <c r="D221">
        <v>9048</v>
      </c>
      <c r="E221" s="1">
        <f>VLOOKUP(B221,balance!J:K,2,FALSE)</f>
        <v>3700</v>
      </c>
      <c r="F221">
        <v>89</v>
      </c>
      <c r="G221">
        <f>IF(C221=8,VLOOKUP(B221-1,balance!X:Z,3,FALSE)/100,VLOOKUP(B221,balance!X:Z,2,FALSE)/100)</f>
        <v>6.4000000000000003E-3</v>
      </c>
    </row>
    <row r="222" spans="1:7" x14ac:dyDescent="0.3">
      <c r="A222">
        <v>220</v>
      </c>
      <c r="B222">
        <f t="shared" si="7"/>
        <v>28</v>
      </c>
      <c r="C222">
        <f t="shared" si="6"/>
        <v>5</v>
      </c>
      <c r="D222">
        <v>9048</v>
      </c>
      <c r="E222" s="1">
        <f>VLOOKUP(B222,balance!J:K,2,FALSE)</f>
        <v>3700</v>
      </c>
      <c r="F222">
        <v>89</v>
      </c>
      <c r="G222">
        <f>IF(C222=8,VLOOKUP(B222-1,balance!X:Z,3,FALSE)/100,VLOOKUP(B222,balance!X:Z,2,FALSE)/100)</f>
        <v>6.4000000000000003E-3</v>
      </c>
    </row>
    <row r="223" spans="1:7" x14ac:dyDescent="0.3">
      <c r="A223">
        <v>221</v>
      </c>
      <c r="B223">
        <f t="shared" si="7"/>
        <v>28</v>
      </c>
      <c r="C223">
        <f t="shared" si="6"/>
        <v>6</v>
      </c>
      <c r="D223">
        <v>9048</v>
      </c>
      <c r="E223" s="1">
        <f>VLOOKUP(B223,balance!J:K,2,FALSE)</f>
        <v>3700</v>
      </c>
      <c r="F223">
        <v>89</v>
      </c>
      <c r="G223">
        <f>IF(C223=8,VLOOKUP(B223-1,balance!X:Z,3,FALSE)/100,VLOOKUP(B223,balance!X:Z,2,FALSE)/100)</f>
        <v>6.4000000000000003E-3</v>
      </c>
    </row>
    <row r="224" spans="1:7" x14ac:dyDescent="0.3">
      <c r="A224">
        <v>222</v>
      </c>
      <c r="B224">
        <f t="shared" si="7"/>
        <v>28</v>
      </c>
      <c r="C224">
        <f t="shared" si="6"/>
        <v>7</v>
      </c>
      <c r="D224">
        <v>9048</v>
      </c>
      <c r="E224" s="1">
        <f>VLOOKUP(B224,balance!J:K,2,FALSE)</f>
        <v>3700</v>
      </c>
      <c r="F224">
        <v>89</v>
      </c>
      <c r="G224">
        <f>IF(C224=8,VLOOKUP(B224-1,balance!X:Z,3,FALSE)/100,VLOOKUP(B224,balance!X:Z,2,FALSE)/100)</f>
        <v>6.4000000000000003E-3</v>
      </c>
    </row>
    <row r="225" spans="1:7" x14ac:dyDescent="0.3">
      <c r="A225">
        <v>223</v>
      </c>
      <c r="B225">
        <f t="shared" si="7"/>
        <v>29</v>
      </c>
      <c r="C225">
        <f t="shared" si="6"/>
        <v>8</v>
      </c>
      <c r="D225">
        <v>9048</v>
      </c>
      <c r="E225" s="1">
        <f>VLOOKUP(B225,balance!J:K,2,FALSE)</f>
        <v>3800</v>
      </c>
      <c r="F225">
        <v>89</v>
      </c>
      <c r="G225">
        <f>IF(C225=8,VLOOKUP(B225-1,balance!X:Z,3,FALSE)/100,VLOOKUP(B225,balance!X:Z,2,FALSE)/100)</f>
        <v>4.4800000000000006E-2</v>
      </c>
    </row>
    <row r="226" spans="1:7" x14ac:dyDescent="0.3">
      <c r="A226">
        <v>224</v>
      </c>
      <c r="B226">
        <f t="shared" si="7"/>
        <v>29</v>
      </c>
      <c r="C226">
        <f t="shared" si="6"/>
        <v>1</v>
      </c>
      <c r="D226">
        <v>9048</v>
      </c>
      <c r="E226" s="1">
        <f>VLOOKUP(B226,balance!J:K,2,FALSE)</f>
        <v>3800</v>
      </c>
      <c r="F226">
        <v>89</v>
      </c>
      <c r="G226">
        <f>IF(C226=8,VLOOKUP(B226-1,balance!X:Z,3,FALSE)/100,VLOOKUP(B226,balance!X:Z,2,FALSE)/100)</f>
        <v>6.6E-3</v>
      </c>
    </row>
    <row r="227" spans="1:7" x14ac:dyDescent="0.3">
      <c r="A227">
        <v>225</v>
      </c>
      <c r="B227">
        <f t="shared" si="7"/>
        <v>29</v>
      </c>
      <c r="C227">
        <f t="shared" si="6"/>
        <v>2</v>
      </c>
      <c r="D227">
        <v>9048</v>
      </c>
      <c r="E227" s="1">
        <f>VLOOKUP(B227,balance!J:K,2,FALSE)</f>
        <v>3800</v>
      </c>
      <c r="F227">
        <v>89</v>
      </c>
      <c r="G227">
        <f>IF(C227=8,VLOOKUP(B227-1,balance!X:Z,3,FALSE)/100,VLOOKUP(B227,balance!X:Z,2,FALSE)/100)</f>
        <v>6.6E-3</v>
      </c>
    </row>
    <row r="228" spans="1:7" x14ac:dyDescent="0.3">
      <c r="A228">
        <v>226</v>
      </c>
      <c r="B228">
        <f t="shared" si="7"/>
        <v>29</v>
      </c>
      <c r="C228">
        <f t="shared" si="6"/>
        <v>3</v>
      </c>
      <c r="D228">
        <v>9048</v>
      </c>
      <c r="E228" s="1">
        <f>VLOOKUP(B228,balance!J:K,2,FALSE)</f>
        <v>3800</v>
      </c>
      <c r="F228">
        <v>89</v>
      </c>
      <c r="G228">
        <f>IF(C228=8,VLOOKUP(B228-1,balance!X:Z,3,FALSE)/100,VLOOKUP(B228,balance!X:Z,2,FALSE)/100)</f>
        <v>6.6E-3</v>
      </c>
    </row>
    <row r="229" spans="1:7" x14ac:dyDescent="0.3">
      <c r="A229">
        <v>227</v>
      </c>
      <c r="B229">
        <f t="shared" si="7"/>
        <v>29</v>
      </c>
      <c r="C229">
        <f t="shared" si="6"/>
        <v>4</v>
      </c>
      <c r="D229">
        <v>9048</v>
      </c>
      <c r="E229" s="1">
        <f>VLOOKUP(B229,balance!J:K,2,FALSE)</f>
        <v>3800</v>
      </c>
      <c r="F229">
        <v>89</v>
      </c>
      <c r="G229">
        <f>IF(C229=8,VLOOKUP(B229-1,balance!X:Z,3,FALSE)/100,VLOOKUP(B229,balance!X:Z,2,FALSE)/100)</f>
        <v>6.6E-3</v>
      </c>
    </row>
    <row r="230" spans="1:7" x14ac:dyDescent="0.3">
      <c r="A230">
        <v>228</v>
      </c>
      <c r="B230">
        <f t="shared" si="7"/>
        <v>29</v>
      </c>
      <c r="C230">
        <f t="shared" si="6"/>
        <v>5</v>
      </c>
      <c r="D230">
        <v>9048</v>
      </c>
      <c r="E230" s="1">
        <f>VLOOKUP(B230,balance!J:K,2,FALSE)</f>
        <v>3800</v>
      </c>
      <c r="F230">
        <v>89</v>
      </c>
      <c r="G230">
        <f>IF(C230=8,VLOOKUP(B230-1,balance!X:Z,3,FALSE)/100,VLOOKUP(B230,balance!X:Z,2,FALSE)/100)</f>
        <v>6.6E-3</v>
      </c>
    </row>
    <row r="231" spans="1:7" x14ac:dyDescent="0.3">
      <c r="A231">
        <v>229</v>
      </c>
      <c r="B231">
        <f t="shared" si="7"/>
        <v>29</v>
      </c>
      <c r="C231">
        <f t="shared" si="6"/>
        <v>6</v>
      </c>
      <c r="D231">
        <v>9048</v>
      </c>
      <c r="E231" s="1">
        <f>VLOOKUP(B231,balance!J:K,2,FALSE)</f>
        <v>3800</v>
      </c>
      <c r="F231">
        <v>89</v>
      </c>
      <c r="G231">
        <f>IF(C231=8,VLOOKUP(B231-1,balance!X:Z,3,FALSE)/100,VLOOKUP(B231,balance!X:Z,2,FALSE)/100)</f>
        <v>6.6E-3</v>
      </c>
    </row>
    <row r="232" spans="1:7" x14ac:dyDescent="0.3">
      <c r="A232">
        <v>230</v>
      </c>
      <c r="B232">
        <f t="shared" si="7"/>
        <v>29</v>
      </c>
      <c r="C232">
        <f t="shared" si="6"/>
        <v>7</v>
      </c>
      <c r="D232">
        <v>9048</v>
      </c>
      <c r="E232" s="1">
        <f>VLOOKUP(B232,balance!J:K,2,FALSE)</f>
        <v>3800</v>
      </c>
      <c r="F232">
        <v>89</v>
      </c>
      <c r="G232">
        <f>IF(C232=8,VLOOKUP(B232-1,balance!X:Z,3,FALSE)/100,VLOOKUP(B232,balance!X:Z,2,FALSE)/100)</f>
        <v>6.6E-3</v>
      </c>
    </row>
    <row r="233" spans="1:7" x14ac:dyDescent="0.3">
      <c r="A233">
        <v>231</v>
      </c>
      <c r="B233">
        <f t="shared" si="7"/>
        <v>30</v>
      </c>
      <c r="C233">
        <f t="shared" si="6"/>
        <v>8</v>
      </c>
      <c r="D233">
        <v>9048</v>
      </c>
      <c r="E233" s="1">
        <f>VLOOKUP(B233,balance!J:K,2,FALSE)</f>
        <v>3900</v>
      </c>
      <c r="F233">
        <v>89</v>
      </c>
      <c r="G233">
        <f>IF(C233=8,VLOOKUP(B233-1,balance!X:Z,3,FALSE)/100,VLOOKUP(B233,balance!X:Z,2,FALSE)/100)</f>
        <v>4.6199999999999998E-2</v>
      </c>
    </row>
    <row r="234" spans="1:7" x14ac:dyDescent="0.3">
      <c r="A234">
        <v>232</v>
      </c>
      <c r="B234">
        <f t="shared" si="7"/>
        <v>30</v>
      </c>
      <c r="C234">
        <f t="shared" si="6"/>
        <v>1</v>
      </c>
      <c r="D234">
        <v>9048</v>
      </c>
      <c r="E234" s="1">
        <f>VLOOKUP(B234,balance!J:K,2,FALSE)</f>
        <v>3900</v>
      </c>
      <c r="F234">
        <v>89</v>
      </c>
      <c r="G234">
        <f>IF(C234=8,VLOOKUP(B234-1,balance!X:Z,3,FALSE)/100,VLOOKUP(B234,balance!X:Z,2,FALSE)/100)</f>
        <v>6.8000000000000005E-3</v>
      </c>
    </row>
    <row r="235" spans="1:7" x14ac:dyDescent="0.3">
      <c r="A235">
        <v>233</v>
      </c>
      <c r="B235">
        <f t="shared" si="7"/>
        <v>30</v>
      </c>
      <c r="C235">
        <f t="shared" si="6"/>
        <v>2</v>
      </c>
      <c r="D235">
        <v>9048</v>
      </c>
      <c r="E235" s="1">
        <f>VLOOKUP(B235,balance!J:K,2,FALSE)</f>
        <v>3900</v>
      </c>
      <c r="F235">
        <v>89</v>
      </c>
      <c r="G235">
        <f>IF(C235=8,VLOOKUP(B235-1,balance!X:Z,3,FALSE)/100,VLOOKUP(B235,balance!X:Z,2,FALSE)/100)</f>
        <v>6.8000000000000005E-3</v>
      </c>
    </row>
    <row r="236" spans="1:7" x14ac:dyDescent="0.3">
      <c r="A236">
        <v>234</v>
      </c>
      <c r="B236">
        <f t="shared" si="7"/>
        <v>30</v>
      </c>
      <c r="C236">
        <f t="shared" si="6"/>
        <v>3</v>
      </c>
      <c r="D236">
        <v>9048</v>
      </c>
      <c r="E236" s="1">
        <f>VLOOKUP(B236,balance!J:K,2,FALSE)</f>
        <v>3900</v>
      </c>
      <c r="F236">
        <v>89</v>
      </c>
      <c r="G236">
        <f>IF(C236=8,VLOOKUP(B236-1,balance!X:Z,3,FALSE)/100,VLOOKUP(B236,balance!X:Z,2,FALSE)/100)</f>
        <v>6.8000000000000005E-3</v>
      </c>
    </row>
    <row r="237" spans="1:7" x14ac:dyDescent="0.3">
      <c r="A237">
        <v>235</v>
      </c>
      <c r="B237">
        <f t="shared" si="7"/>
        <v>30</v>
      </c>
      <c r="C237">
        <f t="shared" si="6"/>
        <v>4</v>
      </c>
      <c r="D237">
        <v>9048</v>
      </c>
      <c r="E237" s="1">
        <f>VLOOKUP(B237,balance!J:K,2,FALSE)</f>
        <v>3900</v>
      </c>
      <c r="F237">
        <v>89</v>
      </c>
      <c r="G237">
        <f>IF(C237=8,VLOOKUP(B237-1,balance!X:Z,3,FALSE)/100,VLOOKUP(B237,balance!X:Z,2,FALSE)/100)</f>
        <v>6.8000000000000005E-3</v>
      </c>
    </row>
    <row r="238" spans="1:7" x14ac:dyDescent="0.3">
      <c r="A238">
        <v>236</v>
      </c>
      <c r="B238">
        <f t="shared" si="7"/>
        <v>30</v>
      </c>
      <c r="C238">
        <f t="shared" si="6"/>
        <v>5</v>
      </c>
      <c r="D238">
        <v>9048</v>
      </c>
      <c r="E238" s="1">
        <f>VLOOKUP(B238,balance!J:K,2,FALSE)</f>
        <v>3900</v>
      </c>
      <c r="F238">
        <v>89</v>
      </c>
      <c r="G238">
        <f>IF(C238=8,VLOOKUP(B238-1,balance!X:Z,3,FALSE)/100,VLOOKUP(B238,balance!X:Z,2,FALSE)/100)</f>
        <v>6.8000000000000005E-3</v>
      </c>
    </row>
    <row r="239" spans="1:7" x14ac:dyDescent="0.3">
      <c r="A239">
        <v>237</v>
      </c>
      <c r="B239">
        <f t="shared" si="7"/>
        <v>30</v>
      </c>
      <c r="C239">
        <f t="shared" si="6"/>
        <v>6</v>
      </c>
      <c r="D239">
        <v>9048</v>
      </c>
      <c r="E239" s="1">
        <f>VLOOKUP(B239,balance!J:K,2,FALSE)</f>
        <v>3900</v>
      </c>
      <c r="F239">
        <v>89</v>
      </c>
      <c r="G239">
        <f>IF(C239=8,VLOOKUP(B239-1,balance!X:Z,3,FALSE)/100,VLOOKUP(B239,balance!X:Z,2,FALSE)/100)</f>
        <v>6.8000000000000005E-3</v>
      </c>
    </row>
    <row r="240" spans="1:7" x14ac:dyDescent="0.3">
      <c r="A240">
        <v>238</v>
      </c>
      <c r="B240">
        <f t="shared" si="7"/>
        <v>30</v>
      </c>
      <c r="C240">
        <f t="shared" si="6"/>
        <v>7</v>
      </c>
      <c r="D240">
        <v>9048</v>
      </c>
      <c r="E240" s="1">
        <f>VLOOKUP(B240,balance!J:K,2,FALSE)</f>
        <v>3900</v>
      </c>
      <c r="F240">
        <v>89</v>
      </c>
      <c r="G240">
        <f>IF(C240=8,VLOOKUP(B240-1,balance!X:Z,3,FALSE)/100,VLOOKUP(B240,balance!X:Z,2,FALSE)/100)</f>
        <v>6.8000000000000005E-3</v>
      </c>
    </row>
    <row r="241" spans="1:7" x14ac:dyDescent="0.3">
      <c r="A241">
        <v>239</v>
      </c>
      <c r="B241">
        <f t="shared" si="7"/>
        <v>31</v>
      </c>
      <c r="C241">
        <f t="shared" si="6"/>
        <v>8</v>
      </c>
      <c r="D241">
        <v>9048</v>
      </c>
      <c r="E241" s="1">
        <f>VLOOKUP(B241,balance!J:K,2,FALSE)</f>
        <v>4000</v>
      </c>
      <c r="F241">
        <v>89</v>
      </c>
      <c r="G241">
        <f>IF(C241=8,VLOOKUP(B241-1,balance!X:Z,3,FALSE)/100,VLOOKUP(B241,balance!X:Z,2,FALSE)/100)</f>
        <v>4.7600000000000003E-2</v>
      </c>
    </row>
    <row r="242" spans="1:7" x14ac:dyDescent="0.3">
      <c r="A242">
        <v>240</v>
      </c>
      <c r="B242">
        <f t="shared" si="7"/>
        <v>31</v>
      </c>
      <c r="C242">
        <f t="shared" si="6"/>
        <v>1</v>
      </c>
      <c r="D242">
        <v>9048</v>
      </c>
      <c r="E242" s="1">
        <f>VLOOKUP(B242,balance!J:K,2,FALSE)</f>
        <v>4000</v>
      </c>
      <c r="F242">
        <v>89</v>
      </c>
      <c r="G242">
        <f>IF(C242=8,VLOOKUP(B242-1,balance!X:Z,3,FALSE)/100,VLOOKUP(B242,balance!X:Z,2,FALSE)/100)</f>
        <v>7.0999999999999995E-3</v>
      </c>
    </row>
    <row r="243" spans="1:7" x14ac:dyDescent="0.3">
      <c r="A243">
        <v>241</v>
      </c>
      <c r="B243">
        <f t="shared" si="7"/>
        <v>31</v>
      </c>
      <c r="C243">
        <f t="shared" si="6"/>
        <v>2</v>
      </c>
      <c r="D243">
        <v>9048</v>
      </c>
      <c r="E243" s="1">
        <f>VLOOKUP(B243,balance!J:K,2,FALSE)</f>
        <v>4000</v>
      </c>
      <c r="F243">
        <v>89</v>
      </c>
      <c r="G243">
        <f>IF(C243=8,VLOOKUP(B243-1,balance!X:Z,3,FALSE)/100,VLOOKUP(B243,balance!X:Z,2,FALSE)/100)</f>
        <v>7.0999999999999995E-3</v>
      </c>
    </row>
    <row r="244" spans="1:7" x14ac:dyDescent="0.3">
      <c r="A244">
        <v>242</v>
      </c>
      <c r="B244">
        <f t="shared" si="7"/>
        <v>31</v>
      </c>
      <c r="C244">
        <f t="shared" si="6"/>
        <v>3</v>
      </c>
      <c r="D244">
        <v>9048</v>
      </c>
      <c r="E244" s="1">
        <f>VLOOKUP(B244,balance!J:K,2,FALSE)</f>
        <v>4000</v>
      </c>
      <c r="F244">
        <v>89</v>
      </c>
      <c r="G244">
        <f>IF(C244=8,VLOOKUP(B244-1,balance!X:Z,3,FALSE)/100,VLOOKUP(B244,balance!X:Z,2,FALSE)/100)</f>
        <v>7.0999999999999995E-3</v>
      </c>
    </row>
    <row r="245" spans="1:7" x14ac:dyDescent="0.3">
      <c r="A245">
        <v>243</v>
      </c>
      <c r="B245">
        <f t="shared" si="7"/>
        <v>31</v>
      </c>
      <c r="C245">
        <f t="shared" si="6"/>
        <v>4</v>
      </c>
      <c r="D245">
        <v>9048</v>
      </c>
      <c r="E245" s="1">
        <f>VLOOKUP(B245,balance!J:K,2,FALSE)</f>
        <v>4000</v>
      </c>
      <c r="F245">
        <v>89</v>
      </c>
      <c r="G245">
        <f>IF(C245=8,VLOOKUP(B245-1,balance!X:Z,3,FALSE)/100,VLOOKUP(B245,balance!X:Z,2,FALSE)/100)</f>
        <v>7.0999999999999995E-3</v>
      </c>
    </row>
    <row r="246" spans="1:7" x14ac:dyDescent="0.3">
      <c r="A246">
        <v>244</v>
      </c>
      <c r="B246">
        <f t="shared" si="7"/>
        <v>31</v>
      </c>
      <c r="C246">
        <f t="shared" si="6"/>
        <v>5</v>
      </c>
      <c r="D246">
        <v>9048</v>
      </c>
      <c r="E246" s="1">
        <f>VLOOKUP(B246,balance!J:K,2,FALSE)</f>
        <v>4000</v>
      </c>
      <c r="F246">
        <v>89</v>
      </c>
      <c r="G246">
        <f>IF(C246=8,VLOOKUP(B246-1,balance!X:Z,3,FALSE)/100,VLOOKUP(B246,balance!X:Z,2,FALSE)/100)</f>
        <v>7.0999999999999995E-3</v>
      </c>
    </row>
    <row r="247" spans="1:7" x14ac:dyDescent="0.3">
      <c r="A247">
        <v>245</v>
      </c>
      <c r="B247">
        <f t="shared" si="7"/>
        <v>31</v>
      </c>
      <c r="C247">
        <f t="shared" si="6"/>
        <v>6</v>
      </c>
      <c r="D247">
        <v>9048</v>
      </c>
      <c r="E247" s="1">
        <f>VLOOKUP(B247,balance!J:K,2,FALSE)</f>
        <v>4000</v>
      </c>
      <c r="F247">
        <v>89</v>
      </c>
      <c r="G247">
        <f>IF(C247=8,VLOOKUP(B247-1,balance!X:Z,3,FALSE)/100,VLOOKUP(B247,balance!X:Z,2,FALSE)/100)</f>
        <v>7.0999999999999995E-3</v>
      </c>
    </row>
    <row r="248" spans="1:7" x14ac:dyDescent="0.3">
      <c r="A248">
        <v>246</v>
      </c>
      <c r="B248">
        <f t="shared" si="7"/>
        <v>31</v>
      </c>
      <c r="C248">
        <f t="shared" si="6"/>
        <v>7</v>
      </c>
      <c r="D248">
        <v>9048</v>
      </c>
      <c r="E248" s="1">
        <f>VLOOKUP(B248,balance!J:K,2,FALSE)</f>
        <v>4000</v>
      </c>
      <c r="F248">
        <v>89</v>
      </c>
      <c r="G248">
        <f>IF(C248=8,VLOOKUP(B248-1,balance!X:Z,3,FALSE)/100,VLOOKUP(B248,balance!X:Z,2,FALSE)/100)</f>
        <v>7.0999999999999995E-3</v>
      </c>
    </row>
    <row r="249" spans="1:7" x14ac:dyDescent="0.3">
      <c r="A249">
        <v>247</v>
      </c>
      <c r="B249">
        <f t="shared" si="7"/>
        <v>32</v>
      </c>
      <c r="C249">
        <f t="shared" si="6"/>
        <v>8</v>
      </c>
      <c r="D249">
        <v>9048</v>
      </c>
      <c r="E249" s="1">
        <f>VLOOKUP(B249,balance!J:K,2,FALSE)</f>
        <v>4100</v>
      </c>
      <c r="F249">
        <v>89</v>
      </c>
      <c r="G249">
        <f>IF(C249=8,VLOOKUP(B249-1,balance!X:Z,3,FALSE)/100,VLOOKUP(B249,balance!X:Z,2,FALSE)/100)</f>
        <v>4.9699999999999994E-2</v>
      </c>
    </row>
    <row r="250" spans="1:7" x14ac:dyDescent="0.3">
      <c r="A250">
        <v>248</v>
      </c>
      <c r="B250">
        <f t="shared" si="7"/>
        <v>32</v>
      </c>
      <c r="C250">
        <f t="shared" si="6"/>
        <v>1</v>
      </c>
      <c r="D250">
        <v>9048</v>
      </c>
      <c r="E250" s="1">
        <f>VLOOKUP(B250,balance!J:K,2,FALSE)</f>
        <v>4100</v>
      </c>
      <c r="F250">
        <v>89</v>
      </c>
      <c r="G250">
        <f>IF(C250=8,VLOOKUP(B250-1,balance!X:Z,3,FALSE)/100,VLOOKUP(B250,balance!X:Z,2,FALSE)/100)</f>
        <v>7.4000000000000003E-3</v>
      </c>
    </row>
    <row r="251" spans="1:7" x14ac:dyDescent="0.3">
      <c r="A251">
        <v>249</v>
      </c>
      <c r="B251">
        <f t="shared" si="7"/>
        <v>32</v>
      </c>
      <c r="C251">
        <f t="shared" si="6"/>
        <v>2</v>
      </c>
      <c r="D251">
        <v>9048</v>
      </c>
      <c r="E251" s="1">
        <f>VLOOKUP(B251,balance!J:K,2,FALSE)</f>
        <v>4100</v>
      </c>
      <c r="F251">
        <v>89</v>
      </c>
      <c r="G251">
        <f>IF(C251=8,VLOOKUP(B251-1,balance!X:Z,3,FALSE)/100,VLOOKUP(B251,balance!X:Z,2,FALSE)/100)</f>
        <v>7.4000000000000003E-3</v>
      </c>
    </row>
    <row r="252" spans="1:7" x14ac:dyDescent="0.3">
      <c r="A252">
        <v>250</v>
      </c>
      <c r="B252">
        <f t="shared" si="7"/>
        <v>32</v>
      </c>
      <c r="C252">
        <f t="shared" si="6"/>
        <v>3</v>
      </c>
      <c r="D252">
        <v>9048</v>
      </c>
      <c r="E252" s="1">
        <f>VLOOKUP(B252,balance!J:K,2,FALSE)</f>
        <v>4100</v>
      </c>
      <c r="F252">
        <v>89</v>
      </c>
      <c r="G252">
        <f>IF(C252=8,VLOOKUP(B252-1,balance!X:Z,3,FALSE)/100,VLOOKUP(B252,balance!X:Z,2,FALSE)/100)</f>
        <v>7.4000000000000003E-3</v>
      </c>
    </row>
    <row r="253" spans="1:7" x14ac:dyDescent="0.3">
      <c r="A253">
        <v>251</v>
      </c>
      <c r="B253">
        <f t="shared" si="7"/>
        <v>32</v>
      </c>
      <c r="C253">
        <f t="shared" si="6"/>
        <v>4</v>
      </c>
      <c r="D253">
        <v>9048</v>
      </c>
      <c r="E253" s="1">
        <f>VLOOKUP(B253,balance!J:K,2,FALSE)</f>
        <v>4100</v>
      </c>
      <c r="F253">
        <v>89</v>
      </c>
      <c r="G253">
        <f>IF(C253=8,VLOOKUP(B253-1,balance!X:Z,3,FALSE)/100,VLOOKUP(B253,balance!X:Z,2,FALSE)/100)</f>
        <v>7.4000000000000003E-3</v>
      </c>
    </row>
    <row r="254" spans="1:7" x14ac:dyDescent="0.3">
      <c r="A254">
        <v>252</v>
      </c>
      <c r="B254">
        <f t="shared" si="7"/>
        <v>32</v>
      </c>
      <c r="C254">
        <f t="shared" si="6"/>
        <v>5</v>
      </c>
      <c r="D254">
        <v>9048</v>
      </c>
      <c r="E254" s="1">
        <f>VLOOKUP(B254,balance!J:K,2,FALSE)</f>
        <v>4100</v>
      </c>
      <c r="F254">
        <v>89</v>
      </c>
      <c r="G254">
        <f>IF(C254=8,VLOOKUP(B254-1,balance!X:Z,3,FALSE)/100,VLOOKUP(B254,balance!X:Z,2,FALSE)/100)</f>
        <v>7.4000000000000003E-3</v>
      </c>
    </row>
    <row r="255" spans="1:7" x14ac:dyDescent="0.3">
      <c r="A255">
        <v>253</v>
      </c>
      <c r="B255">
        <f t="shared" si="7"/>
        <v>32</v>
      </c>
      <c r="C255">
        <f t="shared" si="6"/>
        <v>6</v>
      </c>
      <c r="D255">
        <v>9048</v>
      </c>
      <c r="E255" s="1">
        <f>VLOOKUP(B255,balance!J:K,2,FALSE)</f>
        <v>4100</v>
      </c>
      <c r="F255">
        <v>89</v>
      </c>
      <c r="G255">
        <f>IF(C255=8,VLOOKUP(B255-1,balance!X:Z,3,FALSE)/100,VLOOKUP(B255,balance!X:Z,2,FALSE)/100)</f>
        <v>7.4000000000000003E-3</v>
      </c>
    </row>
    <row r="256" spans="1:7" x14ac:dyDescent="0.3">
      <c r="A256">
        <v>254</v>
      </c>
      <c r="B256">
        <f t="shared" si="7"/>
        <v>32</v>
      </c>
      <c r="C256">
        <f t="shared" si="6"/>
        <v>7</v>
      </c>
      <c r="D256">
        <v>9048</v>
      </c>
      <c r="E256" s="1">
        <f>VLOOKUP(B256,balance!J:K,2,FALSE)</f>
        <v>4100</v>
      </c>
      <c r="F256">
        <v>89</v>
      </c>
      <c r="G256">
        <f>IF(C256=8,VLOOKUP(B256-1,balance!X:Z,3,FALSE)/100,VLOOKUP(B256,balance!X:Z,2,FALSE)/100)</f>
        <v>7.4000000000000003E-3</v>
      </c>
    </row>
    <row r="257" spans="1:7" x14ac:dyDescent="0.3">
      <c r="A257">
        <v>255</v>
      </c>
      <c r="B257">
        <f t="shared" si="7"/>
        <v>33</v>
      </c>
      <c r="C257">
        <f t="shared" si="6"/>
        <v>8</v>
      </c>
      <c r="D257">
        <v>9048</v>
      </c>
      <c r="E257" s="1">
        <f>VLOOKUP(B257,balance!J:K,2,FALSE)</f>
        <v>4200</v>
      </c>
      <c r="F257">
        <v>89</v>
      </c>
      <c r="G257">
        <f>IF(C257=8,VLOOKUP(B257-1,balance!X:Z,3,FALSE)/100,VLOOKUP(B257,balance!X:Z,2,FALSE)/100)</f>
        <v>5.1799999999999999E-2</v>
      </c>
    </row>
    <row r="258" spans="1:7" x14ac:dyDescent="0.3">
      <c r="A258">
        <v>256</v>
      </c>
      <c r="B258">
        <f t="shared" si="7"/>
        <v>33</v>
      </c>
      <c r="C258">
        <f t="shared" si="6"/>
        <v>1</v>
      </c>
      <c r="D258">
        <v>9048</v>
      </c>
      <c r="E258" s="1">
        <f>VLOOKUP(B258,balance!J:K,2,FALSE)</f>
        <v>4200</v>
      </c>
      <c r="F258">
        <v>89</v>
      </c>
      <c r="G258">
        <f>IF(C258=8,VLOOKUP(B258-1,balance!X:Z,3,FALSE)/100,VLOOKUP(B258,balance!X:Z,2,FALSE)/100)</f>
        <v>7.7000000000000002E-3</v>
      </c>
    </row>
    <row r="259" spans="1:7" x14ac:dyDescent="0.3">
      <c r="A259">
        <v>257</v>
      </c>
      <c r="B259">
        <f t="shared" si="7"/>
        <v>33</v>
      </c>
      <c r="C259">
        <f t="shared" si="6"/>
        <v>2</v>
      </c>
      <c r="D259">
        <v>9048</v>
      </c>
      <c r="E259" s="1">
        <f>VLOOKUP(B259,balance!J:K,2,FALSE)</f>
        <v>4200</v>
      </c>
      <c r="F259">
        <v>89</v>
      </c>
      <c r="G259">
        <f>IF(C259=8,VLOOKUP(B259-1,balance!X:Z,3,FALSE)/100,VLOOKUP(B259,balance!X:Z,2,FALSE)/100)</f>
        <v>7.7000000000000002E-3</v>
      </c>
    </row>
    <row r="260" spans="1:7" x14ac:dyDescent="0.3">
      <c r="A260">
        <v>258</v>
      </c>
      <c r="B260">
        <f t="shared" si="7"/>
        <v>33</v>
      </c>
      <c r="C260">
        <f t="shared" si="6"/>
        <v>3</v>
      </c>
      <c r="D260">
        <v>9048</v>
      </c>
      <c r="E260" s="1">
        <f>VLOOKUP(B260,balance!J:K,2,FALSE)</f>
        <v>4200</v>
      </c>
      <c r="F260">
        <v>89</v>
      </c>
      <c r="G260">
        <f>IF(C260=8,VLOOKUP(B260-1,balance!X:Z,3,FALSE)/100,VLOOKUP(B260,balance!X:Z,2,FALSE)/100)</f>
        <v>7.7000000000000002E-3</v>
      </c>
    </row>
    <row r="261" spans="1:7" x14ac:dyDescent="0.3">
      <c r="A261">
        <v>259</v>
      </c>
      <c r="B261">
        <f t="shared" si="7"/>
        <v>33</v>
      </c>
      <c r="C261">
        <f t="shared" si="6"/>
        <v>4</v>
      </c>
      <c r="D261">
        <v>9048</v>
      </c>
      <c r="E261" s="1">
        <f>VLOOKUP(B261,balance!J:K,2,FALSE)</f>
        <v>4200</v>
      </c>
      <c r="F261">
        <v>89</v>
      </c>
      <c r="G261">
        <f>IF(C261=8,VLOOKUP(B261-1,balance!X:Z,3,FALSE)/100,VLOOKUP(B261,balance!X:Z,2,FALSE)/100)</f>
        <v>7.7000000000000002E-3</v>
      </c>
    </row>
    <row r="262" spans="1:7" x14ac:dyDescent="0.3">
      <c r="A262">
        <v>260</v>
      </c>
      <c r="B262">
        <f t="shared" si="7"/>
        <v>33</v>
      </c>
      <c r="C262">
        <f t="shared" si="6"/>
        <v>5</v>
      </c>
      <c r="D262">
        <v>9048</v>
      </c>
      <c r="E262" s="1">
        <f>VLOOKUP(B262,balance!J:K,2,FALSE)</f>
        <v>4200</v>
      </c>
      <c r="F262">
        <v>89</v>
      </c>
      <c r="G262">
        <f>IF(C262=8,VLOOKUP(B262-1,balance!X:Z,3,FALSE)/100,VLOOKUP(B262,balance!X:Z,2,FALSE)/100)</f>
        <v>7.7000000000000002E-3</v>
      </c>
    </row>
    <row r="263" spans="1:7" x14ac:dyDescent="0.3">
      <c r="A263">
        <v>261</v>
      </c>
      <c r="B263">
        <f t="shared" si="7"/>
        <v>33</v>
      </c>
      <c r="C263">
        <f t="shared" si="6"/>
        <v>6</v>
      </c>
      <c r="D263">
        <v>9048</v>
      </c>
      <c r="E263" s="1">
        <f>VLOOKUP(B263,balance!J:K,2,FALSE)</f>
        <v>4200</v>
      </c>
      <c r="F263">
        <v>89</v>
      </c>
      <c r="G263">
        <f>IF(C263=8,VLOOKUP(B263-1,balance!X:Z,3,FALSE)/100,VLOOKUP(B263,balance!X:Z,2,FALSE)/100)</f>
        <v>7.7000000000000002E-3</v>
      </c>
    </row>
    <row r="264" spans="1:7" x14ac:dyDescent="0.3">
      <c r="A264">
        <v>262</v>
      </c>
      <c r="B264">
        <f t="shared" si="7"/>
        <v>33</v>
      </c>
      <c r="C264">
        <f t="shared" si="6"/>
        <v>7</v>
      </c>
      <c r="D264">
        <v>9048</v>
      </c>
      <c r="E264" s="1">
        <f>VLOOKUP(B264,balance!J:K,2,FALSE)</f>
        <v>4200</v>
      </c>
      <c r="F264">
        <v>89</v>
      </c>
      <c r="G264">
        <f>IF(C264=8,VLOOKUP(B264-1,balance!X:Z,3,FALSE)/100,VLOOKUP(B264,balance!X:Z,2,FALSE)/100)</f>
        <v>7.7000000000000002E-3</v>
      </c>
    </row>
    <row r="265" spans="1:7" x14ac:dyDescent="0.3">
      <c r="A265">
        <v>263</v>
      </c>
      <c r="B265">
        <f t="shared" si="7"/>
        <v>34</v>
      </c>
      <c r="C265">
        <f t="shared" si="6"/>
        <v>8</v>
      </c>
      <c r="D265">
        <v>9048</v>
      </c>
      <c r="E265" s="1">
        <f>VLOOKUP(B265,balance!J:K,2,FALSE)</f>
        <v>4300</v>
      </c>
      <c r="F265">
        <v>89</v>
      </c>
      <c r="G265">
        <f>IF(C265=8,VLOOKUP(B265-1,balance!X:Z,3,FALSE)/100,VLOOKUP(B265,balance!X:Z,2,FALSE)/100)</f>
        <v>5.3900000000000003E-2</v>
      </c>
    </row>
    <row r="266" spans="1:7" x14ac:dyDescent="0.3">
      <c r="A266">
        <v>264</v>
      </c>
      <c r="B266">
        <f t="shared" si="7"/>
        <v>34</v>
      </c>
      <c r="C266">
        <f t="shared" si="6"/>
        <v>1</v>
      </c>
      <c r="D266">
        <v>9048</v>
      </c>
      <c r="E266" s="1">
        <f>VLOOKUP(B266,balance!J:K,2,FALSE)</f>
        <v>4300</v>
      </c>
      <c r="F266">
        <v>89</v>
      </c>
      <c r="G266">
        <f>IF(C266=8,VLOOKUP(B266-1,balance!X:Z,3,FALSE)/100,VLOOKUP(B266,balance!X:Z,2,FALSE)/100)</f>
        <v>8.0000000000000002E-3</v>
      </c>
    </row>
    <row r="267" spans="1:7" x14ac:dyDescent="0.3">
      <c r="A267">
        <v>265</v>
      </c>
      <c r="B267">
        <f t="shared" si="7"/>
        <v>34</v>
      </c>
      <c r="C267">
        <f t="shared" ref="C267:C330" si="8">C259</f>
        <v>2</v>
      </c>
      <c r="D267">
        <v>9048</v>
      </c>
      <c r="E267" s="1">
        <f>VLOOKUP(B267,balance!J:K,2,FALSE)</f>
        <v>4300</v>
      </c>
      <c r="F267">
        <v>89</v>
      </c>
      <c r="G267">
        <f>IF(C267=8,VLOOKUP(B267-1,balance!X:Z,3,FALSE)/100,VLOOKUP(B267,balance!X:Z,2,FALSE)/100)</f>
        <v>8.0000000000000002E-3</v>
      </c>
    </row>
    <row r="268" spans="1:7" x14ac:dyDescent="0.3">
      <c r="A268">
        <v>266</v>
      </c>
      <c r="B268">
        <f t="shared" si="7"/>
        <v>34</v>
      </c>
      <c r="C268">
        <f t="shared" si="8"/>
        <v>3</v>
      </c>
      <c r="D268">
        <v>9048</v>
      </c>
      <c r="E268" s="1">
        <f>VLOOKUP(B268,balance!J:K,2,FALSE)</f>
        <v>4300</v>
      </c>
      <c r="F268">
        <v>89</v>
      </c>
      <c r="G268">
        <f>IF(C268=8,VLOOKUP(B268-1,balance!X:Z,3,FALSE)/100,VLOOKUP(B268,balance!X:Z,2,FALSE)/100)</f>
        <v>8.0000000000000002E-3</v>
      </c>
    </row>
    <row r="269" spans="1:7" x14ac:dyDescent="0.3">
      <c r="A269">
        <v>267</v>
      </c>
      <c r="B269">
        <f t="shared" si="7"/>
        <v>34</v>
      </c>
      <c r="C269">
        <f t="shared" si="8"/>
        <v>4</v>
      </c>
      <c r="D269">
        <v>9048</v>
      </c>
      <c r="E269" s="1">
        <f>VLOOKUP(B269,balance!J:K,2,FALSE)</f>
        <v>4300</v>
      </c>
      <c r="F269">
        <v>89</v>
      </c>
      <c r="G269">
        <f>IF(C269=8,VLOOKUP(B269-1,balance!X:Z,3,FALSE)/100,VLOOKUP(B269,balance!X:Z,2,FALSE)/100)</f>
        <v>8.0000000000000002E-3</v>
      </c>
    </row>
    <row r="270" spans="1:7" x14ac:dyDescent="0.3">
      <c r="A270">
        <v>268</v>
      </c>
      <c r="B270">
        <f t="shared" si="7"/>
        <v>34</v>
      </c>
      <c r="C270">
        <f t="shared" si="8"/>
        <v>5</v>
      </c>
      <c r="D270">
        <v>9048</v>
      </c>
      <c r="E270" s="1">
        <f>VLOOKUP(B270,balance!J:K,2,FALSE)</f>
        <v>4300</v>
      </c>
      <c r="F270">
        <v>89</v>
      </c>
      <c r="G270">
        <f>IF(C270=8,VLOOKUP(B270-1,balance!X:Z,3,FALSE)/100,VLOOKUP(B270,balance!X:Z,2,FALSE)/100)</f>
        <v>8.0000000000000002E-3</v>
      </c>
    </row>
    <row r="271" spans="1:7" x14ac:dyDescent="0.3">
      <c r="A271">
        <v>269</v>
      </c>
      <c r="B271">
        <f t="shared" si="7"/>
        <v>34</v>
      </c>
      <c r="C271">
        <f t="shared" si="8"/>
        <v>6</v>
      </c>
      <c r="D271">
        <v>9048</v>
      </c>
      <c r="E271" s="1">
        <f>VLOOKUP(B271,balance!J:K,2,FALSE)</f>
        <v>4300</v>
      </c>
      <c r="F271">
        <v>89</v>
      </c>
      <c r="G271">
        <f>IF(C271=8,VLOOKUP(B271-1,balance!X:Z,3,FALSE)/100,VLOOKUP(B271,balance!X:Z,2,FALSE)/100)</f>
        <v>8.0000000000000002E-3</v>
      </c>
    </row>
    <row r="272" spans="1:7" x14ac:dyDescent="0.3">
      <c r="A272">
        <v>270</v>
      </c>
      <c r="B272">
        <f t="shared" si="7"/>
        <v>34</v>
      </c>
      <c r="C272">
        <f t="shared" si="8"/>
        <v>7</v>
      </c>
      <c r="D272">
        <v>9048</v>
      </c>
      <c r="E272" s="1">
        <f>VLOOKUP(B272,balance!J:K,2,FALSE)</f>
        <v>4300</v>
      </c>
      <c r="F272">
        <v>89</v>
      </c>
      <c r="G272">
        <f>IF(C272=8,VLOOKUP(B272-1,balance!X:Z,3,FALSE)/100,VLOOKUP(B272,balance!X:Z,2,FALSE)/100)</f>
        <v>8.0000000000000002E-3</v>
      </c>
    </row>
    <row r="273" spans="1:7" x14ac:dyDescent="0.3">
      <c r="A273">
        <v>271</v>
      </c>
      <c r="B273">
        <f t="shared" si="7"/>
        <v>35</v>
      </c>
      <c r="C273">
        <f t="shared" si="8"/>
        <v>8</v>
      </c>
      <c r="D273">
        <v>9048</v>
      </c>
      <c r="E273" s="1">
        <f>VLOOKUP(B273,balance!J:K,2,FALSE)</f>
        <v>4400</v>
      </c>
      <c r="F273">
        <v>89</v>
      </c>
      <c r="G273">
        <f>IF(C273=8,VLOOKUP(B273-1,balance!X:Z,3,FALSE)/100,VLOOKUP(B273,balance!X:Z,2,FALSE)/100)</f>
        <v>5.6000000000000008E-2</v>
      </c>
    </row>
    <row r="274" spans="1:7" x14ac:dyDescent="0.3">
      <c r="A274">
        <v>272</v>
      </c>
      <c r="B274">
        <f t="shared" ref="B274:B337" si="9">B266+1</f>
        <v>35</v>
      </c>
      <c r="C274">
        <f t="shared" si="8"/>
        <v>1</v>
      </c>
      <c r="D274">
        <v>9048</v>
      </c>
      <c r="E274" s="1">
        <f>VLOOKUP(B274,balance!J:K,2,FALSE)</f>
        <v>4400</v>
      </c>
      <c r="F274">
        <v>89</v>
      </c>
      <c r="G274">
        <f>IF(C274=8,VLOOKUP(B274-1,balance!X:Z,3,FALSE)/100,VLOOKUP(B274,balance!X:Z,2,FALSE)/100)</f>
        <v>8.3000000000000001E-3</v>
      </c>
    </row>
    <row r="275" spans="1:7" x14ac:dyDescent="0.3">
      <c r="A275">
        <v>273</v>
      </c>
      <c r="B275">
        <f t="shared" si="9"/>
        <v>35</v>
      </c>
      <c r="C275">
        <f t="shared" si="8"/>
        <v>2</v>
      </c>
      <c r="D275">
        <v>9048</v>
      </c>
      <c r="E275" s="1">
        <f>VLOOKUP(B275,balance!J:K,2,FALSE)</f>
        <v>4400</v>
      </c>
      <c r="F275">
        <v>89</v>
      </c>
      <c r="G275">
        <f>IF(C275=8,VLOOKUP(B275-1,balance!X:Z,3,FALSE)/100,VLOOKUP(B275,balance!X:Z,2,FALSE)/100)</f>
        <v>8.3000000000000001E-3</v>
      </c>
    </row>
    <row r="276" spans="1:7" x14ac:dyDescent="0.3">
      <c r="A276">
        <v>274</v>
      </c>
      <c r="B276">
        <f t="shared" si="9"/>
        <v>35</v>
      </c>
      <c r="C276">
        <f t="shared" si="8"/>
        <v>3</v>
      </c>
      <c r="D276">
        <v>9048</v>
      </c>
      <c r="E276" s="1">
        <f>VLOOKUP(B276,balance!J:K,2,FALSE)</f>
        <v>4400</v>
      </c>
      <c r="F276">
        <v>89</v>
      </c>
      <c r="G276">
        <f>IF(C276=8,VLOOKUP(B276-1,balance!X:Z,3,FALSE)/100,VLOOKUP(B276,balance!X:Z,2,FALSE)/100)</f>
        <v>8.3000000000000001E-3</v>
      </c>
    </row>
    <row r="277" spans="1:7" x14ac:dyDescent="0.3">
      <c r="A277">
        <v>275</v>
      </c>
      <c r="B277">
        <f t="shared" si="9"/>
        <v>35</v>
      </c>
      <c r="C277">
        <f t="shared" si="8"/>
        <v>4</v>
      </c>
      <c r="D277">
        <v>9048</v>
      </c>
      <c r="E277" s="1">
        <f>VLOOKUP(B277,balance!J:K,2,FALSE)</f>
        <v>4400</v>
      </c>
      <c r="F277">
        <v>89</v>
      </c>
      <c r="G277">
        <f>IF(C277=8,VLOOKUP(B277-1,balance!X:Z,3,FALSE)/100,VLOOKUP(B277,balance!X:Z,2,FALSE)/100)</f>
        <v>8.3000000000000001E-3</v>
      </c>
    </row>
    <row r="278" spans="1:7" x14ac:dyDescent="0.3">
      <c r="A278">
        <v>276</v>
      </c>
      <c r="B278">
        <f t="shared" si="9"/>
        <v>35</v>
      </c>
      <c r="C278">
        <f t="shared" si="8"/>
        <v>5</v>
      </c>
      <c r="D278">
        <v>9048</v>
      </c>
      <c r="E278" s="1">
        <f>VLOOKUP(B278,balance!J:K,2,FALSE)</f>
        <v>4400</v>
      </c>
      <c r="F278">
        <v>89</v>
      </c>
      <c r="G278">
        <f>IF(C278=8,VLOOKUP(B278-1,balance!X:Z,3,FALSE)/100,VLOOKUP(B278,balance!X:Z,2,FALSE)/100)</f>
        <v>8.3000000000000001E-3</v>
      </c>
    </row>
    <row r="279" spans="1:7" x14ac:dyDescent="0.3">
      <c r="A279">
        <v>277</v>
      </c>
      <c r="B279">
        <f t="shared" si="9"/>
        <v>35</v>
      </c>
      <c r="C279">
        <f t="shared" si="8"/>
        <v>6</v>
      </c>
      <c r="D279">
        <v>9048</v>
      </c>
      <c r="E279" s="1">
        <f>VLOOKUP(B279,balance!J:K,2,FALSE)</f>
        <v>4400</v>
      </c>
      <c r="F279">
        <v>89</v>
      </c>
      <c r="G279">
        <f>IF(C279=8,VLOOKUP(B279-1,balance!X:Z,3,FALSE)/100,VLOOKUP(B279,balance!X:Z,2,FALSE)/100)</f>
        <v>8.3000000000000001E-3</v>
      </c>
    </row>
    <row r="280" spans="1:7" x14ac:dyDescent="0.3">
      <c r="A280">
        <v>278</v>
      </c>
      <c r="B280">
        <f t="shared" si="9"/>
        <v>35</v>
      </c>
      <c r="C280">
        <f t="shared" si="8"/>
        <v>7</v>
      </c>
      <c r="D280">
        <v>9048</v>
      </c>
      <c r="E280" s="1">
        <f>VLOOKUP(B280,balance!J:K,2,FALSE)</f>
        <v>4400</v>
      </c>
      <c r="F280">
        <v>89</v>
      </c>
      <c r="G280">
        <f>IF(C280=8,VLOOKUP(B280-1,balance!X:Z,3,FALSE)/100,VLOOKUP(B280,balance!X:Z,2,FALSE)/100)</f>
        <v>8.3000000000000001E-3</v>
      </c>
    </row>
    <row r="281" spans="1:7" x14ac:dyDescent="0.3">
      <c r="A281">
        <v>279</v>
      </c>
      <c r="B281">
        <f t="shared" si="9"/>
        <v>36</v>
      </c>
      <c r="C281">
        <f t="shared" si="8"/>
        <v>8</v>
      </c>
      <c r="D281">
        <v>9048</v>
      </c>
      <c r="E281" s="1">
        <f>VLOOKUP(B281,balance!J:K,2,FALSE)</f>
        <v>4500</v>
      </c>
      <c r="F281">
        <v>89</v>
      </c>
      <c r="G281">
        <f>IF(C281=8,VLOOKUP(B281-1,balance!X:Z,3,FALSE)/100,VLOOKUP(B281,balance!X:Z,2,FALSE)/100)</f>
        <v>5.8099999999999999E-2</v>
      </c>
    </row>
    <row r="282" spans="1:7" x14ac:dyDescent="0.3">
      <c r="A282">
        <v>280</v>
      </c>
      <c r="B282">
        <f t="shared" si="9"/>
        <v>36</v>
      </c>
      <c r="C282">
        <f t="shared" si="8"/>
        <v>1</v>
      </c>
      <c r="D282">
        <v>9048</v>
      </c>
      <c r="E282" s="1">
        <f>VLOOKUP(B282,balance!J:K,2,FALSE)</f>
        <v>4500</v>
      </c>
      <c r="F282">
        <v>89</v>
      </c>
      <c r="G282">
        <f>IF(C282=8,VLOOKUP(B282-1,balance!X:Z,3,FALSE)/100,VLOOKUP(B282,balance!X:Z,2,FALSE)/100)</f>
        <v>8.6E-3</v>
      </c>
    </row>
    <row r="283" spans="1:7" x14ac:dyDescent="0.3">
      <c r="A283">
        <v>281</v>
      </c>
      <c r="B283">
        <f t="shared" si="9"/>
        <v>36</v>
      </c>
      <c r="C283">
        <f t="shared" si="8"/>
        <v>2</v>
      </c>
      <c r="D283">
        <v>9048</v>
      </c>
      <c r="E283" s="1">
        <f>VLOOKUP(B283,balance!J:K,2,FALSE)</f>
        <v>4500</v>
      </c>
      <c r="F283">
        <v>89</v>
      </c>
      <c r="G283">
        <f>IF(C283=8,VLOOKUP(B283-1,balance!X:Z,3,FALSE)/100,VLOOKUP(B283,balance!X:Z,2,FALSE)/100)</f>
        <v>8.6E-3</v>
      </c>
    </row>
    <row r="284" spans="1:7" x14ac:dyDescent="0.3">
      <c r="A284">
        <v>282</v>
      </c>
      <c r="B284">
        <f t="shared" si="9"/>
        <v>36</v>
      </c>
      <c r="C284">
        <f t="shared" si="8"/>
        <v>3</v>
      </c>
      <c r="D284">
        <v>9048</v>
      </c>
      <c r="E284" s="1">
        <f>VLOOKUP(B284,balance!J:K,2,FALSE)</f>
        <v>4500</v>
      </c>
      <c r="F284">
        <v>89</v>
      </c>
      <c r="G284">
        <f>IF(C284=8,VLOOKUP(B284-1,balance!X:Z,3,FALSE)/100,VLOOKUP(B284,balance!X:Z,2,FALSE)/100)</f>
        <v>8.6E-3</v>
      </c>
    </row>
    <row r="285" spans="1:7" x14ac:dyDescent="0.3">
      <c r="A285">
        <v>283</v>
      </c>
      <c r="B285">
        <f t="shared" si="9"/>
        <v>36</v>
      </c>
      <c r="C285">
        <f t="shared" si="8"/>
        <v>4</v>
      </c>
      <c r="D285">
        <v>9048</v>
      </c>
      <c r="E285" s="1">
        <f>VLOOKUP(B285,balance!J:K,2,FALSE)</f>
        <v>4500</v>
      </c>
      <c r="F285">
        <v>89</v>
      </c>
      <c r="G285">
        <f>IF(C285=8,VLOOKUP(B285-1,balance!X:Z,3,FALSE)/100,VLOOKUP(B285,balance!X:Z,2,FALSE)/100)</f>
        <v>8.6E-3</v>
      </c>
    </row>
    <row r="286" spans="1:7" x14ac:dyDescent="0.3">
      <c r="A286">
        <v>284</v>
      </c>
      <c r="B286">
        <f t="shared" si="9"/>
        <v>36</v>
      </c>
      <c r="C286">
        <f t="shared" si="8"/>
        <v>5</v>
      </c>
      <c r="D286">
        <v>9048</v>
      </c>
      <c r="E286" s="1">
        <f>VLOOKUP(B286,balance!J:K,2,FALSE)</f>
        <v>4500</v>
      </c>
      <c r="F286">
        <v>89</v>
      </c>
      <c r="G286">
        <f>IF(C286=8,VLOOKUP(B286-1,balance!X:Z,3,FALSE)/100,VLOOKUP(B286,balance!X:Z,2,FALSE)/100)</f>
        <v>8.6E-3</v>
      </c>
    </row>
    <row r="287" spans="1:7" x14ac:dyDescent="0.3">
      <c r="A287">
        <v>285</v>
      </c>
      <c r="B287">
        <f t="shared" si="9"/>
        <v>36</v>
      </c>
      <c r="C287">
        <f t="shared" si="8"/>
        <v>6</v>
      </c>
      <c r="D287">
        <v>9048</v>
      </c>
      <c r="E287" s="1">
        <f>VLOOKUP(B287,balance!J:K,2,FALSE)</f>
        <v>4500</v>
      </c>
      <c r="F287">
        <v>89</v>
      </c>
      <c r="G287">
        <f>IF(C287=8,VLOOKUP(B287-1,balance!X:Z,3,FALSE)/100,VLOOKUP(B287,balance!X:Z,2,FALSE)/100)</f>
        <v>8.6E-3</v>
      </c>
    </row>
    <row r="288" spans="1:7" x14ac:dyDescent="0.3">
      <c r="A288">
        <v>286</v>
      </c>
      <c r="B288">
        <f t="shared" si="9"/>
        <v>36</v>
      </c>
      <c r="C288">
        <f t="shared" si="8"/>
        <v>7</v>
      </c>
      <c r="D288">
        <v>9048</v>
      </c>
      <c r="E288" s="1">
        <f>VLOOKUP(B288,balance!J:K,2,FALSE)</f>
        <v>4500</v>
      </c>
      <c r="F288">
        <v>89</v>
      </c>
      <c r="G288">
        <f>IF(C288=8,VLOOKUP(B288-1,balance!X:Z,3,FALSE)/100,VLOOKUP(B288,balance!X:Z,2,FALSE)/100)</f>
        <v>8.6E-3</v>
      </c>
    </row>
    <row r="289" spans="1:7" x14ac:dyDescent="0.3">
      <c r="A289">
        <v>287</v>
      </c>
      <c r="B289">
        <f t="shared" si="9"/>
        <v>37</v>
      </c>
      <c r="C289">
        <f t="shared" si="8"/>
        <v>8</v>
      </c>
      <c r="D289">
        <v>9048</v>
      </c>
      <c r="E289" s="1">
        <f>VLOOKUP(B289,balance!J:K,2,FALSE)</f>
        <v>4600</v>
      </c>
      <c r="F289">
        <v>89</v>
      </c>
      <c r="G289">
        <f>IF(C289=8,VLOOKUP(B289-1,balance!X:Z,3,FALSE)/100,VLOOKUP(B289,balance!X:Z,2,FALSE)/100)</f>
        <v>6.0199999999999997E-2</v>
      </c>
    </row>
    <row r="290" spans="1:7" x14ac:dyDescent="0.3">
      <c r="A290">
        <v>288</v>
      </c>
      <c r="B290">
        <f t="shared" si="9"/>
        <v>37</v>
      </c>
      <c r="C290">
        <f t="shared" si="8"/>
        <v>1</v>
      </c>
      <c r="D290">
        <v>9048</v>
      </c>
      <c r="E290" s="1">
        <f>VLOOKUP(B290,balance!J:K,2,FALSE)</f>
        <v>4600</v>
      </c>
      <c r="F290">
        <v>89</v>
      </c>
      <c r="G290">
        <f>IF(C290=8,VLOOKUP(B290-1,balance!X:Z,3,FALSE)/100,VLOOKUP(B290,balance!X:Z,2,FALSE)/100)</f>
        <v>8.8999999999999999E-3</v>
      </c>
    </row>
    <row r="291" spans="1:7" x14ac:dyDescent="0.3">
      <c r="A291">
        <v>289</v>
      </c>
      <c r="B291">
        <f t="shared" si="9"/>
        <v>37</v>
      </c>
      <c r="C291">
        <f t="shared" si="8"/>
        <v>2</v>
      </c>
      <c r="D291">
        <v>9048</v>
      </c>
      <c r="E291" s="1">
        <f>VLOOKUP(B291,balance!J:K,2,FALSE)</f>
        <v>4600</v>
      </c>
      <c r="F291">
        <v>89</v>
      </c>
      <c r="G291">
        <f>IF(C291=8,VLOOKUP(B291-1,balance!X:Z,3,FALSE)/100,VLOOKUP(B291,balance!X:Z,2,FALSE)/100)</f>
        <v>8.8999999999999999E-3</v>
      </c>
    </row>
    <row r="292" spans="1:7" x14ac:dyDescent="0.3">
      <c r="A292">
        <v>290</v>
      </c>
      <c r="B292">
        <f t="shared" si="9"/>
        <v>37</v>
      </c>
      <c r="C292">
        <f t="shared" si="8"/>
        <v>3</v>
      </c>
      <c r="D292">
        <v>9048</v>
      </c>
      <c r="E292" s="1">
        <f>VLOOKUP(B292,balance!J:K,2,FALSE)</f>
        <v>4600</v>
      </c>
      <c r="F292">
        <v>89</v>
      </c>
      <c r="G292">
        <f>IF(C292=8,VLOOKUP(B292-1,balance!X:Z,3,FALSE)/100,VLOOKUP(B292,balance!X:Z,2,FALSE)/100)</f>
        <v>8.8999999999999999E-3</v>
      </c>
    </row>
    <row r="293" spans="1:7" x14ac:dyDescent="0.3">
      <c r="A293">
        <v>291</v>
      </c>
      <c r="B293">
        <f t="shared" si="9"/>
        <v>37</v>
      </c>
      <c r="C293">
        <f t="shared" si="8"/>
        <v>4</v>
      </c>
      <c r="D293">
        <v>9048</v>
      </c>
      <c r="E293" s="1">
        <f>VLOOKUP(B293,balance!J:K,2,FALSE)</f>
        <v>4600</v>
      </c>
      <c r="F293">
        <v>89</v>
      </c>
      <c r="G293">
        <f>IF(C293=8,VLOOKUP(B293-1,balance!X:Z,3,FALSE)/100,VLOOKUP(B293,balance!X:Z,2,FALSE)/100)</f>
        <v>8.8999999999999999E-3</v>
      </c>
    </row>
    <row r="294" spans="1:7" x14ac:dyDescent="0.3">
      <c r="A294">
        <v>292</v>
      </c>
      <c r="B294">
        <f t="shared" si="9"/>
        <v>37</v>
      </c>
      <c r="C294">
        <f t="shared" si="8"/>
        <v>5</v>
      </c>
      <c r="D294">
        <v>9048</v>
      </c>
      <c r="E294" s="1">
        <f>VLOOKUP(B294,balance!J:K,2,FALSE)</f>
        <v>4600</v>
      </c>
      <c r="F294">
        <v>89</v>
      </c>
      <c r="G294">
        <f>IF(C294=8,VLOOKUP(B294-1,balance!X:Z,3,FALSE)/100,VLOOKUP(B294,balance!X:Z,2,FALSE)/100)</f>
        <v>8.8999999999999999E-3</v>
      </c>
    </row>
    <row r="295" spans="1:7" x14ac:dyDescent="0.3">
      <c r="A295">
        <v>293</v>
      </c>
      <c r="B295">
        <f t="shared" si="9"/>
        <v>37</v>
      </c>
      <c r="C295">
        <f t="shared" si="8"/>
        <v>6</v>
      </c>
      <c r="D295">
        <v>9048</v>
      </c>
      <c r="E295" s="1">
        <f>VLOOKUP(B295,balance!J:K,2,FALSE)</f>
        <v>4600</v>
      </c>
      <c r="F295">
        <v>89</v>
      </c>
      <c r="G295">
        <f>IF(C295=8,VLOOKUP(B295-1,balance!X:Z,3,FALSE)/100,VLOOKUP(B295,balance!X:Z,2,FALSE)/100)</f>
        <v>8.8999999999999999E-3</v>
      </c>
    </row>
    <row r="296" spans="1:7" x14ac:dyDescent="0.3">
      <c r="A296">
        <v>294</v>
      </c>
      <c r="B296">
        <f t="shared" si="9"/>
        <v>37</v>
      </c>
      <c r="C296">
        <f t="shared" si="8"/>
        <v>7</v>
      </c>
      <c r="D296">
        <v>9048</v>
      </c>
      <c r="E296" s="1">
        <f>VLOOKUP(B296,balance!J:K,2,FALSE)</f>
        <v>4600</v>
      </c>
      <c r="F296">
        <v>89</v>
      </c>
      <c r="G296">
        <f>IF(C296=8,VLOOKUP(B296-1,balance!X:Z,3,FALSE)/100,VLOOKUP(B296,balance!X:Z,2,FALSE)/100)</f>
        <v>8.8999999999999999E-3</v>
      </c>
    </row>
    <row r="297" spans="1:7" x14ac:dyDescent="0.3">
      <c r="A297">
        <v>295</v>
      </c>
      <c r="B297">
        <f t="shared" si="9"/>
        <v>38</v>
      </c>
      <c r="C297">
        <f t="shared" si="8"/>
        <v>8</v>
      </c>
      <c r="D297">
        <v>9048</v>
      </c>
      <c r="E297" s="1">
        <f>VLOOKUP(B297,balance!J:K,2,FALSE)</f>
        <v>4700</v>
      </c>
      <c r="F297">
        <v>89</v>
      </c>
      <c r="G297">
        <f>IF(C297=8,VLOOKUP(B297-1,balance!X:Z,3,FALSE)/100,VLOOKUP(B297,balance!X:Z,2,FALSE)/100)</f>
        <v>6.2300000000000001E-2</v>
      </c>
    </row>
    <row r="298" spans="1:7" x14ac:dyDescent="0.3">
      <c r="A298">
        <v>296</v>
      </c>
      <c r="B298">
        <f t="shared" si="9"/>
        <v>38</v>
      </c>
      <c r="C298">
        <f t="shared" si="8"/>
        <v>1</v>
      </c>
      <c r="D298">
        <v>9048</v>
      </c>
      <c r="E298" s="1">
        <f>VLOOKUP(B298,balance!J:K,2,FALSE)</f>
        <v>4700</v>
      </c>
      <c r="F298">
        <v>89</v>
      </c>
      <c r="G298">
        <f>IF(C298=8,VLOOKUP(B298-1,balance!X:Z,3,FALSE)/100,VLOOKUP(B298,balance!X:Z,2,FALSE)/100)</f>
        <v>9.1999999999999998E-3</v>
      </c>
    </row>
    <row r="299" spans="1:7" x14ac:dyDescent="0.3">
      <c r="A299">
        <v>297</v>
      </c>
      <c r="B299">
        <f t="shared" si="9"/>
        <v>38</v>
      </c>
      <c r="C299">
        <f t="shared" si="8"/>
        <v>2</v>
      </c>
      <c r="D299">
        <v>9048</v>
      </c>
      <c r="E299" s="1">
        <f>VLOOKUP(B299,balance!J:K,2,FALSE)</f>
        <v>4700</v>
      </c>
      <c r="F299">
        <v>89</v>
      </c>
      <c r="G299">
        <f>IF(C299=8,VLOOKUP(B299-1,balance!X:Z,3,FALSE)/100,VLOOKUP(B299,balance!X:Z,2,FALSE)/100)</f>
        <v>9.1999999999999998E-3</v>
      </c>
    </row>
    <row r="300" spans="1:7" x14ac:dyDescent="0.3">
      <c r="A300">
        <v>298</v>
      </c>
      <c r="B300">
        <f t="shared" si="9"/>
        <v>38</v>
      </c>
      <c r="C300">
        <f t="shared" si="8"/>
        <v>3</v>
      </c>
      <c r="D300">
        <v>9048</v>
      </c>
      <c r="E300" s="1">
        <f>VLOOKUP(B300,balance!J:K,2,FALSE)</f>
        <v>4700</v>
      </c>
      <c r="F300">
        <v>89</v>
      </c>
      <c r="G300">
        <f>IF(C300=8,VLOOKUP(B300-1,balance!X:Z,3,FALSE)/100,VLOOKUP(B300,balance!X:Z,2,FALSE)/100)</f>
        <v>9.1999999999999998E-3</v>
      </c>
    </row>
    <row r="301" spans="1:7" x14ac:dyDescent="0.3">
      <c r="A301">
        <v>299</v>
      </c>
      <c r="B301">
        <f t="shared" si="9"/>
        <v>38</v>
      </c>
      <c r="C301">
        <f t="shared" si="8"/>
        <v>4</v>
      </c>
      <c r="D301">
        <v>9048</v>
      </c>
      <c r="E301" s="1">
        <f>VLOOKUP(B301,balance!J:K,2,FALSE)</f>
        <v>4700</v>
      </c>
      <c r="F301">
        <v>89</v>
      </c>
      <c r="G301">
        <f>IF(C301=8,VLOOKUP(B301-1,balance!X:Z,3,FALSE)/100,VLOOKUP(B301,balance!X:Z,2,FALSE)/100)</f>
        <v>9.1999999999999998E-3</v>
      </c>
    </row>
    <row r="302" spans="1:7" x14ac:dyDescent="0.3">
      <c r="A302">
        <v>300</v>
      </c>
      <c r="B302">
        <f t="shared" si="9"/>
        <v>38</v>
      </c>
      <c r="C302">
        <f t="shared" si="8"/>
        <v>5</v>
      </c>
      <c r="D302">
        <v>9048</v>
      </c>
      <c r="E302" s="1">
        <f>VLOOKUP(B302,balance!J:K,2,FALSE)</f>
        <v>4700</v>
      </c>
      <c r="F302">
        <v>89</v>
      </c>
      <c r="G302">
        <f>IF(C302=8,VLOOKUP(B302-1,balance!X:Z,3,FALSE)/100,VLOOKUP(B302,balance!X:Z,2,FALSE)/100)</f>
        <v>9.1999999999999998E-3</v>
      </c>
    </row>
    <row r="303" spans="1:7" x14ac:dyDescent="0.3">
      <c r="A303">
        <v>301</v>
      </c>
      <c r="B303">
        <f t="shared" si="9"/>
        <v>38</v>
      </c>
      <c r="C303">
        <f t="shared" si="8"/>
        <v>6</v>
      </c>
      <c r="D303">
        <v>9048</v>
      </c>
      <c r="E303" s="1">
        <f>VLOOKUP(B303,balance!J:K,2,FALSE)</f>
        <v>4700</v>
      </c>
      <c r="F303">
        <v>89</v>
      </c>
      <c r="G303">
        <f>IF(C303=8,VLOOKUP(B303-1,balance!X:Z,3,FALSE)/100,VLOOKUP(B303,balance!X:Z,2,FALSE)/100)</f>
        <v>9.1999999999999998E-3</v>
      </c>
    </row>
    <row r="304" spans="1:7" x14ac:dyDescent="0.3">
      <c r="A304">
        <v>302</v>
      </c>
      <c r="B304">
        <f t="shared" si="9"/>
        <v>38</v>
      </c>
      <c r="C304">
        <f t="shared" si="8"/>
        <v>7</v>
      </c>
      <c r="D304">
        <v>9048</v>
      </c>
      <c r="E304" s="1">
        <f>VLOOKUP(B304,balance!J:K,2,FALSE)</f>
        <v>4700</v>
      </c>
      <c r="F304">
        <v>89</v>
      </c>
      <c r="G304">
        <f>IF(C304=8,VLOOKUP(B304-1,balance!X:Z,3,FALSE)/100,VLOOKUP(B304,balance!X:Z,2,FALSE)/100)</f>
        <v>9.1999999999999998E-3</v>
      </c>
    </row>
    <row r="305" spans="1:7" x14ac:dyDescent="0.3">
      <c r="A305">
        <v>303</v>
      </c>
      <c r="B305">
        <f t="shared" si="9"/>
        <v>39</v>
      </c>
      <c r="C305">
        <f t="shared" si="8"/>
        <v>8</v>
      </c>
      <c r="D305">
        <v>9048</v>
      </c>
      <c r="E305" s="1">
        <f>VLOOKUP(B305,balance!J:K,2,FALSE)</f>
        <v>4800</v>
      </c>
      <c r="F305">
        <v>89</v>
      </c>
      <c r="G305">
        <f>IF(C305=8,VLOOKUP(B305-1,balance!X:Z,3,FALSE)/100,VLOOKUP(B305,balance!X:Z,2,FALSE)/100)</f>
        <v>6.4399999999999999E-2</v>
      </c>
    </row>
    <row r="306" spans="1:7" x14ac:dyDescent="0.3">
      <c r="A306">
        <v>304</v>
      </c>
      <c r="B306">
        <f t="shared" si="9"/>
        <v>39</v>
      </c>
      <c r="C306">
        <f t="shared" si="8"/>
        <v>1</v>
      </c>
      <c r="D306">
        <v>9048</v>
      </c>
      <c r="E306" s="1">
        <f>VLOOKUP(B306,balance!J:K,2,FALSE)</f>
        <v>4800</v>
      </c>
      <c r="F306">
        <v>89</v>
      </c>
      <c r="G306">
        <f>IF(C306=8,VLOOKUP(B306-1,balance!X:Z,3,FALSE)/100,VLOOKUP(B306,balance!X:Z,2,FALSE)/100)</f>
        <v>9.4999999999999998E-3</v>
      </c>
    </row>
    <row r="307" spans="1:7" x14ac:dyDescent="0.3">
      <c r="A307">
        <v>305</v>
      </c>
      <c r="B307">
        <f t="shared" si="9"/>
        <v>39</v>
      </c>
      <c r="C307">
        <f t="shared" si="8"/>
        <v>2</v>
      </c>
      <c r="D307">
        <v>9048</v>
      </c>
      <c r="E307" s="1">
        <f>VLOOKUP(B307,balance!J:K,2,FALSE)</f>
        <v>4800</v>
      </c>
      <c r="F307">
        <v>89</v>
      </c>
      <c r="G307">
        <f>IF(C307=8,VLOOKUP(B307-1,balance!X:Z,3,FALSE)/100,VLOOKUP(B307,balance!X:Z,2,FALSE)/100)</f>
        <v>9.4999999999999998E-3</v>
      </c>
    </row>
    <row r="308" spans="1:7" x14ac:dyDescent="0.3">
      <c r="A308">
        <v>306</v>
      </c>
      <c r="B308">
        <f t="shared" si="9"/>
        <v>39</v>
      </c>
      <c r="C308">
        <f t="shared" si="8"/>
        <v>3</v>
      </c>
      <c r="D308">
        <v>9048</v>
      </c>
      <c r="E308" s="1">
        <f>VLOOKUP(B308,balance!J:K,2,FALSE)</f>
        <v>4800</v>
      </c>
      <c r="F308">
        <v>89</v>
      </c>
      <c r="G308">
        <f>IF(C308=8,VLOOKUP(B308-1,balance!X:Z,3,FALSE)/100,VLOOKUP(B308,balance!X:Z,2,FALSE)/100)</f>
        <v>9.4999999999999998E-3</v>
      </c>
    </row>
    <row r="309" spans="1:7" x14ac:dyDescent="0.3">
      <c r="A309">
        <v>307</v>
      </c>
      <c r="B309">
        <f t="shared" si="9"/>
        <v>39</v>
      </c>
      <c r="C309">
        <f t="shared" si="8"/>
        <v>4</v>
      </c>
      <c r="D309">
        <v>9048</v>
      </c>
      <c r="E309" s="1">
        <f>VLOOKUP(B309,balance!J:K,2,FALSE)</f>
        <v>4800</v>
      </c>
      <c r="F309">
        <v>89</v>
      </c>
      <c r="G309">
        <f>IF(C309=8,VLOOKUP(B309-1,balance!X:Z,3,FALSE)/100,VLOOKUP(B309,balance!X:Z,2,FALSE)/100)</f>
        <v>9.4999999999999998E-3</v>
      </c>
    </row>
    <row r="310" spans="1:7" x14ac:dyDescent="0.3">
      <c r="A310">
        <v>308</v>
      </c>
      <c r="B310">
        <f t="shared" si="9"/>
        <v>39</v>
      </c>
      <c r="C310">
        <f t="shared" si="8"/>
        <v>5</v>
      </c>
      <c r="D310">
        <v>9048</v>
      </c>
      <c r="E310" s="1">
        <f>VLOOKUP(B310,balance!J:K,2,FALSE)</f>
        <v>4800</v>
      </c>
      <c r="F310">
        <v>89</v>
      </c>
      <c r="G310">
        <f>IF(C310=8,VLOOKUP(B310-1,balance!X:Z,3,FALSE)/100,VLOOKUP(B310,balance!X:Z,2,FALSE)/100)</f>
        <v>9.4999999999999998E-3</v>
      </c>
    </row>
    <row r="311" spans="1:7" x14ac:dyDescent="0.3">
      <c r="A311">
        <v>309</v>
      </c>
      <c r="B311">
        <f t="shared" si="9"/>
        <v>39</v>
      </c>
      <c r="C311">
        <f t="shared" si="8"/>
        <v>6</v>
      </c>
      <c r="D311">
        <v>9048</v>
      </c>
      <c r="E311" s="1">
        <f>VLOOKUP(B311,balance!J:K,2,FALSE)</f>
        <v>4800</v>
      </c>
      <c r="F311">
        <v>89</v>
      </c>
      <c r="G311">
        <f>IF(C311=8,VLOOKUP(B311-1,balance!X:Z,3,FALSE)/100,VLOOKUP(B311,balance!X:Z,2,FALSE)/100)</f>
        <v>9.4999999999999998E-3</v>
      </c>
    </row>
    <row r="312" spans="1:7" x14ac:dyDescent="0.3">
      <c r="A312">
        <v>310</v>
      </c>
      <c r="B312">
        <f t="shared" si="9"/>
        <v>39</v>
      </c>
      <c r="C312">
        <f t="shared" si="8"/>
        <v>7</v>
      </c>
      <c r="D312">
        <v>9048</v>
      </c>
      <c r="E312" s="1">
        <f>VLOOKUP(B312,balance!J:K,2,FALSE)</f>
        <v>4800</v>
      </c>
      <c r="F312">
        <v>89</v>
      </c>
      <c r="G312">
        <f>IF(C312=8,VLOOKUP(B312-1,balance!X:Z,3,FALSE)/100,VLOOKUP(B312,balance!X:Z,2,FALSE)/100)</f>
        <v>9.4999999999999998E-3</v>
      </c>
    </row>
    <row r="313" spans="1:7" x14ac:dyDescent="0.3">
      <c r="A313">
        <v>311</v>
      </c>
      <c r="B313">
        <f t="shared" si="9"/>
        <v>40</v>
      </c>
      <c r="C313">
        <f t="shared" si="8"/>
        <v>8</v>
      </c>
      <c r="D313">
        <v>9048</v>
      </c>
      <c r="E313" s="1">
        <f>VLOOKUP(B313,balance!J:K,2,FALSE)</f>
        <v>4900</v>
      </c>
      <c r="F313">
        <v>89</v>
      </c>
      <c r="G313">
        <f>IF(C313=8,VLOOKUP(B313-1,balance!X:Z,3,FALSE)/100,VLOOKUP(B313,balance!X:Z,2,FALSE)/100)</f>
        <v>6.649999999999999E-2</v>
      </c>
    </row>
    <row r="314" spans="1:7" x14ac:dyDescent="0.3">
      <c r="A314">
        <v>312</v>
      </c>
      <c r="B314">
        <f t="shared" si="9"/>
        <v>40</v>
      </c>
      <c r="C314">
        <f t="shared" si="8"/>
        <v>1</v>
      </c>
      <c r="D314">
        <v>9048</v>
      </c>
      <c r="E314" s="1">
        <f>VLOOKUP(B314,balance!J:K,2,FALSE)</f>
        <v>4900</v>
      </c>
      <c r="F314">
        <v>89</v>
      </c>
      <c r="G314">
        <f>IF(C314=8,VLOOKUP(B314-1,balance!X:Z,3,FALSE)/100,VLOOKUP(B314,balance!X:Z,2,FALSE)/100)</f>
        <v>9.7999999999999997E-3</v>
      </c>
    </row>
    <row r="315" spans="1:7" x14ac:dyDescent="0.3">
      <c r="A315">
        <v>313</v>
      </c>
      <c r="B315">
        <f t="shared" si="9"/>
        <v>40</v>
      </c>
      <c r="C315">
        <f t="shared" si="8"/>
        <v>2</v>
      </c>
      <c r="D315">
        <v>9048</v>
      </c>
      <c r="E315" s="1">
        <f>VLOOKUP(B315,balance!J:K,2,FALSE)</f>
        <v>4900</v>
      </c>
      <c r="F315">
        <v>89</v>
      </c>
      <c r="G315">
        <f>IF(C315=8,VLOOKUP(B315-1,balance!X:Z,3,FALSE)/100,VLOOKUP(B315,balance!X:Z,2,FALSE)/100)</f>
        <v>9.7999999999999997E-3</v>
      </c>
    </row>
    <row r="316" spans="1:7" x14ac:dyDescent="0.3">
      <c r="A316">
        <v>314</v>
      </c>
      <c r="B316">
        <f t="shared" si="9"/>
        <v>40</v>
      </c>
      <c r="C316">
        <f t="shared" si="8"/>
        <v>3</v>
      </c>
      <c r="D316">
        <v>9048</v>
      </c>
      <c r="E316" s="1">
        <f>VLOOKUP(B316,balance!J:K,2,FALSE)</f>
        <v>4900</v>
      </c>
      <c r="F316">
        <v>89</v>
      </c>
      <c r="G316">
        <f>IF(C316=8,VLOOKUP(B316-1,balance!X:Z,3,FALSE)/100,VLOOKUP(B316,balance!X:Z,2,FALSE)/100)</f>
        <v>9.7999999999999997E-3</v>
      </c>
    </row>
    <row r="317" spans="1:7" x14ac:dyDescent="0.3">
      <c r="A317">
        <v>315</v>
      </c>
      <c r="B317">
        <f t="shared" si="9"/>
        <v>40</v>
      </c>
      <c r="C317">
        <f t="shared" si="8"/>
        <v>4</v>
      </c>
      <c r="D317">
        <v>9048</v>
      </c>
      <c r="E317" s="1">
        <f>VLOOKUP(B317,balance!J:K,2,FALSE)</f>
        <v>4900</v>
      </c>
      <c r="F317">
        <v>89</v>
      </c>
      <c r="G317">
        <f>IF(C317=8,VLOOKUP(B317-1,balance!X:Z,3,FALSE)/100,VLOOKUP(B317,balance!X:Z,2,FALSE)/100)</f>
        <v>9.7999999999999997E-3</v>
      </c>
    </row>
    <row r="318" spans="1:7" x14ac:dyDescent="0.3">
      <c r="A318">
        <v>316</v>
      </c>
      <c r="B318">
        <f t="shared" si="9"/>
        <v>40</v>
      </c>
      <c r="C318">
        <f t="shared" si="8"/>
        <v>5</v>
      </c>
      <c r="D318">
        <v>9048</v>
      </c>
      <c r="E318" s="1">
        <f>VLOOKUP(B318,balance!J:K,2,FALSE)</f>
        <v>4900</v>
      </c>
      <c r="F318">
        <v>89</v>
      </c>
      <c r="G318">
        <f>IF(C318=8,VLOOKUP(B318-1,balance!X:Z,3,FALSE)/100,VLOOKUP(B318,balance!X:Z,2,FALSE)/100)</f>
        <v>9.7999999999999997E-3</v>
      </c>
    </row>
    <row r="319" spans="1:7" x14ac:dyDescent="0.3">
      <c r="A319">
        <v>317</v>
      </c>
      <c r="B319">
        <f t="shared" si="9"/>
        <v>40</v>
      </c>
      <c r="C319">
        <f t="shared" si="8"/>
        <v>6</v>
      </c>
      <c r="D319">
        <v>9048</v>
      </c>
      <c r="E319" s="1">
        <f>VLOOKUP(B319,balance!J:K,2,FALSE)</f>
        <v>4900</v>
      </c>
      <c r="F319">
        <v>89</v>
      </c>
      <c r="G319">
        <f>IF(C319=8,VLOOKUP(B319-1,balance!X:Z,3,FALSE)/100,VLOOKUP(B319,balance!X:Z,2,FALSE)/100)</f>
        <v>9.7999999999999997E-3</v>
      </c>
    </row>
    <row r="320" spans="1:7" x14ac:dyDescent="0.3">
      <c r="A320">
        <v>318</v>
      </c>
      <c r="B320">
        <f t="shared" si="9"/>
        <v>40</v>
      </c>
      <c r="C320">
        <f t="shared" si="8"/>
        <v>7</v>
      </c>
      <c r="D320">
        <v>9048</v>
      </c>
      <c r="E320" s="1">
        <f>VLOOKUP(B320,balance!J:K,2,FALSE)</f>
        <v>4900</v>
      </c>
      <c r="F320">
        <v>89</v>
      </c>
      <c r="G320">
        <f>IF(C320=8,VLOOKUP(B320-1,balance!X:Z,3,FALSE)/100,VLOOKUP(B320,balance!X:Z,2,FALSE)/100)</f>
        <v>9.7999999999999997E-3</v>
      </c>
    </row>
    <row r="321" spans="1:7" x14ac:dyDescent="0.3">
      <c r="A321">
        <v>319</v>
      </c>
      <c r="B321">
        <f t="shared" si="9"/>
        <v>41</v>
      </c>
      <c r="C321">
        <f t="shared" si="8"/>
        <v>8</v>
      </c>
      <c r="D321">
        <v>9048</v>
      </c>
      <c r="E321" s="1">
        <f>VLOOKUP(B321,balance!J:K,2,FALSE)</f>
        <v>5000</v>
      </c>
      <c r="F321">
        <v>89</v>
      </c>
      <c r="G321">
        <f>IF(C321=8,VLOOKUP(B321-1,balance!X:Z,3,FALSE)/100,VLOOKUP(B321,balance!X:Z,2,FALSE)/100)</f>
        <v>6.8599999999999994E-2</v>
      </c>
    </row>
    <row r="322" spans="1:7" x14ac:dyDescent="0.3">
      <c r="A322">
        <v>320</v>
      </c>
      <c r="B322">
        <f t="shared" si="9"/>
        <v>41</v>
      </c>
      <c r="C322">
        <f t="shared" si="8"/>
        <v>1</v>
      </c>
      <c r="D322">
        <v>9048</v>
      </c>
      <c r="E322" s="1">
        <f>VLOOKUP(B322,balance!J:K,2,FALSE)</f>
        <v>5000</v>
      </c>
      <c r="F322">
        <v>89</v>
      </c>
      <c r="G322">
        <f>IF(C322=8,VLOOKUP(B322-1,balance!X:Z,3,FALSE)/100,VLOOKUP(B322,balance!X:Z,2,FALSE)/100)</f>
        <v>1.01E-2</v>
      </c>
    </row>
    <row r="323" spans="1:7" x14ac:dyDescent="0.3">
      <c r="A323">
        <v>321</v>
      </c>
      <c r="B323">
        <f t="shared" si="9"/>
        <v>41</v>
      </c>
      <c r="C323">
        <f t="shared" si="8"/>
        <v>2</v>
      </c>
      <c r="D323">
        <v>9048</v>
      </c>
      <c r="E323" s="1">
        <f>VLOOKUP(B323,balance!J:K,2,FALSE)</f>
        <v>5000</v>
      </c>
      <c r="F323">
        <v>89</v>
      </c>
      <c r="G323">
        <f>IF(C323=8,VLOOKUP(B323-1,balance!X:Z,3,FALSE)/100,VLOOKUP(B323,balance!X:Z,2,FALSE)/100)</f>
        <v>1.01E-2</v>
      </c>
    </row>
    <row r="324" spans="1:7" x14ac:dyDescent="0.3">
      <c r="A324">
        <v>322</v>
      </c>
      <c r="B324">
        <f t="shared" si="9"/>
        <v>41</v>
      </c>
      <c r="C324">
        <f t="shared" si="8"/>
        <v>3</v>
      </c>
      <c r="D324">
        <v>9048</v>
      </c>
      <c r="E324" s="1">
        <f>VLOOKUP(B324,balance!J:K,2,FALSE)</f>
        <v>5000</v>
      </c>
      <c r="F324">
        <v>89</v>
      </c>
      <c r="G324">
        <f>IF(C324=8,VLOOKUP(B324-1,balance!X:Z,3,FALSE)/100,VLOOKUP(B324,balance!X:Z,2,FALSE)/100)</f>
        <v>1.01E-2</v>
      </c>
    </row>
    <row r="325" spans="1:7" x14ac:dyDescent="0.3">
      <c r="A325">
        <v>323</v>
      </c>
      <c r="B325">
        <f t="shared" si="9"/>
        <v>41</v>
      </c>
      <c r="C325">
        <f t="shared" si="8"/>
        <v>4</v>
      </c>
      <c r="D325">
        <v>9048</v>
      </c>
      <c r="E325" s="1">
        <f>VLOOKUP(B325,balance!J:K,2,FALSE)</f>
        <v>5000</v>
      </c>
      <c r="F325">
        <v>89</v>
      </c>
      <c r="G325">
        <f>IF(C325=8,VLOOKUP(B325-1,balance!X:Z,3,FALSE)/100,VLOOKUP(B325,balance!X:Z,2,FALSE)/100)</f>
        <v>1.01E-2</v>
      </c>
    </row>
    <row r="326" spans="1:7" x14ac:dyDescent="0.3">
      <c r="A326">
        <v>324</v>
      </c>
      <c r="B326">
        <f t="shared" si="9"/>
        <v>41</v>
      </c>
      <c r="C326">
        <f t="shared" si="8"/>
        <v>5</v>
      </c>
      <c r="D326">
        <v>9048</v>
      </c>
      <c r="E326" s="1">
        <f>VLOOKUP(B326,balance!J:K,2,FALSE)</f>
        <v>5000</v>
      </c>
      <c r="F326">
        <v>89</v>
      </c>
      <c r="G326">
        <f>IF(C326=8,VLOOKUP(B326-1,balance!X:Z,3,FALSE)/100,VLOOKUP(B326,balance!X:Z,2,FALSE)/100)</f>
        <v>1.01E-2</v>
      </c>
    </row>
    <row r="327" spans="1:7" x14ac:dyDescent="0.3">
      <c r="A327">
        <v>325</v>
      </c>
      <c r="B327">
        <f t="shared" si="9"/>
        <v>41</v>
      </c>
      <c r="C327">
        <f t="shared" si="8"/>
        <v>6</v>
      </c>
      <c r="D327">
        <v>9048</v>
      </c>
      <c r="E327" s="1">
        <f>VLOOKUP(B327,balance!J:K,2,FALSE)</f>
        <v>5000</v>
      </c>
      <c r="F327">
        <v>89</v>
      </c>
      <c r="G327">
        <f>IF(C327=8,VLOOKUP(B327-1,balance!X:Z,3,FALSE)/100,VLOOKUP(B327,balance!X:Z,2,FALSE)/100)</f>
        <v>1.01E-2</v>
      </c>
    </row>
    <row r="328" spans="1:7" x14ac:dyDescent="0.3">
      <c r="A328">
        <v>326</v>
      </c>
      <c r="B328">
        <f t="shared" si="9"/>
        <v>41</v>
      </c>
      <c r="C328">
        <f t="shared" si="8"/>
        <v>7</v>
      </c>
      <c r="D328">
        <v>9048</v>
      </c>
      <c r="E328" s="1">
        <f>VLOOKUP(B328,balance!J:K,2,FALSE)</f>
        <v>5000</v>
      </c>
      <c r="F328">
        <v>89</v>
      </c>
      <c r="G328">
        <f>IF(C328=8,VLOOKUP(B328-1,balance!X:Z,3,FALSE)/100,VLOOKUP(B328,balance!X:Z,2,FALSE)/100)</f>
        <v>1.01E-2</v>
      </c>
    </row>
    <row r="329" spans="1:7" x14ac:dyDescent="0.3">
      <c r="A329">
        <v>327</v>
      </c>
      <c r="B329">
        <f t="shared" si="9"/>
        <v>42</v>
      </c>
      <c r="C329">
        <f t="shared" si="8"/>
        <v>8</v>
      </c>
      <c r="D329">
        <v>9048</v>
      </c>
      <c r="E329" s="1">
        <f>VLOOKUP(B329,balance!J:K,2,FALSE)</f>
        <v>5100</v>
      </c>
      <c r="F329">
        <v>89</v>
      </c>
      <c r="G329">
        <f>IF(C329=8,VLOOKUP(B329-1,balance!X:Z,3,FALSE)/100,VLOOKUP(B329,balance!X:Z,2,FALSE)/100)</f>
        <v>7.0699999999999999E-2</v>
      </c>
    </row>
    <row r="330" spans="1:7" x14ac:dyDescent="0.3">
      <c r="A330">
        <v>328</v>
      </c>
      <c r="B330">
        <f t="shared" si="9"/>
        <v>42</v>
      </c>
      <c r="C330">
        <f t="shared" si="8"/>
        <v>1</v>
      </c>
      <c r="D330">
        <v>9048</v>
      </c>
      <c r="E330" s="1">
        <f>VLOOKUP(B330,balance!J:K,2,FALSE)</f>
        <v>5100</v>
      </c>
      <c r="F330">
        <v>89</v>
      </c>
      <c r="G330">
        <f>IF(C330=8,VLOOKUP(B330-1,balance!X:Z,3,FALSE)/100,VLOOKUP(B330,balance!X:Z,2,FALSE)/100)</f>
        <v>1.04E-2</v>
      </c>
    </row>
    <row r="331" spans="1:7" x14ac:dyDescent="0.3">
      <c r="A331">
        <v>329</v>
      </c>
      <c r="B331">
        <f t="shared" si="9"/>
        <v>42</v>
      </c>
      <c r="C331">
        <f t="shared" ref="C331:C394" si="10">C323</f>
        <v>2</v>
      </c>
      <c r="D331">
        <v>9048</v>
      </c>
      <c r="E331" s="1">
        <f>VLOOKUP(B331,balance!J:K,2,FALSE)</f>
        <v>5100</v>
      </c>
      <c r="F331">
        <v>89</v>
      </c>
      <c r="G331">
        <f>IF(C331=8,VLOOKUP(B331-1,balance!X:Z,3,FALSE)/100,VLOOKUP(B331,balance!X:Z,2,FALSE)/100)</f>
        <v>1.04E-2</v>
      </c>
    </row>
    <row r="332" spans="1:7" x14ac:dyDescent="0.3">
      <c r="A332">
        <v>330</v>
      </c>
      <c r="B332">
        <f t="shared" si="9"/>
        <v>42</v>
      </c>
      <c r="C332">
        <f t="shared" si="10"/>
        <v>3</v>
      </c>
      <c r="D332">
        <v>9048</v>
      </c>
      <c r="E332" s="1">
        <f>VLOOKUP(B332,balance!J:K,2,FALSE)</f>
        <v>5100</v>
      </c>
      <c r="F332">
        <v>89</v>
      </c>
      <c r="G332">
        <f>IF(C332=8,VLOOKUP(B332-1,balance!X:Z,3,FALSE)/100,VLOOKUP(B332,balance!X:Z,2,FALSE)/100)</f>
        <v>1.04E-2</v>
      </c>
    </row>
    <row r="333" spans="1:7" x14ac:dyDescent="0.3">
      <c r="A333">
        <v>331</v>
      </c>
      <c r="B333">
        <f t="shared" si="9"/>
        <v>42</v>
      </c>
      <c r="C333">
        <f t="shared" si="10"/>
        <v>4</v>
      </c>
      <c r="D333">
        <v>9048</v>
      </c>
      <c r="E333" s="1">
        <f>VLOOKUP(B333,balance!J:K,2,FALSE)</f>
        <v>5100</v>
      </c>
      <c r="F333">
        <v>89</v>
      </c>
      <c r="G333">
        <f>IF(C333=8,VLOOKUP(B333-1,balance!X:Z,3,FALSE)/100,VLOOKUP(B333,balance!X:Z,2,FALSE)/100)</f>
        <v>1.04E-2</v>
      </c>
    </row>
    <row r="334" spans="1:7" x14ac:dyDescent="0.3">
      <c r="A334">
        <v>332</v>
      </c>
      <c r="B334">
        <f t="shared" si="9"/>
        <v>42</v>
      </c>
      <c r="C334">
        <f t="shared" si="10"/>
        <v>5</v>
      </c>
      <c r="D334">
        <v>9048</v>
      </c>
      <c r="E334" s="1">
        <f>VLOOKUP(B334,balance!J:K,2,FALSE)</f>
        <v>5100</v>
      </c>
      <c r="F334">
        <v>89</v>
      </c>
      <c r="G334">
        <f>IF(C334=8,VLOOKUP(B334-1,balance!X:Z,3,FALSE)/100,VLOOKUP(B334,balance!X:Z,2,FALSE)/100)</f>
        <v>1.04E-2</v>
      </c>
    </row>
    <row r="335" spans="1:7" x14ac:dyDescent="0.3">
      <c r="A335">
        <v>333</v>
      </c>
      <c r="B335">
        <f t="shared" si="9"/>
        <v>42</v>
      </c>
      <c r="C335">
        <f t="shared" si="10"/>
        <v>6</v>
      </c>
      <c r="D335">
        <v>9048</v>
      </c>
      <c r="E335" s="1">
        <f>VLOOKUP(B335,balance!J:K,2,FALSE)</f>
        <v>5100</v>
      </c>
      <c r="F335">
        <v>89</v>
      </c>
      <c r="G335">
        <f>IF(C335=8,VLOOKUP(B335-1,balance!X:Z,3,FALSE)/100,VLOOKUP(B335,balance!X:Z,2,FALSE)/100)</f>
        <v>1.04E-2</v>
      </c>
    </row>
    <row r="336" spans="1:7" x14ac:dyDescent="0.3">
      <c r="A336">
        <v>334</v>
      </c>
      <c r="B336">
        <f t="shared" si="9"/>
        <v>42</v>
      </c>
      <c r="C336">
        <f t="shared" si="10"/>
        <v>7</v>
      </c>
      <c r="D336">
        <v>9048</v>
      </c>
      <c r="E336" s="1">
        <f>VLOOKUP(B336,balance!J:K,2,FALSE)</f>
        <v>5100</v>
      </c>
      <c r="F336">
        <v>89</v>
      </c>
      <c r="G336">
        <f>IF(C336=8,VLOOKUP(B336-1,balance!X:Z,3,FALSE)/100,VLOOKUP(B336,balance!X:Z,2,FALSE)/100)</f>
        <v>1.04E-2</v>
      </c>
    </row>
    <row r="337" spans="1:7" x14ac:dyDescent="0.3">
      <c r="A337">
        <v>335</v>
      </c>
      <c r="B337">
        <f t="shared" si="9"/>
        <v>43</v>
      </c>
      <c r="C337">
        <f t="shared" si="10"/>
        <v>8</v>
      </c>
      <c r="D337">
        <v>9048</v>
      </c>
      <c r="E337" s="1">
        <f>VLOOKUP(B337,balance!J:K,2,FALSE)</f>
        <v>5200</v>
      </c>
      <c r="F337">
        <v>89</v>
      </c>
      <c r="G337">
        <f>IF(C337=8,VLOOKUP(B337-1,balance!X:Z,3,FALSE)/100,VLOOKUP(B337,balance!X:Z,2,FALSE)/100)</f>
        <v>7.2800000000000004E-2</v>
      </c>
    </row>
    <row r="338" spans="1:7" x14ac:dyDescent="0.3">
      <c r="A338">
        <v>336</v>
      </c>
      <c r="B338">
        <f t="shared" ref="B338:B401" si="11">B330+1</f>
        <v>43</v>
      </c>
      <c r="C338">
        <f t="shared" si="10"/>
        <v>1</v>
      </c>
      <c r="D338">
        <v>9048</v>
      </c>
      <c r="E338" s="1">
        <f>VLOOKUP(B338,balance!J:K,2,FALSE)</f>
        <v>5200</v>
      </c>
      <c r="F338">
        <v>89</v>
      </c>
      <c r="G338">
        <f>IF(C338=8,VLOOKUP(B338-1,balance!X:Z,3,FALSE)/100,VLOOKUP(B338,balance!X:Z,2,FALSE)/100)</f>
        <v>1.0700000000000001E-2</v>
      </c>
    </row>
    <row r="339" spans="1:7" x14ac:dyDescent="0.3">
      <c r="A339">
        <v>337</v>
      </c>
      <c r="B339">
        <f t="shared" si="11"/>
        <v>43</v>
      </c>
      <c r="C339">
        <f t="shared" si="10"/>
        <v>2</v>
      </c>
      <c r="D339">
        <v>9048</v>
      </c>
      <c r="E339" s="1">
        <f>VLOOKUP(B339,balance!J:K,2,FALSE)</f>
        <v>5200</v>
      </c>
      <c r="F339">
        <v>89</v>
      </c>
      <c r="G339">
        <f>IF(C339=8,VLOOKUP(B339-1,balance!X:Z,3,FALSE)/100,VLOOKUP(B339,balance!X:Z,2,FALSE)/100)</f>
        <v>1.0700000000000001E-2</v>
      </c>
    </row>
    <row r="340" spans="1:7" x14ac:dyDescent="0.3">
      <c r="A340">
        <v>338</v>
      </c>
      <c r="B340">
        <f t="shared" si="11"/>
        <v>43</v>
      </c>
      <c r="C340">
        <f t="shared" si="10"/>
        <v>3</v>
      </c>
      <c r="D340">
        <v>9048</v>
      </c>
      <c r="E340" s="1">
        <f>VLOOKUP(B340,balance!J:K,2,FALSE)</f>
        <v>5200</v>
      </c>
      <c r="F340">
        <v>89</v>
      </c>
      <c r="G340">
        <f>IF(C340=8,VLOOKUP(B340-1,balance!X:Z,3,FALSE)/100,VLOOKUP(B340,balance!X:Z,2,FALSE)/100)</f>
        <v>1.0700000000000001E-2</v>
      </c>
    </row>
    <row r="341" spans="1:7" x14ac:dyDescent="0.3">
      <c r="A341">
        <v>339</v>
      </c>
      <c r="B341">
        <f t="shared" si="11"/>
        <v>43</v>
      </c>
      <c r="C341">
        <f t="shared" si="10"/>
        <v>4</v>
      </c>
      <c r="D341">
        <v>9048</v>
      </c>
      <c r="E341" s="1">
        <f>VLOOKUP(B341,balance!J:K,2,FALSE)</f>
        <v>5200</v>
      </c>
      <c r="F341">
        <v>89</v>
      </c>
      <c r="G341">
        <f>IF(C341=8,VLOOKUP(B341-1,balance!X:Z,3,FALSE)/100,VLOOKUP(B341,balance!X:Z,2,FALSE)/100)</f>
        <v>1.0700000000000001E-2</v>
      </c>
    </row>
    <row r="342" spans="1:7" x14ac:dyDescent="0.3">
      <c r="A342">
        <v>340</v>
      </c>
      <c r="B342">
        <f t="shared" si="11"/>
        <v>43</v>
      </c>
      <c r="C342">
        <f t="shared" si="10"/>
        <v>5</v>
      </c>
      <c r="D342">
        <v>9048</v>
      </c>
      <c r="E342" s="1">
        <f>VLOOKUP(B342,balance!J:K,2,FALSE)</f>
        <v>5200</v>
      </c>
      <c r="F342">
        <v>89</v>
      </c>
      <c r="G342">
        <f>IF(C342=8,VLOOKUP(B342-1,balance!X:Z,3,FALSE)/100,VLOOKUP(B342,balance!X:Z,2,FALSE)/100)</f>
        <v>1.0700000000000001E-2</v>
      </c>
    </row>
    <row r="343" spans="1:7" x14ac:dyDescent="0.3">
      <c r="A343">
        <v>341</v>
      </c>
      <c r="B343">
        <f t="shared" si="11"/>
        <v>43</v>
      </c>
      <c r="C343">
        <f t="shared" si="10"/>
        <v>6</v>
      </c>
      <c r="D343">
        <v>9048</v>
      </c>
      <c r="E343" s="1">
        <f>VLOOKUP(B343,balance!J:K,2,FALSE)</f>
        <v>5200</v>
      </c>
      <c r="F343">
        <v>89</v>
      </c>
      <c r="G343">
        <f>IF(C343=8,VLOOKUP(B343-1,balance!X:Z,3,FALSE)/100,VLOOKUP(B343,balance!X:Z,2,FALSE)/100)</f>
        <v>1.0700000000000001E-2</v>
      </c>
    </row>
    <row r="344" spans="1:7" x14ac:dyDescent="0.3">
      <c r="A344">
        <v>342</v>
      </c>
      <c r="B344">
        <f t="shared" si="11"/>
        <v>43</v>
      </c>
      <c r="C344">
        <f t="shared" si="10"/>
        <v>7</v>
      </c>
      <c r="D344">
        <v>9048</v>
      </c>
      <c r="E344" s="1">
        <f>VLOOKUP(B344,balance!J:K,2,FALSE)</f>
        <v>5200</v>
      </c>
      <c r="F344">
        <v>89</v>
      </c>
      <c r="G344">
        <f>IF(C344=8,VLOOKUP(B344-1,balance!X:Z,3,FALSE)/100,VLOOKUP(B344,balance!X:Z,2,FALSE)/100)</f>
        <v>1.0700000000000001E-2</v>
      </c>
    </row>
    <row r="345" spans="1:7" x14ac:dyDescent="0.3">
      <c r="A345">
        <v>343</v>
      </c>
      <c r="B345">
        <f t="shared" si="11"/>
        <v>44</v>
      </c>
      <c r="C345">
        <f t="shared" si="10"/>
        <v>8</v>
      </c>
      <c r="D345">
        <v>9048</v>
      </c>
      <c r="E345" s="1">
        <f>VLOOKUP(B345,balance!J:K,2,FALSE)</f>
        <v>5300</v>
      </c>
      <c r="F345">
        <v>89</v>
      </c>
      <c r="G345">
        <f>IF(C345=8,VLOOKUP(B345-1,balance!X:Z,3,FALSE)/100,VLOOKUP(B345,balance!X:Z,2,FALSE)/100)</f>
        <v>7.4900000000000008E-2</v>
      </c>
    </row>
    <row r="346" spans="1:7" x14ac:dyDescent="0.3">
      <c r="A346">
        <v>344</v>
      </c>
      <c r="B346">
        <f t="shared" si="11"/>
        <v>44</v>
      </c>
      <c r="C346">
        <f t="shared" si="10"/>
        <v>1</v>
      </c>
      <c r="D346">
        <v>9048</v>
      </c>
      <c r="E346" s="1">
        <f>VLOOKUP(B346,balance!J:K,2,FALSE)</f>
        <v>5300</v>
      </c>
      <c r="F346">
        <v>89</v>
      </c>
      <c r="G346">
        <f>IF(C346=8,VLOOKUP(B346-1,balance!X:Z,3,FALSE)/100,VLOOKUP(B346,balance!X:Z,2,FALSE)/100)</f>
        <v>1.1000000000000001E-2</v>
      </c>
    </row>
    <row r="347" spans="1:7" x14ac:dyDescent="0.3">
      <c r="A347">
        <v>345</v>
      </c>
      <c r="B347">
        <f t="shared" si="11"/>
        <v>44</v>
      </c>
      <c r="C347">
        <f t="shared" si="10"/>
        <v>2</v>
      </c>
      <c r="D347">
        <v>9048</v>
      </c>
      <c r="E347" s="1">
        <f>VLOOKUP(B347,balance!J:K,2,FALSE)</f>
        <v>5300</v>
      </c>
      <c r="F347">
        <v>89</v>
      </c>
      <c r="G347">
        <f>IF(C347=8,VLOOKUP(B347-1,balance!X:Z,3,FALSE)/100,VLOOKUP(B347,balance!X:Z,2,FALSE)/100)</f>
        <v>1.1000000000000001E-2</v>
      </c>
    </row>
    <row r="348" spans="1:7" x14ac:dyDescent="0.3">
      <c r="A348">
        <v>346</v>
      </c>
      <c r="B348">
        <f t="shared" si="11"/>
        <v>44</v>
      </c>
      <c r="C348">
        <f t="shared" si="10"/>
        <v>3</v>
      </c>
      <c r="D348">
        <v>9048</v>
      </c>
      <c r="E348" s="1">
        <f>VLOOKUP(B348,balance!J:K,2,FALSE)</f>
        <v>5300</v>
      </c>
      <c r="F348">
        <v>89</v>
      </c>
      <c r="G348">
        <f>IF(C348=8,VLOOKUP(B348-1,balance!X:Z,3,FALSE)/100,VLOOKUP(B348,balance!X:Z,2,FALSE)/100)</f>
        <v>1.1000000000000001E-2</v>
      </c>
    </row>
    <row r="349" spans="1:7" x14ac:dyDescent="0.3">
      <c r="A349">
        <v>347</v>
      </c>
      <c r="B349">
        <f t="shared" si="11"/>
        <v>44</v>
      </c>
      <c r="C349">
        <f t="shared" si="10"/>
        <v>4</v>
      </c>
      <c r="D349">
        <v>9048</v>
      </c>
      <c r="E349" s="1">
        <f>VLOOKUP(B349,balance!J:K,2,FALSE)</f>
        <v>5300</v>
      </c>
      <c r="F349">
        <v>89</v>
      </c>
      <c r="G349">
        <f>IF(C349=8,VLOOKUP(B349-1,balance!X:Z,3,FALSE)/100,VLOOKUP(B349,balance!X:Z,2,FALSE)/100)</f>
        <v>1.1000000000000001E-2</v>
      </c>
    </row>
    <row r="350" spans="1:7" x14ac:dyDescent="0.3">
      <c r="A350">
        <v>348</v>
      </c>
      <c r="B350">
        <f t="shared" si="11"/>
        <v>44</v>
      </c>
      <c r="C350">
        <f t="shared" si="10"/>
        <v>5</v>
      </c>
      <c r="D350">
        <v>9048</v>
      </c>
      <c r="E350" s="1">
        <f>VLOOKUP(B350,balance!J:K,2,FALSE)</f>
        <v>5300</v>
      </c>
      <c r="F350">
        <v>89</v>
      </c>
      <c r="G350">
        <f>IF(C350=8,VLOOKUP(B350-1,balance!X:Z,3,FALSE)/100,VLOOKUP(B350,balance!X:Z,2,FALSE)/100)</f>
        <v>1.1000000000000001E-2</v>
      </c>
    </row>
    <row r="351" spans="1:7" x14ac:dyDescent="0.3">
      <c r="A351">
        <v>349</v>
      </c>
      <c r="B351">
        <f t="shared" si="11"/>
        <v>44</v>
      </c>
      <c r="C351">
        <f t="shared" si="10"/>
        <v>6</v>
      </c>
      <c r="D351">
        <v>9048</v>
      </c>
      <c r="E351" s="1">
        <f>VLOOKUP(B351,balance!J:K,2,FALSE)</f>
        <v>5300</v>
      </c>
      <c r="F351">
        <v>89</v>
      </c>
      <c r="G351">
        <f>IF(C351=8,VLOOKUP(B351-1,balance!X:Z,3,FALSE)/100,VLOOKUP(B351,balance!X:Z,2,FALSE)/100)</f>
        <v>1.1000000000000001E-2</v>
      </c>
    </row>
    <row r="352" spans="1:7" x14ac:dyDescent="0.3">
      <c r="A352">
        <v>350</v>
      </c>
      <c r="B352">
        <f t="shared" si="11"/>
        <v>44</v>
      </c>
      <c r="C352">
        <f t="shared" si="10"/>
        <v>7</v>
      </c>
      <c r="D352">
        <v>9048</v>
      </c>
      <c r="E352" s="1">
        <f>VLOOKUP(B352,balance!J:K,2,FALSE)</f>
        <v>5300</v>
      </c>
      <c r="F352">
        <v>89</v>
      </c>
      <c r="G352">
        <f>IF(C352=8,VLOOKUP(B352-1,balance!X:Z,3,FALSE)/100,VLOOKUP(B352,balance!X:Z,2,FALSE)/100)</f>
        <v>1.1000000000000001E-2</v>
      </c>
    </row>
    <row r="353" spans="1:7" x14ac:dyDescent="0.3">
      <c r="A353">
        <v>351</v>
      </c>
      <c r="B353">
        <f t="shared" si="11"/>
        <v>45</v>
      </c>
      <c r="C353">
        <f t="shared" si="10"/>
        <v>8</v>
      </c>
      <c r="D353">
        <v>9048</v>
      </c>
      <c r="E353" s="1">
        <f>VLOOKUP(B353,balance!J:K,2,FALSE)</f>
        <v>5400</v>
      </c>
      <c r="F353">
        <v>89</v>
      </c>
      <c r="G353">
        <f>IF(C353=8,VLOOKUP(B353-1,balance!X:Z,3,FALSE)/100,VLOOKUP(B353,balance!X:Z,2,FALSE)/100)</f>
        <v>7.7000000000000013E-2</v>
      </c>
    </row>
    <row r="354" spans="1:7" x14ac:dyDescent="0.3">
      <c r="A354">
        <v>352</v>
      </c>
      <c r="B354">
        <f t="shared" si="11"/>
        <v>45</v>
      </c>
      <c r="C354">
        <f t="shared" si="10"/>
        <v>1</v>
      </c>
      <c r="D354">
        <v>9048</v>
      </c>
      <c r="E354" s="1">
        <f>VLOOKUP(B354,balance!J:K,2,FALSE)</f>
        <v>5400</v>
      </c>
      <c r="F354">
        <v>89</v>
      </c>
      <c r="G354">
        <f>IF(C354=8,VLOOKUP(B354-1,balance!X:Z,3,FALSE)/100,VLOOKUP(B354,balance!X:Z,2,FALSE)/100)</f>
        <v>1.1300000000000001E-2</v>
      </c>
    </row>
    <row r="355" spans="1:7" x14ac:dyDescent="0.3">
      <c r="A355">
        <v>353</v>
      </c>
      <c r="B355">
        <f t="shared" si="11"/>
        <v>45</v>
      </c>
      <c r="C355">
        <f t="shared" si="10"/>
        <v>2</v>
      </c>
      <c r="D355">
        <v>9048</v>
      </c>
      <c r="E355" s="1">
        <f>VLOOKUP(B355,balance!J:K,2,FALSE)</f>
        <v>5400</v>
      </c>
      <c r="F355">
        <v>89</v>
      </c>
      <c r="G355">
        <f>IF(C355=8,VLOOKUP(B355-1,balance!X:Z,3,FALSE)/100,VLOOKUP(B355,balance!X:Z,2,FALSE)/100)</f>
        <v>1.1300000000000001E-2</v>
      </c>
    </row>
    <row r="356" spans="1:7" x14ac:dyDescent="0.3">
      <c r="A356">
        <v>354</v>
      </c>
      <c r="B356">
        <f t="shared" si="11"/>
        <v>45</v>
      </c>
      <c r="C356">
        <f t="shared" si="10"/>
        <v>3</v>
      </c>
      <c r="D356">
        <v>9048</v>
      </c>
      <c r="E356" s="1">
        <f>VLOOKUP(B356,balance!J:K,2,FALSE)</f>
        <v>5400</v>
      </c>
      <c r="F356">
        <v>89</v>
      </c>
      <c r="G356">
        <f>IF(C356=8,VLOOKUP(B356-1,balance!X:Z,3,FALSE)/100,VLOOKUP(B356,balance!X:Z,2,FALSE)/100)</f>
        <v>1.1300000000000001E-2</v>
      </c>
    </row>
    <row r="357" spans="1:7" x14ac:dyDescent="0.3">
      <c r="A357">
        <v>355</v>
      </c>
      <c r="B357">
        <f t="shared" si="11"/>
        <v>45</v>
      </c>
      <c r="C357">
        <f t="shared" si="10"/>
        <v>4</v>
      </c>
      <c r="D357">
        <v>9048</v>
      </c>
      <c r="E357" s="1">
        <f>VLOOKUP(B357,balance!J:K,2,FALSE)</f>
        <v>5400</v>
      </c>
      <c r="F357">
        <v>89</v>
      </c>
      <c r="G357">
        <f>IF(C357=8,VLOOKUP(B357-1,balance!X:Z,3,FALSE)/100,VLOOKUP(B357,balance!X:Z,2,FALSE)/100)</f>
        <v>1.1300000000000001E-2</v>
      </c>
    </row>
    <row r="358" spans="1:7" x14ac:dyDescent="0.3">
      <c r="A358">
        <v>356</v>
      </c>
      <c r="B358">
        <f t="shared" si="11"/>
        <v>45</v>
      </c>
      <c r="C358">
        <f t="shared" si="10"/>
        <v>5</v>
      </c>
      <c r="D358">
        <v>9048</v>
      </c>
      <c r="E358" s="1">
        <f>VLOOKUP(B358,balance!J:K,2,FALSE)</f>
        <v>5400</v>
      </c>
      <c r="F358">
        <v>89</v>
      </c>
      <c r="G358">
        <f>IF(C358=8,VLOOKUP(B358-1,balance!X:Z,3,FALSE)/100,VLOOKUP(B358,balance!X:Z,2,FALSE)/100)</f>
        <v>1.1300000000000001E-2</v>
      </c>
    </row>
    <row r="359" spans="1:7" x14ac:dyDescent="0.3">
      <c r="A359">
        <v>357</v>
      </c>
      <c r="B359">
        <f t="shared" si="11"/>
        <v>45</v>
      </c>
      <c r="C359">
        <f t="shared" si="10"/>
        <v>6</v>
      </c>
      <c r="D359">
        <v>9048</v>
      </c>
      <c r="E359" s="1">
        <f>VLOOKUP(B359,balance!J:K,2,FALSE)</f>
        <v>5400</v>
      </c>
      <c r="F359">
        <v>89</v>
      </c>
      <c r="G359">
        <f>IF(C359=8,VLOOKUP(B359-1,balance!X:Z,3,FALSE)/100,VLOOKUP(B359,balance!X:Z,2,FALSE)/100)</f>
        <v>1.1300000000000001E-2</v>
      </c>
    </row>
    <row r="360" spans="1:7" x14ac:dyDescent="0.3">
      <c r="A360">
        <v>358</v>
      </c>
      <c r="B360">
        <f t="shared" si="11"/>
        <v>45</v>
      </c>
      <c r="C360">
        <f t="shared" si="10"/>
        <v>7</v>
      </c>
      <c r="D360">
        <v>9048</v>
      </c>
      <c r="E360" s="1">
        <f>VLOOKUP(B360,balance!J:K,2,FALSE)</f>
        <v>5400</v>
      </c>
      <c r="F360">
        <v>89</v>
      </c>
      <c r="G360">
        <f>IF(C360=8,VLOOKUP(B360-1,balance!X:Z,3,FALSE)/100,VLOOKUP(B360,balance!X:Z,2,FALSE)/100)</f>
        <v>1.1300000000000001E-2</v>
      </c>
    </row>
    <row r="361" spans="1:7" x14ac:dyDescent="0.3">
      <c r="A361">
        <v>359</v>
      </c>
      <c r="B361">
        <f t="shared" si="11"/>
        <v>46</v>
      </c>
      <c r="C361">
        <f t="shared" si="10"/>
        <v>8</v>
      </c>
      <c r="D361">
        <v>9048</v>
      </c>
      <c r="E361" s="1">
        <f>VLOOKUP(B361,balance!J:K,2,FALSE)</f>
        <v>5500</v>
      </c>
      <c r="F361">
        <v>89</v>
      </c>
      <c r="G361">
        <f>IF(C361=8,VLOOKUP(B361-1,balance!X:Z,3,FALSE)/100,VLOOKUP(B361,balance!X:Z,2,FALSE)/100)</f>
        <v>7.9100000000000004E-2</v>
      </c>
    </row>
    <row r="362" spans="1:7" x14ac:dyDescent="0.3">
      <c r="A362">
        <v>360</v>
      </c>
      <c r="B362">
        <f t="shared" si="11"/>
        <v>46</v>
      </c>
      <c r="C362">
        <f t="shared" si="10"/>
        <v>1</v>
      </c>
      <c r="D362">
        <v>9048</v>
      </c>
      <c r="E362" s="1">
        <f>VLOOKUP(B362,balance!J:K,2,FALSE)</f>
        <v>5500</v>
      </c>
      <c r="F362">
        <v>89</v>
      </c>
      <c r="G362">
        <f>IF(C362=8,VLOOKUP(B362-1,balance!X:Z,3,FALSE)/100,VLOOKUP(B362,balance!X:Z,2,FALSE)/100)</f>
        <v>1.1599999999999999E-2</v>
      </c>
    </row>
    <row r="363" spans="1:7" x14ac:dyDescent="0.3">
      <c r="A363">
        <v>361</v>
      </c>
      <c r="B363">
        <f t="shared" si="11"/>
        <v>46</v>
      </c>
      <c r="C363">
        <f t="shared" si="10"/>
        <v>2</v>
      </c>
      <c r="D363">
        <v>9048</v>
      </c>
      <c r="E363" s="1">
        <f>VLOOKUP(B363,balance!J:K,2,FALSE)</f>
        <v>5500</v>
      </c>
      <c r="F363">
        <v>89</v>
      </c>
      <c r="G363">
        <f>IF(C363=8,VLOOKUP(B363-1,balance!X:Z,3,FALSE)/100,VLOOKUP(B363,balance!X:Z,2,FALSE)/100)</f>
        <v>1.1599999999999999E-2</v>
      </c>
    </row>
    <row r="364" spans="1:7" x14ac:dyDescent="0.3">
      <c r="A364">
        <v>362</v>
      </c>
      <c r="B364">
        <f t="shared" si="11"/>
        <v>46</v>
      </c>
      <c r="C364">
        <f t="shared" si="10"/>
        <v>3</v>
      </c>
      <c r="D364">
        <v>9048</v>
      </c>
      <c r="E364" s="1">
        <f>VLOOKUP(B364,balance!J:K,2,FALSE)</f>
        <v>5500</v>
      </c>
      <c r="F364">
        <v>89</v>
      </c>
      <c r="G364">
        <f>IF(C364=8,VLOOKUP(B364-1,balance!X:Z,3,FALSE)/100,VLOOKUP(B364,balance!X:Z,2,FALSE)/100)</f>
        <v>1.1599999999999999E-2</v>
      </c>
    </row>
    <row r="365" spans="1:7" x14ac:dyDescent="0.3">
      <c r="A365">
        <v>363</v>
      </c>
      <c r="B365">
        <f t="shared" si="11"/>
        <v>46</v>
      </c>
      <c r="C365">
        <f t="shared" si="10"/>
        <v>4</v>
      </c>
      <c r="D365">
        <v>9048</v>
      </c>
      <c r="E365" s="1">
        <f>VLOOKUP(B365,balance!J:K,2,FALSE)</f>
        <v>5500</v>
      </c>
      <c r="F365">
        <v>89</v>
      </c>
      <c r="G365">
        <f>IF(C365=8,VLOOKUP(B365-1,balance!X:Z,3,FALSE)/100,VLOOKUP(B365,balance!X:Z,2,FALSE)/100)</f>
        <v>1.1599999999999999E-2</v>
      </c>
    </row>
    <row r="366" spans="1:7" x14ac:dyDescent="0.3">
      <c r="A366">
        <v>364</v>
      </c>
      <c r="B366">
        <f t="shared" si="11"/>
        <v>46</v>
      </c>
      <c r="C366">
        <f t="shared" si="10"/>
        <v>5</v>
      </c>
      <c r="D366">
        <v>9048</v>
      </c>
      <c r="E366" s="1">
        <f>VLOOKUP(B366,balance!J:K,2,FALSE)</f>
        <v>5500</v>
      </c>
      <c r="F366">
        <v>89</v>
      </c>
      <c r="G366">
        <f>IF(C366=8,VLOOKUP(B366-1,balance!X:Z,3,FALSE)/100,VLOOKUP(B366,balance!X:Z,2,FALSE)/100)</f>
        <v>1.1599999999999999E-2</v>
      </c>
    </row>
    <row r="367" spans="1:7" x14ac:dyDescent="0.3">
      <c r="A367">
        <v>365</v>
      </c>
      <c r="B367">
        <f t="shared" si="11"/>
        <v>46</v>
      </c>
      <c r="C367">
        <f t="shared" si="10"/>
        <v>6</v>
      </c>
      <c r="D367">
        <v>9048</v>
      </c>
      <c r="E367" s="1">
        <f>VLOOKUP(B367,balance!J:K,2,FALSE)</f>
        <v>5500</v>
      </c>
      <c r="F367">
        <v>89</v>
      </c>
      <c r="G367">
        <f>IF(C367=8,VLOOKUP(B367-1,balance!X:Z,3,FALSE)/100,VLOOKUP(B367,balance!X:Z,2,FALSE)/100)</f>
        <v>1.1599999999999999E-2</v>
      </c>
    </row>
    <row r="368" spans="1:7" x14ac:dyDescent="0.3">
      <c r="A368">
        <v>366</v>
      </c>
      <c r="B368">
        <f t="shared" si="11"/>
        <v>46</v>
      </c>
      <c r="C368">
        <f t="shared" si="10"/>
        <v>7</v>
      </c>
      <c r="D368">
        <v>9048</v>
      </c>
      <c r="E368" s="1">
        <f>VLOOKUP(B368,balance!J:K,2,FALSE)</f>
        <v>5500</v>
      </c>
      <c r="F368">
        <v>89</v>
      </c>
      <c r="G368">
        <f>IF(C368=8,VLOOKUP(B368-1,balance!X:Z,3,FALSE)/100,VLOOKUP(B368,balance!X:Z,2,FALSE)/100)</f>
        <v>1.1599999999999999E-2</v>
      </c>
    </row>
    <row r="369" spans="1:7" x14ac:dyDescent="0.3">
      <c r="A369">
        <v>367</v>
      </c>
      <c r="B369">
        <f t="shared" si="11"/>
        <v>47</v>
      </c>
      <c r="C369">
        <f t="shared" si="10"/>
        <v>8</v>
      </c>
      <c r="D369">
        <v>9048</v>
      </c>
      <c r="E369" s="1">
        <f>VLOOKUP(B369,balance!J:K,2,FALSE)</f>
        <v>5600</v>
      </c>
      <c r="F369">
        <v>89</v>
      </c>
      <c r="G369">
        <f>IF(C369=8,VLOOKUP(B369-1,balance!X:Z,3,FALSE)/100,VLOOKUP(B369,balance!X:Z,2,FALSE)/100)</f>
        <v>8.1199999999999994E-2</v>
      </c>
    </row>
    <row r="370" spans="1:7" x14ac:dyDescent="0.3">
      <c r="A370">
        <v>368</v>
      </c>
      <c r="B370">
        <f t="shared" si="11"/>
        <v>47</v>
      </c>
      <c r="C370">
        <f t="shared" si="10"/>
        <v>1</v>
      </c>
      <c r="D370">
        <v>9048</v>
      </c>
      <c r="E370" s="1">
        <f>VLOOKUP(B370,balance!J:K,2,FALSE)</f>
        <v>5600</v>
      </c>
      <c r="F370">
        <v>89</v>
      </c>
      <c r="G370">
        <f>IF(C370=8,VLOOKUP(B370-1,balance!X:Z,3,FALSE)/100,VLOOKUP(B370,balance!X:Z,2,FALSE)/100)</f>
        <v>1.1899999999999999E-2</v>
      </c>
    </row>
    <row r="371" spans="1:7" x14ac:dyDescent="0.3">
      <c r="A371">
        <v>369</v>
      </c>
      <c r="B371">
        <f t="shared" si="11"/>
        <v>47</v>
      </c>
      <c r="C371">
        <f t="shared" si="10"/>
        <v>2</v>
      </c>
      <c r="D371">
        <v>9048</v>
      </c>
      <c r="E371" s="1">
        <f>VLOOKUP(B371,balance!J:K,2,FALSE)</f>
        <v>5600</v>
      </c>
      <c r="F371">
        <v>89</v>
      </c>
      <c r="G371">
        <f>IF(C371=8,VLOOKUP(B371-1,balance!X:Z,3,FALSE)/100,VLOOKUP(B371,balance!X:Z,2,FALSE)/100)</f>
        <v>1.1899999999999999E-2</v>
      </c>
    </row>
    <row r="372" spans="1:7" x14ac:dyDescent="0.3">
      <c r="A372">
        <v>370</v>
      </c>
      <c r="B372">
        <f t="shared" si="11"/>
        <v>47</v>
      </c>
      <c r="C372">
        <f t="shared" si="10"/>
        <v>3</v>
      </c>
      <c r="D372">
        <v>9048</v>
      </c>
      <c r="E372" s="1">
        <f>VLOOKUP(B372,balance!J:K,2,FALSE)</f>
        <v>5600</v>
      </c>
      <c r="F372">
        <v>89</v>
      </c>
      <c r="G372">
        <f>IF(C372=8,VLOOKUP(B372-1,balance!X:Z,3,FALSE)/100,VLOOKUP(B372,balance!X:Z,2,FALSE)/100)</f>
        <v>1.1899999999999999E-2</v>
      </c>
    </row>
    <row r="373" spans="1:7" x14ac:dyDescent="0.3">
      <c r="A373">
        <v>371</v>
      </c>
      <c r="B373">
        <f t="shared" si="11"/>
        <v>47</v>
      </c>
      <c r="C373">
        <f t="shared" si="10"/>
        <v>4</v>
      </c>
      <c r="D373">
        <v>9048</v>
      </c>
      <c r="E373" s="1">
        <f>VLOOKUP(B373,balance!J:K,2,FALSE)</f>
        <v>5600</v>
      </c>
      <c r="F373">
        <v>89</v>
      </c>
      <c r="G373">
        <f>IF(C373=8,VLOOKUP(B373-1,balance!X:Z,3,FALSE)/100,VLOOKUP(B373,balance!X:Z,2,FALSE)/100)</f>
        <v>1.1899999999999999E-2</v>
      </c>
    </row>
    <row r="374" spans="1:7" x14ac:dyDescent="0.3">
      <c r="A374">
        <v>372</v>
      </c>
      <c r="B374">
        <f t="shared" si="11"/>
        <v>47</v>
      </c>
      <c r="C374">
        <f t="shared" si="10"/>
        <v>5</v>
      </c>
      <c r="D374">
        <v>9048</v>
      </c>
      <c r="E374" s="1">
        <f>VLOOKUP(B374,balance!J:K,2,FALSE)</f>
        <v>5600</v>
      </c>
      <c r="F374">
        <v>89</v>
      </c>
      <c r="G374">
        <f>IF(C374=8,VLOOKUP(B374-1,balance!X:Z,3,FALSE)/100,VLOOKUP(B374,balance!X:Z,2,FALSE)/100)</f>
        <v>1.1899999999999999E-2</v>
      </c>
    </row>
    <row r="375" spans="1:7" x14ac:dyDescent="0.3">
      <c r="A375">
        <v>373</v>
      </c>
      <c r="B375">
        <f t="shared" si="11"/>
        <v>47</v>
      </c>
      <c r="C375">
        <f t="shared" si="10"/>
        <v>6</v>
      </c>
      <c r="D375">
        <v>9048</v>
      </c>
      <c r="E375" s="1">
        <f>VLOOKUP(B375,balance!J:K,2,FALSE)</f>
        <v>5600</v>
      </c>
      <c r="F375">
        <v>89</v>
      </c>
      <c r="G375">
        <f>IF(C375=8,VLOOKUP(B375-1,balance!X:Z,3,FALSE)/100,VLOOKUP(B375,balance!X:Z,2,FALSE)/100)</f>
        <v>1.1899999999999999E-2</v>
      </c>
    </row>
    <row r="376" spans="1:7" x14ac:dyDescent="0.3">
      <c r="A376">
        <v>374</v>
      </c>
      <c r="B376">
        <f t="shared" si="11"/>
        <v>47</v>
      </c>
      <c r="C376">
        <f t="shared" si="10"/>
        <v>7</v>
      </c>
      <c r="D376">
        <v>9048</v>
      </c>
      <c r="E376" s="1">
        <f>VLOOKUP(B376,balance!J:K,2,FALSE)</f>
        <v>5600</v>
      </c>
      <c r="F376">
        <v>89</v>
      </c>
      <c r="G376">
        <f>IF(C376=8,VLOOKUP(B376-1,balance!X:Z,3,FALSE)/100,VLOOKUP(B376,balance!X:Z,2,FALSE)/100)</f>
        <v>1.1899999999999999E-2</v>
      </c>
    </row>
    <row r="377" spans="1:7" x14ac:dyDescent="0.3">
      <c r="A377">
        <v>375</v>
      </c>
      <c r="B377">
        <f t="shared" si="11"/>
        <v>48</v>
      </c>
      <c r="C377">
        <f t="shared" si="10"/>
        <v>8</v>
      </c>
      <c r="D377">
        <v>9048</v>
      </c>
      <c r="E377" s="1">
        <f>VLOOKUP(B377,balance!J:K,2,FALSE)</f>
        <v>5700</v>
      </c>
      <c r="F377">
        <v>89</v>
      </c>
      <c r="G377">
        <f>IF(C377=8,VLOOKUP(B377-1,balance!X:Z,3,FALSE)/100,VLOOKUP(B377,balance!X:Z,2,FALSE)/100)</f>
        <v>8.3299999999999999E-2</v>
      </c>
    </row>
    <row r="378" spans="1:7" x14ac:dyDescent="0.3">
      <c r="A378">
        <v>376</v>
      </c>
      <c r="B378">
        <f t="shared" si="11"/>
        <v>48</v>
      </c>
      <c r="C378">
        <f t="shared" si="10"/>
        <v>1</v>
      </c>
      <c r="D378">
        <v>9048</v>
      </c>
      <c r="E378" s="1">
        <f>VLOOKUP(B378,balance!J:K,2,FALSE)</f>
        <v>5700</v>
      </c>
      <c r="F378">
        <v>89</v>
      </c>
      <c r="G378">
        <f>IF(C378=8,VLOOKUP(B378-1,balance!X:Z,3,FALSE)/100,VLOOKUP(B378,balance!X:Z,2,FALSE)/100)</f>
        <v>1.2199999999999999E-2</v>
      </c>
    </row>
    <row r="379" spans="1:7" x14ac:dyDescent="0.3">
      <c r="A379">
        <v>377</v>
      </c>
      <c r="B379">
        <f t="shared" si="11"/>
        <v>48</v>
      </c>
      <c r="C379">
        <f t="shared" si="10"/>
        <v>2</v>
      </c>
      <c r="D379">
        <v>9048</v>
      </c>
      <c r="E379" s="1">
        <f>VLOOKUP(B379,balance!J:K,2,FALSE)</f>
        <v>5700</v>
      </c>
      <c r="F379">
        <v>89</v>
      </c>
      <c r="G379">
        <f>IF(C379=8,VLOOKUP(B379-1,balance!X:Z,3,FALSE)/100,VLOOKUP(B379,balance!X:Z,2,FALSE)/100)</f>
        <v>1.2199999999999999E-2</v>
      </c>
    </row>
    <row r="380" spans="1:7" x14ac:dyDescent="0.3">
      <c r="A380">
        <v>378</v>
      </c>
      <c r="B380">
        <f t="shared" si="11"/>
        <v>48</v>
      </c>
      <c r="C380">
        <f t="shared" si="10"/>
        <v>3</v>
      </c>
      <c r="D380">
        <v>9048</v>
      </c>
      <c r="E380" s="1">
        <f>VLOOKUP(B380,balance!J:K,2,FALSE)</f>
        <v>5700</v>
      </c>
      <c r="F380">
        <v>89</v>
      </c>
      <c r="G380">
        <f>IF(C380=8,VLOOKUP(B380-1,balance!X:Z,3,FALSE)/100,VLOOKUP(B380,balance!X:Z,2,FALSE)/100)</f>
        <v>1.2199999999999999E-2</v>
      </c>
    </row>
    <row r="381" spans="1:7" x14ac:dyDescent="0.3">
      <c r="A381">
        <v>379</v>
      </c>
      <c r="B381">
        <f t="shared" si="11"/>
        <v>48</v>
      </c>
      <c r="C381">
        <f t="shared" si="10"/>
        <v>4</v>
      </c>
      <c r="D381">
        <v>9048</v>
      </c>
      <c r="E381" s="1">
        <f>VLOOKUP(B381,balance!J:K,2,FALSE)</f>
        <v>5700</v>
      </c>
      <c r="F381">
        <v>89</v>
      </c>
      <c r="G381">
        <f>IF(C381=8,VLOOKUP(B381-1,balance!X:Z,3,FALSE)/100,VLOOKUP(B381,balance!X:Z,2,FALSE)/100)</f>
        <v>1.2199999999999999E-2</v>
      </c>
    </row>
    <row r="382" spans="1:7" x14ac:dyDescent="0.3">
      <c r="A382">
        <v>380</v>
      </c>
      <c r="B382">
        <f t="shared" si="11"/>
        <v>48</v>
      </c>
      <c r="C382">
        <f t="shared" si="10"/>
        <v>5</v>
      </c>
      <c r="D382">
        <v>9048</v>
      </c>
      <c r="E382" s="1">
        <f>VLOOKUP(B382,balance!J:K,2,FALSE)</f>
        <v>5700</v>
      </c>
      <c r="F382">
        <v>89</v>
      </c>
      <c r="G382">
        <f>IF(C382=8,VLOOKUP(B382-1,balance!X:Z,3,FALSE)/100,VLOOKUP(B382,balance!X:Z,2,FALSE)/100)</f>
        <v>1.2199999999999999E-2</v>
      </c>
    </row>
    <row r="383" spans="1:7" x14ac:dyDescent="0.3">
      <c r="A383">
        <v>381</v>
      </c>
      <c r="B383">
        <f t="shared" si="11"/>
        <v>48</v>
      </c>
      <c r="C383">
        <f t="shared" si="10"/>
        <v>6</v>
      </c>
      <c r="D383">
        <v>9048</v>
      </c>
      <c r="E383" s="1">
        <f>VLOOKUP(B383,balance!J:K,2,FALSE)</f>
        <v>5700</v>
      </c>
      <c r="F383">
        <v>89</v>
      </c>
      <c r="G383">
        <f>IF(C383=8,VLOOKUP(B383-1,balance!X:Z,3,FALSE)/100,VLOOKUP(B383,balance!X:Z,2,FALSE)/100)</f>
        <v>1.2199999999999999E-2</v>
      </c>
    </row>
    <row r="384" spans="1:7" x14ac:dyDescent="0.3">
      <c r="A384">
        <v>382</v>
      </c>
      <c r="B384">
        <f t="shared" si="11"/>
        <v>48</v>
      </c>
      <c r="C384">
        <f t="shared" si="10"/>
        <v>7</v>
      </c>
      <c r="D384">
        <v>9048</v>
      </c>
      <c r="E384" s="1">
        <f>VLOOKUP(B384,balance!J:K,2,FALSE)</f>
        <v>5700</v>
      </c>
      <c r="F384">
        <v>89</v>
      </c>
      <c r="G384">
        <f>IF(C384=8,VLOOKUP(B384-1,balance!X:Z,3,FALSE)/100,VLOOKUP(B384,balance!X:Z,2,FALSE)/100)</f>
        <v>1.2199999999999999E-2</v>
      </c>
    </row>
    <row r="385" spans="1:7" x14ac:dyDescent="0.3">
      <c r="A385">
        <v>383</v>
      </c>
      <c r="B385">
        <f t="shared" si="11"/>
        <v>49</v>
      </c>
      <c r="C385">
        <f t="shared" si="10"/>
        <v>8</v>
      </c>
      <c r="D385">
        <v>9048</v>
      </c>
      <c r="E385" s="1">
        <f>VLOOKUP(B385,balance!J:K,2,FALSE)</f>
        <v>5800</v>
      </c>
      <c r="F385">
        <v>89</v>
      </c>
      <c r="G385">
        <f>IF(C385=8,VLOOKUP(B385-1,balance!X:Z,3,FALSE)/100,VLOOKUP(B385,balance!X:Z,2,FALSE)/100)</f>
        <v>8.539999999999999E-2</v>
      </c>
    </row>
    <row r="386" spans="1:7" x14ac:dyDescent="0.3">
      <c r="A386">
        <v>384</v>
      </c>
      <c r="B386">
        <f t="shared" si="11"/>
        <v>49</v>
      </c>
      <c r="C386">
        <f t="shared" si="10"/>
        <v>1</v>
      </c>
      <c r="D386">
        <v>9048</v>
      </c>
      <c r="E386" s="1">
        <f>VLOOKUP(B386,balance!J:K,2,FALSE)</f>
        <v>5800</v>
      </c>
      <c r="F386">
        <v>89</v>
      </c>
      <c r="G386">
        <f>IF(C386=8,VLOOKUP(B386-1,balance!X:Z,3,FALSE)/100,VLOOKUP(B386,balance!X:Z,2,FALSE)/100)</f>
        <v>1.2500000000000001E-2</v>
      </c>
    </row>
    <row r="387" spans="1:7" x14ac:dyDescent="0.3">
      <c r="A387">
        <v>385</v>
      </c>
      <c r="B387">
        <f t="shared" si="11"/>
        <v>49</v>
      </c>
      <c r="C387">
        <f t="shared" si="10"/>
        <v>2</v>
      </c>
      <c r="D387">
        <v>9048</v>
      </c>
      <c r="E387" s="1">
        <f>VLOOKUP(B387,balance!J:K,2,FALSE)</f>
        <v>5800</v>
      </c>
      <c r="F387">
        <v>89</v>
      </c>
      <c r="G387">
        <f>IF(C387=8,VLOOKUP(B387-1,balance!X:Z,3,FALSE)/100,VLOOKUP(B387,balance!X:Z,2,FALSE)/100)</f>
        <v>1.2500000000000001E-2</v>
      </c>
    </row>
    <row r="388" spans="1:7" x14ac:dyDescent="0.3">
      <c r="A388">
        <v>386</v>
      </c>
      <c r="B388">
        <f t="shared" si="11"/>
        <v>49</v>
      </c>
      <c r="C388">
        <f t="shared" si="10"/>
        <v>3</v>
      </c>
      <c r="D388">
        <v>9048</v>
      </c>
      <c r="E388" s="1">
        <f>VLOOKUP(B388,balance!J:K,2,FALSE)</f>
        <v>5800</v>
      </c>
      <c r="F388">
        <v>89</v>
      </c>
      <c r="G388">
        <f>IF(C388=8,VLOOKUP(B388-1,balance!X:Z,3,FALSE)/100,VLOOKUP(B388,balance!X:Z,2,FALSE)/100)</f>
        <v>1.2500000000000001E-2</v>
      </c>
    </row>
    <row r="389" spans="1:7" x14ac:dyDescent="0.3">
      <c r="A389">
        <v>387</v>
      </c>
      <c r="B389">
        <f t="shared" si="11"/>
        <v>49</v>
      </c>
      <c r="C389">
        <f t="shared" si="10"/>
        <v>4</v>
      </c>
      <c r="D389">
        <v>9048</v>
      </c>
      <c r="E389" s="1">
        <f>VLOOKUP(B389,balance!J:K,2,FALSE)</f>
        <v>5800</v>
      </c>
      <c r="F389">
        <v>89</v>
      </c>
      <c r="G389">
        <f>IF(C389=8,VLOOKUP(B389-1,balance!X:Z,3,FALSE)/100,VLOOKUP(B389,balance!X:Z,2,FALSE)/100)</f>
        <v>1.2500000000000001E-2</v>
      </c>
    </row>
    <row r="390" spans="1:7" x14ac:dyDescent="0.3">
      <c r="A390">
        <v>388</v>
      </c>
      <c r="B390">
        <f t="shared" si="11"/>
        <v>49</v>
      </c>
      <c r="C390">
        <f t="shared" si="10"/>
        <v>5</v>
      </c>
      <c r="D390">
        <v>9048</v>
      </c>
      <c r="E390" s="1">
        <f>VLOOKUP(B390,balance!J:K,2,FALSE)</f>
        <v>5800</v>
      </c>
      <c r="F390">
        <v>89</v>
      </c>
      <c r="G390">
        <f>IF(C390=8,VLOOKUP(B390-1,balance!X:Z,3,FALSE)/100,VLOOKUP(B390,balance!X:Z,2,FALSE)/100)</f>
        <v>1.2500000000000001E-2</v>
      </c>
    </row>
    <row r="391" spans="1:7" x14ac:dyDescent="0.3">
      <c r="A391">
        <v>389</v>
      </c>
      <c r="B391">
        <f t="shared" si="11"/>
        <v>49</v>
      </c>
      <c r="C391">
        <f t="shared" si="10"/>
        <v>6</v>
      </c>
      <c r="D391">
        <v>9048</v>
      </c>
      <c r="E391" s="1">
        <f>VLOOKUP(B391,balance!J:K,2,FALSE)</f>
        <v>5800</v>
      </c>
      <c r="F391">
        <v>89</v>
      </c>
      <c r="G391">
        <f>IF(C391=8,VLOOKUP(B391-1,balance!X:Z,3,FALSE)/100,VLOOKUP(B391,balance!X:Z,2,FALSE)/100)</f>
        <v>1.2500000000000001E-2</v>
      </c>
    </row>
    <row r="392" spans="1:7" x14ac:dyDescent="0.3">
      <c r="A392">
        <v>390</v>
      </c>
      <c r="B392">
        <f t="shared" si="11"/>
        <v>49</v>
      </c>
      <c r="C392">
        <f t="shared" si="10"/>
        <v>7</v>
      </c>
      <c r="D392">
        <v>9048</v>
      </c>
      <c r="E392" s="1">
        <f>VLOOKUP(B392,balance!J:K,2,FALSE)</f>
        <v>5800</v>
      </c>
      <c r="F392">
        <v>89</v>
      </c>
      <c r="G392">
        <f>IF(C392=8,VLOOKUP(B392-1,balance!X:Z,3,FALSE)/100,VLOOKUP(B392,balance!X:Z,2,FALSE)/100)</f>
        <v>1.2500000000000001E-2</v>
      </c>
    </row>
    <row r="393" spans="1:7" x14ac:dyDescent="0.3">
      <c r="A393">
        <v>391</v>
      </c>
      <c r="B393">
        <f t="shared" si="11"/>
        <v>50</v>
      </c>
      <c r="C393">
        <f t="shared" si="10"/>
        <v>8</v>
      </c>
      <c r="D393">
        <v>9048</v>
      </c>
      <c r="E393" s="1">
        <f>VLOOKUP(B393,balance!J:K,2,FALSE)</f>
        <v>5900</v>
      </c>
      <c r="F393">
        <v>89</v>
      </c>
      <c r="G393">
        <f>IF(C393=8,VLOOKUP(B393-1,balance!X:Z,3,FALSE)/100,VLOOKUP(B393,balance!X:Z,2,FALSE)/100)</f>
        <v>8.7499999999999994E-2</v>
      </c>
    </row>
    <row r="394" spans="1:7" x14ac:dyDescent="0.3">
      <c r="A394">
        <v>392</v>
      </c>
      <c r="B394">
        <f t="shared" si="11"/>
        <v>50</v>
      </c>
      <c r="C394">
        <f t="shared" si="10"/>
        <v>1</v>
      </c>
      <c r="D394">
        <v>9048</v>
      </c>
      <c r="E394" s="1">
        <f>VLOOKUP(B394,balance!J:K,2,FALSE)</f>
        <v>5900</v>
      </c>
      <c r="F394">
        <v>89</v>
      </c>
      <c r="G394">
        <f>IF(C394=8,VLOOKUP(B394-1,balance!X:Z,3,FALSE)/100,VLOOKUP(B394,balance!X:Z,2,FALSE)/100)</f>
        <v>1.29E-2</v>
      </c>
    </row>
    <row r="395" spans="1:7" x14ac:dyDescent="0.3">
      <c r="A395">
        <v>393</v>
      </c>
      <c r="B395">
        <f t="shared" si="11"/>
        <v>50</v>
      </c>
      <c r="C395">
        <f t="shared" ref="C395:C458" si="12">C387</f>
        <v>2</v>
      </c>
      <c r="D395">
        <v>9048</v>
      </c>
      <c r="E395" s="1">
        <f>VLOOKUP(B395,balance!J:K,2,FALSE)</f>
        <v>5900</v>
      </c>
      <c r="F395">
        <v>89</v>
      </c>
      <c r="G395">
        <f>IF(C395=8,VLOOKUP(B395-1,balance!X:Z,3,FALSE)/100,VLOOKUP(B395,balance!X:Z,2,FALSE)/100)</f>
        <v>1.29E-2</v>
      </c>
    </row>
    <row r="396" spans="1:7" x14ac:dyDescent="0.3">
      <c r="A396">
        <v>394</v>
      </c>
      <c r="B396">
        <f t="shared" si="11"/>
        <v>50</v>
      </c>
      <c r="C396">
        <f t="shared" si="12"/>
        <v>3</v>
      </c>
      <c r="D396">
        <v>9048</v>
      </c>
      <c r="E396" s="1">
        <f>VLOOKUP(B396,balance!J:K,2,FALSE)</f>
        <v>5900</v>
      </c>
      <c r="F396">
        <v>89</v>
      </c>
      <c r="G396">
        <f>IF(C396=8,VLOOKUP(B396-1,balance!X:Z,3,FALSE)/100,VLOOKUP(B396,balance!X:Z,2,FALSE)/100)</f>
        <v>1.29E-2</v>
      </c>
    </row>
    <row r="397" spans="1:7" x14ac:dyDescent="0.3">
      <c r="A397">
        <v>395</v>
      </c>
      <c r="B397">
        <f t="shared" si="11"/>
        <v>50</v>
      </c>
      <c r="C397">
        <f t="shared" si="12"/>
        <v>4</v>
      </c>
      <c r="D397">
        <v>9048</v>
      </c>
      <c r="E397" s="1">
        <f>VLOOKUP(B397,balance!J:K,2,FALSE)</f>
        <v>5900</v>
      </c>
      <c r="F397">
        <v>89</v>
      </c>
      <c r="G397">
        <f>IF(C397=8,VLOOKUP(B397-1,balance!X:Z,3,FALSE)/100,VLOOKUP(B397,balance!X:Z,2,FALSE)/100)</f>
        <v>1.29E-2</v>
      </c>
    </row>
    <row r="398" spans="1:7" x14ac:dyDescent="0.3">
      <c r="A398">
        <v>396</v>
      </c>
      <c r="B398">
        <f t="shared" si="11"/>
        <v>50</v>
      </c>
      <c r="C398">
        <f t="shared" si="12"/>
        <v>5</v>
      </c>
      <c r="D398">
        <v>9048</v>
      </c>
      <c r="E398" s="1">
        <f>VLOOKUP(B398,balance!J:K,2,FALSE)</f>
        <v>5900</v>
      </c>
      <c r="F398">
        <v>89</v>
      </c>
      <c r="G398">
        <f>IF(C398=8,VLOOKUP(B398-1,balance!X:Z,3,FALSE)/100,VLOOKUP(B398,balance!X:Z,2,FALSE)/100)</f>
        <v>1.29E-2</v>
      </c>
    </row>
    <row r="399" spans="1:7" x14ac:dyDescent="0.3">
      <c r="A399">
        <v>397</v>
      </c>
      <c r="B399">
        <f t="shared" si="11"/>
        <v>50</v>
      </c>
      <c r="C399">
        <f t="shared" si="12"/>
        <v>6</v>
      </c>
      <c r="D399">
        <v>9048</v>
      </c>
      <c r="E399" s="1">
        <f>VLOOKUP(B399,balance!J:K,2,FALSE)</f>
        <v>5900</v>
      </c>
      <c r="F399">
        <v>89</v>
      </c>
      <c r="G399">
        <f>IF(C399=8,VLOOKUP(B399-1,balance!X:Z,3,FALSE)/100,VLOOKUP(B399,balance!X:Z,2,FALSE)/100)</f>
        <v>1.29E-2</v>
      </c>
    </row>
    <row r="400" spans="1:7" x14ac:dyDescent="0.3">
      <c r="A400">
        <v>398</v>
      </c>
      <c r="B400">
        <f t="shared" si="11"/>
        <v>50</v>
      </c>
      <c r="C400">
        <f t="shared" si="12"/>
        <v>7</v>
      </c>
      <c r="D400">
        <v>9048</v>
      </c>
      <c r="E400" s="1">
        <f>VLOOKUP(B400,balance!J:K,2,FALSE)</f>
        <v>5900</v>
      </c>
      <c r="F400">
        <v>89</v>
      </c>
      <c r="G400">
        <f>IF(C400=8,VLOOKUP(B400-1,balance!X:Z,3,FALSE)/100,VLOOKUP(B400,balance!X:Z,2,FALSE)/100)</f>
        <v>1.29E-2</v>
      </c>
    </row>
    <row r="401" spans="1:7" x14ac:dyDescent="0.3">
      <c r="A401">
        <v>399</v>
      </c>
      <c r="B401">
        <f t="shared" si="11"/>
        <v>51</v>
      </c>
      <c r="C401">
        <f t="shared" si="12"/>
        <v>8</v>
      </c>
      <c r="D401">
        <v>9048</v>
      </c>
      <c r="E401" s="1">
        <f>VLOOKUP(B401,balance!J:K,2,FALSE)</f>
        <v>6000</v>
      </c>
      <c r="F401">
        <v>89</v>
      </c>
      <c r="G401">
        <f>IF(C401=8,VLOOKUP(B401-1,balance!X:Z,3,FALSE)/100,VLOOKUP(B401,balance!X:Z,2,FALSE)/100)</f>
        <v>9.0300000000000005E-2</v>
      </c>
    </row>
    <row r="402" spans="1:7" x14ac:dyDescent="0.3">
      <c r="A402">
        <v>400</v>
      </c>
      <c r="B402">
        <f t="shared" ref="B402:B465" si="13">B394+1</f>
        <v>51</v>
      </c>
      <c r="C402">
        <f t="shared" si="12"/>
        <v>1</v>
      </c>
      <c r="D402">
        <v>9048</v>
      </c>
      <c r="E402" s="1">
        <f>VLOOKUP(B402,balance!J:K,2,FALSE)</f>
        <v>6000</v>
      </c>
      <c r="F402">
        <v>89</v>
      </c>
      <c r="G402">
        <f>IF(C402=8,VLOOKUP(B402-1,balance!X:Z,3,FALSE)/100,VLOOKUP(B402,balance!X:Z,2,FALSE)/100)</f>
        <v>1.3300000000000001E-2</v>
      </c>
    </row>
    <row r="403" spans="1:7" x14ac:dyDescent="0.3">
      <c r="A403">
        <v>401</v>
      </c>
      <c r="B403">
        <f t="shared" si="13"/>
        <v>51</v>
      </c>
      <c r="C403">
        <f t="shared" si="12"/>
        <v>2</v>
      </c>
      <c r="D403">
        <v>9048</v>
      </c>
      <c r="E403" s="1">
        <f>VLOOKUP(B403,balance!J:K,2,FALSE)</f>
        <v>6000</v>
      </c>
      <c r="F403">
        <v>89</v>
      </c>
      <c r="G403">
        <f>IF(C403=8,VLOOKUP(B403-1,balance!X:Z,3,FALSE)/100,VLOOKUP(B403,balance!X:Z,2,FALSE)/100)</f>
        <v>1.3300000000000001E-2</v>
      </c>
    </row>
    <row r="404" spans="1:7" x14ac:dyDescent="0.3">
      <c r="A404">
        <v>402</v>
      </c>
      <c r="B404">
        <f t="shared" si="13"/>
        <v>51</v>
      </c>
      <c r="C404">
        <f t="shared" si="12"/>
        <v>3</v>
      </c>
      <c r="D404">
        <v>9048</v>
      </c>
      <c r="E404" s="1">
        <f>VLOOKUP(B404,balance!J:K,2,FALSE)</f>
        <v>6000</v>
      </c>
      <c r="F404">
        <v>89</v>
      </c>
      <c r="G404">
        <f>IF(C404=8,VLOOKUP(B404-1,balance!X:Z,3,FALSE)/100,VLOOKUP(B404,balance!X:Z,2,FALSE)/100)</f>
        <v>1.3300000000000001E-2</v>
      </c>
    </row>
    <row r="405" spans="1:7" x14ac:dyDescent="0.3">
      <c r="A405">
        <v>403</v>
      </c>
      <c r="B405">
        <f t="shared" si="13"/>
        <v>51</v>
      </c>
      <c r="C405">
        <f t="shared" si="12"/>
        <v>4</v>
      </c>
      <c r="D405">
        <v>9048</v>
      </c>
      <c r="E405" s="1">
        <f>VLOOKUP(B405,balance!J:K,2,FALSE)</f>
        <v>6000</v>
      </c>
      <c r="F405">
        <v>89</v>
      </c>
      <c r="G405">
        <f>IF(C405=8,VLOOKUP(B405-1,balance!X:Z,3,FALSE)/100,VLOOKUP(B405,balance!X:Z,2,FALSE)/100)</f>
        <v>1.3300000000000001E-2</v>
      </c>
    </row>
    <row r="406" spans="1:7" x14ac:dyDescent="0.3">
      <c r="A406">
        <v>404</v>
      </c>
      <c r="B406">
        <f t="shared" si="13"/>
        <v>51</v>
      </c>
      <c r="C406">
        <f t="shared" si="12"/>
        <v>5</v>
      </c>
      <c r="D406">
        <v>9048</v>
      </c>
      <c r="E406" s="1">
        <f>VLOOKUP(B406,balance!J:K,2,FALSE)</f>
        <v>6000</v>
      </c>
      <c r="F406">
        <v>89</v>
      </c>
      <c r="G406">
        <f>IF(C406=8,VLOOKUP(B406-1,balance!X:Z,3,FALSE)/100,VLOOKUP(B406,balance!X:Z,2,FALSE)/100)</f>
        <v>1.3300000000000001E-2</v>
      </c>
    </row>
    <row r="407" spans="1:7" x14ac:dyDescent="0.3">
      <c r="A407">
        <v>405</v>
      </c>
      <c r="B407">
        <f t="shared" si="13"/>
        <v>51</v>
      </c>
      <c r="C407">
        <f t="shared" si="12"/>
        <v>6</v>
      </c>
      <c r="D407">
        <v>9048</v>
      </c>
      <c r="E407" s="1">
        <f>VLOOKUP(B407,balance!J:K,2,FALSE)</f>
        <v>6000</v>
      </c>
      <c r="F407">
        <v>89</v>
      </c>
      <c r="G407">
        <f>IF(C407=8,VLOOKUP(B407-1,balance!X:Z,3,FALSE)/100,VLOOKUP(B407,balance!X:Z,2,FALSE)/100)</f>
        <v>1.3300000000000001E-2</v>
      </c>
    </row>
    <row r="408" spans="1:7" x14ac:dyDescent="0.3">
      <c r="A408">
        <v>406</v>
      </c>
      <c r="B408">
        <f t="shared" si="13"/>
        <v>51</v>
      </c>
      <c r="C408">
        <f t="shared" si="12"/>
        <v>7</v>
      </c>
      <c r="D408">
        <v>9048</v>
      </c>
      <c r="E408" s="1">
        <f>VLOOKUP(B408,balance!J:K,2,FALSE)</f>
        <v>6000</v>
      </c>
      <c r="F408">
        <v>89</v>
      </c>
      <c r="G408">
        <f>IF(C408=8,VLOOKUP(B408-1,balance!X:Z,3,FALSE)/100,VLOOKUP(B408,balance!X:Z,2,FALSE)/100)</f>
        <v>1.3300000000000001E-2</v>
      </c>
    </row>
    <row r="409" spans="1:7" x14ac:dyDescent="0.3">
      <c r="A409">
        <v>407</v>
      </c>
      <c r="B409">
        <f t="shared" si="13"/>
        <v>52</v>
      </c>
      <c r="C409">
        <f t="shared" si="12"/>
        <v>8</v>
      </c>
      <c r="D409">
        <v>9048</v>
      </c>
      <c r="E409" s="1">
        <f>VLOOKUP(B409,balance!J:K,2,FALSE)</f>
        <v>6100</v>
      </c>
      <c r="F409">
        <v>89</v>
      </c>
      <c r="G409">
        <f>IF(C409=8,VLOOKUP(B409-1,balance!X:Z,3,FALSE)/100,VLOOKUP(B409,balance!X:Z,2,FALSE)/100)</f>
        <v>9.3100000000000002E-2</v>
      </c>
    </row>
    <row r="410" spans="1:7" x14ac:dyDescent="0.3">
      <c r="A410">
        <v>408</v>
      </c>
      <c r="B410">
        <f t="shared" si="13"/>
        <v>52</v>
      </c>
      <c r="C410">
        <f t="shared" si="12"/>
        <v>1</v>
      </c>
      <c r="D410">
        <v>9048</v>
      </c>
      <c r="E410" s="1">
        <f>VLOOKUP(B410,balance!J:K,2,FALSE)</f>
        <v>6100</v>
      </c>
      <c r="F410">
        <v>89</v>
      </c>
      <c r="G410">
        <f>IF(C410=8,VLOOKUP(B410-1,balance!X:Z,3,FALSE)/100,VLOOKUP(B410,balance!X:Z,2,FALSE)/100)</f>
        <v>1.37E-2</v>
      </c>
    </row>
    <row r="411" spans="1:7" x14ac:dyDescent="0.3">
      <c r="A411">
        <v>409</v>
      </c>
      <c r="B411">
        <f t="shared" si="13"/>
        <v>52</v>
      </c>
      <c r="C411">
        <f t="shared" si="12"/>
        <v>2</v>
      </c>
      <c r="D411">
        <v>9048</v>
      </c>
      <c r="E411" s="1">
        <f>VLOOKUP(B411,balance!J:K,2,FALSE)</f>
        <v>6100</v>
      </c>
      <c r="F411">
        <v>89</v>
      </c>
      <c r="G411">
        <f>IF(C411=8,VLOOKUP(B411-1,balance!X:Z,3,FALSE)/100,VLOOKUP(B411,balance!X:Z,2,FALSE)/100)</f>
        <v>1.37E-2</v>
      </c>
    </row>
    <row r="412" spans="1:7" x14ac:dyDescent="0.3">
      <c r="A412">
        <v>410</v>
      </c>
      <c r="B412">
        <f t="shared" si="13"/>
        <v>52</v>
      </c>
      <c r="C412">
        <f t="shared" si="12"/>
        <v>3</v>
      </c>
      <c r="D412">
        <v>9048</v>
      </c>
      <c r="E412" s="1">
        <f>VLOOKUP(B412,balance!J:K,2,FALSE)</f>
        <v>6100</v>
      </c>
      <c r="F412">
        <v>89</v>
      </c>
      <c r="G412">
        <f>IF(C412=8,VLOOKUP(B412-1,balance!X:Z,3,FALSE)/100,VLOOKUP(B412,balance!X:Z,2,FALSE)/100)</f>
        <v>1.37E-2</v>
      </c>
    </row>
    <row r="413" spans="1:7" x14ac:dyDescent="0.3">
      <c r="A413">
        <v>411</v>
      </c>
      <c r="B413">
        <f t="shared" si="13"/>
        <v>52</v>
      </c>
      <c r="C413">
        <f t="shared" si="12"/>
        <v>4</v>
      </c>
      <c r="D413">
        <v>9048</v>
      </c>
      <c r="E413" s="1">
        <f>VLOOKUP(B413,balance!J:K,2,FALSE)</f>
        <v>6100</v>
      </c>
      <c r="F413">
        <v>89</v>
      </c>
      <c r="G413">
        <f>IF(C413=8,VLOOKUP(B413-1,balance!X:Z,3,FALSE)/100,VLOOKUP(B413,balance!X:Z,2,FALSE)/100)</f>
        <v>1.37E-2</v>
      </c>
    </row>
    <row r="414" spans="1:7" x14ac:dyDescent="0.3">
      <c r="A414">
        <v>412</v>
      </c>
      <c r="B414">
        <f t="shared" si="13"/>
        <v>52</v>
      </c>
      <c r="C414">
        <f t="shared" si="12"/>
        <v>5</v>
      </c>
      <c r="D414">
        <v>9048</v>
      </c>
      <c r="E414" s="1">
        <f>VLOOKUP(B414,balance!J:K,2,FALSE)</f>
        <v>6100</v>
      </c>
      <c r="F414">
        <v>89</v>
      </c>
      <c r="G414">
        <f>IF(C414=8,VLOOKUP(B414-1,balance!X:Z,3,FALSE)/100,VLOOKUP(B414,balance!X:Z,2,FALSE)/100)</f>
        <v>1.37E-2</v>
      </c>
    </row>
    <row r="415" spans="1:7" x14ac:dyDescent="0.3">
      <c r="A415">
        <v>413</v>
      </c>
      <c r="B415">
        <f t="shared" si="13"/>
        <v>52</v>
      </c>
      <c r="C415">
        <f t="shared" si="12"/>
        <v>6</v>
      </c>
      <c r="D415">
        <v>9048</v>
      </c>
      <c r="E415" s="1">
        <f>VLOOKUP(B415,balance!J:K,2,FALSE)</f>
        <v>6100</v>
      </c>
      <c r="F415">
        <v>89</v>
      </c>
      <c r="G415">
        <f>IF(C415=8,VLOOKUP(B415-1,balance!X:Z,3,FALSE)/100,VLOOKUP(B415,balance!X:Z,2,FALSE)/100)</f>
        <v>1.37E-2</v>
      </c>
    </row>
    <row r="416" spans="1:7" x14ac:dyDescent="0.3">
      <c r="A416">
        <v>414</v>
      </c>
      <c r="B416">
        <f t="shared" si="13"/>
        <v>52</v>
      </c>
      <c r="C416">
        <f t="shared" si="12"/>
        <v>7</v>
      </c>
      <c r="D416">
        <v>9048</v>
      </c>
      <c r="E416" s="1">
        <f>VLOOKUP(B416,balance!J:K,2,FALSE)</f>
        <v>6100</v>
      </c>
      <c r="F416">
        <v>89</v>
      </c>
      <c r="G416">
        <f>IF(C416=8,VLOOKUP(B416-1,balance!X:Z,3,FALSE)/100,VLOOKUP(B416,balance!X:Z,2,FALSE)/100)</f>
        <v>1.37E-2</v>
      </c>
    </row>
    <row r="417" spans="1:7" x14ac:dyDescent="0.3">
      <c r="A417">
        <v>415</v>
      </c>
      <c r="B417">
        <f t="shared" si="13"/>
        <v>53</v>
      </c>
      <c r="C417">
        <f t="shared" si="12"/>
        <v>8</v>
      </c>
      <c r="D417">
        <v>9048</v>
      </c>
      <c r="E417" s="1">
        <f>VLOOKUP(B417,balance!J:K,2,FALSE)</f>
        <v>6200</v>
      </c>
      <c r="F417">
        <v>89</v>
      </c>
      <c r="G417">
        <f>IF(C417=8,VLOOKUP(B417-1,balance!X:Z,3,FALSE)/100,VLOOKUP(B417,balance!X:Z,2,FALSE)/100)</f>
        <v>9.5899999999999999E-2</v>
      </c>
    </row>
    <row r="418" spans="1:7" x14ac:dyDescent="0.3">
      <c r="A418">
        <v>416</v>
      </c>
      <c r="B418">
        <f t="shared" si="13"/>
        <v>53</v>
      </c>
      <c r="C418">
        <f t="shared" si="12"/>
        <v>1</v>
      </c>
      <c r="D418">
        <v>9048</v>
      </c>
      <c r="E418" s="1">
        <f>VLOOKUP(B418,balance!J:K,2,FALSE)</f>
        <v>6200</v>
      </c>
      <c r="F418">
        <v>89</v>
      </c>
      <c r="G418">
        <f>IF(C418=8,VLOOKUP(B418-1,balance!X:Z,3,FALSE)/100,VLOOKUP(B418,balance!X:Z,2,FALSE)/100)</f>
        <v>1.41E-2</v>
      </c>
    </row>
    <row r="419" spans="1:7" x14ac:dyDescent="0.3">
      <c r="A419">
        <v>417</v>
      </c>
      <c r="B419">
        <f t="shared" si="13"/>
        <v>53</v>
      </c>
      <c r="C419">
        <f t="shared" si="12"/>
        <v>2</v>
      </c>
      <c r="D419">
        <v>9048</v>
      </c>
      <c r="E419" s="1">
        <f>VLOOKUP(B419,balance!J:K,2,FALSE)</f>
        <v>6200</v>
      </c>
      <c r="F419">
        <v>89</v>
      </c>
      <c r="G419">
        <f>IF(C419=8,VLOOKUP(B419-1,balance!X:Z,3,FALSE)/100,VLOOKUP(B419,balance!X:Z,2,FALSE)/100)</f>
        <v>1.41E-2</v>
      </c>
    </row>
    <row r="420" spans="1:7" x14ac:dyDescent="0.3">
      <c r="A420">
        <v>418</v>
      </c>
      <c r="B420">
        <f t="shared" si="13"/>
        <v>53</v>
      </c>
      <c r="C420">
        <f t="shared" si="12"/>
        <v>3</v>
      </c>
      <c r="D420">
        <v>9048</v>
      </c>
      <c r="E420" s="1">
        <f>VLOOKUP(B420,balance!J:K,2,FALSE)</f>
        <v>6200</v>
      </c>
      <c r="F420">
        <v>89</v>
      </c>
      <c r="G420">
        <f>IF(C420=8,VLOOKUP(B420-1,balance!X:Z,3,FALSE)/100,VLOOKUP(B420,balance!X:Z,2,FALSE)/100)</f>
        <v>1.41E-2</v>
      </c>
    </row>
    <row r="421" spans="1:7" x14ac:dyDescent="0.3">
      <c r="A421">
        <v>419</v>
      </c>
      <c r="B421">
        <f t="shared" si="13"/>
        <v>53</v>
      </c>
      <c r="C421">
        <f t="shared" si="12"/>
        <v>4</v>
      </c>
      <c r="D421">
        <v>9048</v>
      </c>
      <c r="E421" s="1">
        <f>VLOOKUP(B421,balance!J:K,2,FALSE)</f>
        <v>6200</v>
      </c>
      <c r="F421">
        <v>89</v>
      </c>
      <c r="G421">
        <f>IF(C421=8,VLOOKUP(B421-1,balance!X:Z,3,FALSE)/100,VLOOKUP(B421,balance!X:Z,2,FALSE)/100)</f>
        <v>1.41E-2</v>
      </c>
    </row>
    <row r="422" spans="1:7" x14ac:dyDescent="0.3">
      <c r="A422">
        <v>420</v>
      </c>
      <c r="B422">
        <f t="shared" si="13"/>
        <v>53</v>
      </c>
      <c r="C422">
        <f t="shared" si="12"/>
        <v>5</v>
      </c>
      <c r="D422">
        <v>9048</v>
      </c>
      <c r="E422" s="1">
        <f>VLOOKUP(B422,balance!J:K,2,FALSE)</f>
        <v>6200</v>
      </c>
      <c r="F422">
        <v>89</v>
      </c>
      <c r="G422">
        <f>IF(C422=8,VLOOKUP(B422-1,balance!X:Z,3,FALSE)/100,VLOOKUP(B422,balance!X:Z,2,FALSE)/100)</f>
        <v>1.41E-2</v>
      </c>
    </row>
    <row r="423" spans="1:7" x14ac:dyDescent="0.3">
      <c r="A423">
        <v>421</v>
      </c>
      <c r="B423">
        <f t="shared" si="13"/>
        <v>53</v>
      </c>
      <c r="C423">
        <f t="shared" si="12"/>
        <v>6</v>
      </c>
      <c r="D423">
        <v>9048</v>
      </c>
      <c r="E423" s="1">
        <f>VLOOKUP(B423,balance!J:K,2,FALSE)</f>
        <v>6200</v>
      </c>
      <c r="F423">
        <v>89</v>
      </c>
      <c r="G423">
        <f>IF(C423=8,VLOOKUP(B423-1,balance!X:Z,3,FALSE)/100,VLOOKUP(B423,balance!X:Z,2,FALSE)/100)</f>
        <v>1.41E-2</v>
      </c>
    </row>
    <row r="424" spans="1:7" x14ac:dyDescent="0.3">
      <c r="A424">
        <v>422</v>
      </c>
      <c r="B424">
        <f t="shared" si="13"/>
        <v>53</v>
      </c>
      <c r="C424">
        <f t="shared" si="12"/>
        <v>7</v>
      </c>
      <c r="D424">
        <v>9048</v>
      </c>
      <c r="E424" s="1">
        <f>VLOOKUP(B424,balance!J:K,2,FALSE)</f>
        <v>6200</v>
      </c>
      <c r="F424">
        <v>89</v>
      </c>
      <c r="G424">
        <f>IF(C424=8,VLOOKUP(B424-1,balance!X:Z,3,FALSE)/100,VLOOKUP(B424,balance!X:Z,2,FALSE)/100)</f>
        <v>1.41E-2</v>
      </c>
    </row>
    <row r="425" spans="1:7" x14ac:dyDescent="0.3">
      <c r="A425">
        <v>423</v>
      </c>
      <c r="B425">
        <f t="shared" si="13"/>
        <v>54</v>
      </c>
      <c r="C425">
        <f t="shared" si="12"/>
        <v>8</v>
      </c>
      <c r="D425">
        <v>9048</v>
      </c>
      <c r="E425" s="1">
        <f>VLOOKUP(B425,balance!J:K,2,FALSE)</f>
        <v>6300</v>
      </c>
      <c r="F425">
        <v>89</v>
      </c>
      <c r="G425">
        <f>IF(C425=8,VLOOKUP(B425-1,balance!X:Z,3,FALSE)/100,VLOOKUP(B425,balance!X:Z,2,FALSE)/100)</f>
        <v>9.8699999999999996E-2</v>
      </c>
    </row>
    <row r="426" spans="1:7" x14ac:dyDescent="0.3">
      <c r="A426">
        <v>424</v>
      </c>
      <c r="B426">
        <f t="shared" si="13"/>
        <v>54</v>
      </c>
      <c r="C426">
        <f t="shared" si="12"/>
        <v>1</v>
      </c>
      <c r="D426">
        <v>9048</v>
      </c>
      <c r="E426" s="1">
        <f>VLOOKUP(B426,balance!J:K,2,FALSE)</f>
        <v>6300</v>
      </c>
      <c r="F426">
        <v>89</v>
      </c>
      <c r="G426">
        <f>IF(C426=8,VLOOKUP(B426-1,balance!X:Z,3,FALSE)/100,VLOOKUP(B426,balance!X:Z,2,FALSE)/100)</f>
        <v>1.4499999999999999E-2</v>
      </c>
    </row>
    <row r="427" spans="1:7" x14ac:dyDescent="0.3">
      <c r="A427">
        <v>425</v>
      </c>
      <c r="B427">
        <f t="shared" si="13"/>
        <v>54</v>
      </c>
      <c r="C427">
        <f t="shared" si="12"/>
        <v>2</v>
      </c>
      <c r="D427">
        <v>9048</v>
      </c>
      <c r="E427" s="1">
        <f>VLOOKUP(B427,balance!J:K,2,FALSE)</f>
        <v>6300</v>
      </c>
      <c r="F427">
        <v>89</v>
      </c>
      <c r="G427">
        <f>IF(C427=8,VLOOKUP(B427-1,balance!X:Z,3,FALSE)/100,VLOOKUP(B427,balance!X:Z,2,FALSE)/100)</f>
        <v>1.4499999999999999E-2</v>
      </c>
    </row>
    <row r="428" spans="1:7" x14ac:dyDescent="0.3">
      <c r="A428">
        <v>426</v>
      </c>
      <c r="B428">
        <f t="shared" si="13"/>
        <v>54</v>
      </c>
      <c r="C428">
        <f t="shared" si="12"/>
        <v>3</v>
      </c>
      <c r="D428">
        <v>9048</v>
      </c>
      <c r="E428" s="1">
        <f>VLOOKUP(B428,balance!J:K,2,FALSE)</f>
        <v>6300</v>
      </c>
      <c r="F428">
        <v>89</v>
      </c>
      <c r="G428">
        <f>IF(C428=8,VLOOKUP(B428-1,balance!X:Z,3,FALSE)/100,VLOOKUP(B428,balance!X:Z,2,FALSE)/100)</f>
        <v>1.4499999999999999E-2</v>
      </c>
    </row>
    <row r="429" spans="1:7" x14ac:dyDescent="0.3">
      <c r="A429">
        <v>427</v>
      </c>
      <c r="B429">
        <f t="shared" si="13"/>
        <v>54</v>
      </c>
      <c r="C429">
        <f t="shared" si="12"/>
        <v>4</v>
      </c>
      <c r="D429">
        <v>9048</v>
      </c>
      <c r="E429" s="1">
        <f>VLOOKUP(B429,balance!J:K,2,FALSE)</f>
        <v>6300</v>
      </c>
      <c r="F429">
        <v>89</v>
      </c>
      <c r="G429">
        <f>IF(C429=8,VLOOKUP(B429-1,balance!X:Z,3,FALSE)/100,VLOOKUP(B429,balance!X:Z,2,FALSE)/100)</f>
        <v>1.4499999999999999E-2</v>
      </c>
    </row>
    <row r="430" spans="1:7" x14ac:dyDescent="0.3">
      <c r="A430">
        <v>428</v>
      </c>
      <c r="B430">
        <f t="shared" si="13"/>
        <v>54</v>
      </c>
      <c r="C430">
        <f t="shared" si="12"/>
        <v>5</v>
      </c>
      <c r="D430">
        <v>9048</v>
      </c>
      <c r="E430" s="1">
        <f>VLOOKUP(B430,balance!J:K,2,FALSE)</f>
        <v>6300</v>
      </c>
      <c r="F430">
        <v>89</v>
      </c>
      <c r="G430">
        <f>IF(C430=8,VLOOKUP(B430-1,balance!X:Z,3,FALSE)/100,VLOOKUP(B430,balance!X:Z,2,FALSE)/100)</f>
        <v>1.4499999999999999E-2</v>
      </c>
    </row>
    <row r="431" spans="1:7" x14ac:dyDescent="0.3">
      <c r="A431">
        <v>429</v>
      </c>
      <c r="B431">
        <f t="shared" si="13"/>
        <v>54</v>
      </c>
      <c r="C431">
        <f t="shared" si="12"/>
        <v>6</v>
      </c>
      <c r="D431">
        <v>9048</v>
      </c>
      <c r="E431" s="1">
        <f>VLOOKUP(B431,balance!J:K,2,FALSE)</f>
        <v>6300</v>
      </c>
      <c r="F431">
        <v>89</v>
      </c>
      <c r="G431">
        <f>IF(C431=8,VLOOKUP(B431-1,balance!X:Z,3,FALSE)/100,VLOOKUP(B431,balance!X:Z,2,FALSE)/100)</f>
        <v>1.4499999999999999E-2</v>
      </c>
    </row>
    <row r="432" spans="1:7" x14ac:dyDescent="0.3">
      <c r="A432">
        <v>430</v>
      </c>
      <c r="B432">
        <f t="shared" si="13"/>
        <v>54</v>
      </c>
      <c r="C432">
        <f t="shared" si="12"/>
        <v>7</v>
      </c>
      <c r="D432">
        <v>9048</v>
      </c>
      <c r="E432" s="1">
        <f>VLOOKUP(B432,balance!J:K,2,FALSE)</f>
        <v>6300</v>
      </c>
      <c r="F432">
        <v>89</v>
      </c>
      <c r="G432">
        <f>IF(C432=8,VLOOKUP(B432-1,balance!X:Z,3,FALSE)/100,VLOOKUP(B432,balance!X:Z,2,FALSE)/100)</f>
        <v>1.4499999999999999E-2</v>
      </c>
    </row>
    <row r="433" spans="1:7" x14ac:dyDescent="0.3">
      <c r="A433">
        <v>431</v>
      </c>
      <c r="B433">
        <f t="shared" si="13"/>
        <v>55</v>
      </c>
      <c r="C433">
        <f t="shared" si="12"/>
        <v>8</v>
      </c>
      <c r="D433">
        <v>9048</v>
      </c>
      <c r="E433" s="1">
        <f>VLOOKUP(B433,balance!J:K,2,FALSE)</f>
        <v>6400</v>
      </c>
      <c r="F433">
        <v>89</v>
      </c>
      <c r="G433">
        <f>IF(C433=8,VLOOKUP(B433-1,balance!X:Z,3,FALSE)/100,VLOOKUP(B433,balance!X:Z,2,FALSE)/100)</f>
        <v>0.10150000000000001</v>
      </c>
    </row>
    <row r="434" spans="1:7" x14ac:dyDescent="0.3">
      <c r="A434">
        <v>432</v>
      </c>
      <c r="B434">
        <f t="shared" si="13"/>
        <v>55</v>
      </c>
      <c r="C434">
        <f t="shared" si="12"/>
        <v>1</v>
      </c>
      <c r="D434">
        <v>9048</v>
      </c>
      <c r="E434" s="1">
        <f>VLOOKUP(B434,balance!J:K,2,FALSE)</f>
        <v>6400</v>
      </c>
      <c r="F434">
        <v>89</v>
      </c>
      <c r="G434">
        <f>IF(C434=8,VLOOKUP(B434-1,balance!X:Z,3,FALSE)/100,VLOOKUP(B434,balance!X:Z,2,FALSE)/100)</f>
        <v>1.49E-2</v>
      </c>
    </row>
    <row r="435" spans="1:7" x14ac:dyDescent="0.3">
      <c r="A435">
        <v>433</v>
      </c>
      <c r="B435">
        <f t="shared" si="13"/>
        <v>55</v>
      </c>
      <c r="C435">
        <f t="shared" si="12"/>
        <v>2</v>
      </c>
      <c r="D435">
        <v>9048</v>
      </c>
      <c r="E435" s="1">
        <f>VLOOKUP(B435,balance!J:K,2,FALSE)</f>
        <v>6400</v>
      </c>
      <c r="F435">
        <v>89</v>
      </c>
      <c r="G435">
        <f>IF(C435=8,VLOOKUP(B435-1,balance!X:Z,3,FALSE)/100,VLOOKUP(B435,balance!X:Z,2,FALSE)/100)</f>
        <v>1.49E-2</v>
      </c>
    </row>
    <row r="436" spans="1:7" x14ac:dyDescent="0.3">
      <c r="A436">
        <v>434</v>
      </c>
      <c r="B436">
        <f t="shared" si="13"/>
        <v>55</v>
      </c>
      <c r="C436">
        <f t="shared" si="12"/>
        <v>3</v>
      </c>
      <c r="D436">
        <v>9048</v>
      </c>
      <c r="E436" s="1">
        <f>VLOOKUP(B436,balance!J:K,2,FALSE)</f>
        <v>6400</v>
      </c>
      <c r="F436">
        <v>89</v>
      </c>
      <c r="G436">
        <f>IF(C436=8,VLOOKUP(B436-1,balance!X:Z,3,FALSE)/100,VLOOKUP(B436,balance!X:Z,2,FALSE)/100)</f>
        <v>1.49E-2</v>
      </c>
    </row>
    <row r="437" spans="1:7" x14ac:dyDescent="0.3">
      <c r="A437">
        <v>435</v>
      </c>
      <c r="B437">
        <f t="shared" si="13"/>
        <v>55</v>
      </c>
      <c r="C437">
        <f t="shared" si="12"/>
        <v>4</v>
      </c>
      <c r="D437">
        <v>9048</v>
      </c>
      <c r="E437" s="1">
        <f>VLOOKUP(B437,balance!J:K,2,FALSE)</f>
        <v>6400</v>
      </c>
      <c r="F437">
        <v>89</v>
      </c>
      <c r="G437">
        <f>IF(C437=8,VLOOKUP(B437-1,balance!X:Z,3,FALSE)/100,VLOOKUP(B437,balance!X:Z,2,FALSE)/100)</f>
        <v>1.49E-2</v>
      </c>
    </row>
    <row r="438" spans="1:7" x14ac:dyDescent="0.3">
      <c r="A438">
        <v>436</v>
      </c>
      <c r="B438">
        <f t="shared" si="13"/>
        <v>55</v>
      </c>
      <c r="C438">
        <f t="shared" si="12"/>
        <v>5</v>
      </c>
      <c r="D438">
        <v>9048</v>
      </c>
      <c r="E438" s="1">
        <f>VLOOKUP(B438,balance!J:K,2,FALSE)</f>
        <v>6400</v>
      </c>
      <c r="F438">
        <v>89</v>
      </c>
      <c r="G438">
        <f>IF(C438=8,VLOOKUP(B438-1,balance!X:Z,3,FALSE)/100,VLOOKUP(B438,balance!X:Z,2,FALSE)/100)</f>
        <v>1.49E-2</v>
      </c>
    </row>
    <row r="439" spans="1:7" x14ac:dyDescent="0.3">
      <c r="A439">
        <v>437</v>
      </c>
      <c r="B439">
        <f t="shared" si="13"/>
        <v>55</v>
      </c>
      <c r="C439">
        <f t="shared" si="12"/>
        <v>6</v>
      </c>
      <c r="D439">
        <v>9048</v>
      </c>
      <c r="E439" s="1">
        <f>VLOOKUP(B439,balance!J:K,2,FALSE)</f>
        <v>6400</v>
      </c>
      <c r="F439">
        <v>89</v>
      </c>
      <c r="G439">
        <f>IF(C439=8,VLOOKUP(B439-1,balance!X:Z,3,FALSE)/100,VLOOKUP(B439,balance!X:Z,2,FALSE)/100)</f>
        <v>1.49E-2</v>
      </c>
    </row>
    <row r="440" spans="1:7" x14ac:dyDescent="0.3">
      <c r="A440">
        <v>438</v>
      </c>
      <c r="B440">
        <f t="shared" si="13"/>
        <v>55</v>
      </c>
      <c r="C440">
        <f t="shared" si="12"/>
        <v>7</v>
      </c>
      <c r="D440">
        <v>9048</v>
      </c>
      <c r="E440" s="1">
        <f>VLOOKUP(B440,balance!J:K,2,FALSE)</f>
        <v>6400</v>
      </c>
      <c r="F440">
        <v>89</v>
      </c>
      <c r="G440">
        <f>IF(C440=8,VLOOKUP(B440-1,balance!X:Z,3,FALSE)/100,VLOOKUP(B440,balance!X:Z,2,FALSE)/100)</f>
        <v>1.49E-2</v>
      </c>
    </row>
    <row r="441" spans="1:7" x14ac:dyDescent="0.3">
      <c r="A441">
        <v>439</v>
      </c>
      <c r="B441">
        <f t="shared" si="13"/>
        <v>56</v>
      </c>
      <c r="C441">
        <f t="shared" si="12"/>
        <v>8</v>
      </c>
      <c r="D441">
        <v>9048</v>
      </c>
      <c r="E441" s="1">
        <f>VLOOKUP(B441,balance!J:K,2,FALSE)</f>
        <v>6500</v>
      </c>
      <c r="F441">
        <v>89</v>
      </c>
      <c r="G441">
        <f>IF(C441=8,VLOOKUP(B441-1,balance!X:Z,3,FALSE)/100,VLOOKUP(B441,balance!X:Z,2,FALSE)/100)</f>
        <v>0.1043</v>
      </c>
    </row>
    <row r="442" spans="1:7" x14ac:dyDescent="0.3">
      <c r="A442">
        <v>440</v>
      </c>
      <c r="B442">
        <f t="shared" si="13"/>
        <v>56</v>
      </c>
      <c r="C442">
        <f t="shared" si="12"/>
        <v>1</v>
      </c>
      <c r="D442">
        <v>9048</v>
      </c>
      <c r="E442" s="1">
        <f>VLOOKUP(B442,balance!J:K,2,FALSE)</f>
        <v>6500</v>
      </c>
      <c r="F442">
        <v>89</v>
      </c>
      <c r="G442">
        <f>IF(C442=8,VLOOKUP(B442-1,balance!X:Z,3,FALSE)/100,VLOOKUP(B442,balance!X:Z,2,FALSE)/100)</f>
        <v>1.5300000000000001E-2</v>
      </c>
    </row>
    <row r="443" spans="1:7" x14ac:dyDescent="0.3">
      <c r="A443">
        <v>441</v>
      </c>
      <c r="B443">
        <f t="shared" si="13"/>
        <v>56</v>
      </c>
      <c r="C443">
        <f t="shared" si="12"/>
        <v>2</v>
      </c>
      <c r="D443">
        <v>9048</v>
      </c>
      <c r="E443" s="1">
        <f>VLOOKUP(B443,balance!J:K,2,FALSE)</f>
        <v>6500</v>
      </c>
      <c r="F443">
        <v>89</v>
      </c>
      <c r="G443">
        <f>IF(C443=8,VLOOKUP(B443-1,balance!X:Z,3,FALSE)/100,VLOOKUP(B443,balance!X:Z,2,FALSE)/100)</f>
        <v>1.5300000000000001E-2</v>
      </c>
    </row>
    <row r="444" spans="1:7" x14ac:dyDescent="0.3">
      <c r="A444">
        <v>442</v>
      </c>
      <c r="B444">
        <f t="shared" si="13"/>
        <v>56</v>
      </c>
      <c r="C444">
        <f t="shared" si="12"/>
        <v>3</v>
      </c>
      <c r="D444">
        <v>9048</v>
      </c>
      <c r="E444" s="1">
        <f>VLOOKUP(B444,balance!J:K,2,FALSE)</f>
        <v>6500</v>
      </c>
      <c r="F444">
        <v>89</v>
      </c>
      <c r="G444">
        <f>IF(C444=8,VLOOKUP(B444-1,balance!X:Z,3,FALSE)/100,VLOOKUP(B444,balance!X:Z,2,FALSE)/100)</f>
        <v>1.5300000000000001E-2</v>
      </c>
    </row>
    <row r="445" spans="1:7" x14ac:dyDescent="0.3">
      <c r="A445">
        <v>443</v>
      </c>
      <c r="B445">
        <f t="shared" si="13"/>
        <v>56</v>
      </c>
      <c r="C445">
        <f t="shared" si="12"/>
        <v>4</v>
      </c>
      <c r="D445">
        <v>9048</v>
      </c>
      <c r="E445" s="1">
        <f>VLOOKUP(B445,balance!J:K,2,FALSE)</f>
        <v>6500</v>
      </c>
      <c r="F445">
        <v>89</v>
      </c>
      <c r="G445">
        <f>IF(C445=8,VLOOKUP(B445-1,balance!X:Z,3,FALSE)/100,VLOOKUP(B445,balance!X:Z,2,FALSE)/100)</f>
        <v>1.5300000000000001E-2</v>
      </c>
    </row>
    <row r="446" spans="1:7" x14ac:dyDescent="0.3">
      <c r="A446">
        <v>444</v>
      </c>
      <c r="B446">
        <f t="shared" si="13"/>
        <v>56</v>
      </c>
      <c r="C446">
        <f t="shared" si="12"/>
        <v>5</v>
      </c>
      <c r="D446">
        <v>9048</v>
      </c>
      <c r="E446" s="1">
        <f>VLOOKUP(B446,balance!J:K,2,FALSE)</f>
        <v>6500</v>
      </c>
      <c r="F446">
        <v>89</v>
      </c>
      <c r="G446">
        <f>IF(C446=8,VLOOKUP(B446-1,balance!X:Z,3,FALSE)/100,VLOOKUP(B446,balance!X:Z,2,FALSE)/100)</f>
        <v>1.5300000000000001E-2</v>
      </c>
    </row>
    <row r="447" spans="1:7" x14ac:dyDescent="0.3">
      <c r="A447">
        <v>445</v>
      </c>
      <c r="B447">
        <f t="shared" si="13"/>
        <v>56</v>
      </c>
      <c r="C447">
        <f t="shared" si="12"/>
        <v>6</v>
      </c>
      <c r="D447">
        <v>9048</v>
      </c>
      <c r="E447" s="1">
        <f>VLOOKUP(B447,balance!J:K,2,FALSE)</f>
        <v>6500</v>
      </c>
      <c r="F447">
        <v>89</v>
      </c>
      <c r="G447">
        <f>IF(C447=8,VLOOKUP(B447-1,balance!X:Z,3,FALSE)/100,VLOOKUP(B447,balance!X:Z,2,FALSE)/100)</f>
        <v>1.5300000000000001E-2</v>
      </c>
    </row>
    <row r="448" spans="1:7" x14ac:dyDescent="0.3">
      <c r="A448">
        <v>446</v>
      </c>
      <c r="B448">
        <f t="shared" si="13"/>
        <v>56</v>
      </c>
      <c r="C448">
        <f t="shared" si="12"/>
        <v>7</v>
      </c>
      <c r="D448">
        <v>9048</v>
      </c>
      <c r="E448" s="1">
        <f>VLOOKUP(B448,balance!J:K,2,FALSE)</f>
        <v>6500</v>
      </c>
      <c r="F448">
        <v>89</v>
      </c>
      <c r="G448">
        <f>IF(C448=8,VLOOKUP(B448-1,balance!X:Z,3,FALSE)/100,VLOOKUP(B448,balance!X:Z,2,FALSE)/100)</f>
        <v>1.5300000000000001E-2</v>
      </c>
    </row>
    <row r="449" spans="1:7" x14ac:dyDescent="0.3">
      <c r="A449">
        <v>447</v>
      </c>
      <c r="B449">
        <f t="shared" si="13"/>
        <v>57</v>
      </c>
      <c r="C449">
        <f t="shared" si="12"/>
        <v>8</v>
      </c>
      <c r="D449">
        <v>9048</v>
      </c>
      <c r="E449" s="1">
        <f>VLOOKUP(B449,balance!J:K,2,FALSE)</f>
        <v>6600</v>
      </c>
      <c r="F449">
        <v>89</v>
      </c>
      <c r="G449">
        <f>IF(C449=8,VLOOKUP(B449-1,balance!X:Z,3,FALSE)/100,VLOOKUP(B449,balance!X:Z,2,FALSE)/100)</f>
        <v>0.10710000000000001</v>
      </c>
    </row>
    <row r="450" spans="1:7" x14ac:dyDescent="0.3">
      <c r="A450">
        <v>448</v>
      </c>
      <c r="B450">
        <f t="shared" si="13"/>
        <v>57</v>
      </c>
      <c r="C450">
        <f t="shared" si="12"/>
        <v>1</v>
      </c>
      <c r="D450">
        <v>9048</v>
      </c>
      <c r="E450" s="1">
        <f>VLOOKUP(B450,balance!J:K,2,FALSE)</f>
        <v>6600</v>
      </c>
      <c r="F450">
        <v>89</v>
      </c>
      <c r="G450">
        <f>IF(C450=8,VLOOKUP(B450-1,balance!X:Z,3,FALSE)/100,VLOOKUP(B450,balance!X:Z,2,FALSE)/100)</f>
        <v>1.5700000000000002E-2</v>
      </c>
    </row>
    <row r="451" spans="1:7" x14ac:dyDescent="0.3">
      <c r="A451">
        <v>449</v>
      </c>
      <c r="B451">
        <f t="shared" si="13"/>
        <v>57</v>
      </c>
      <c r="C451">
        <f t="shared" si="12"/>
        <v>2</v>
      </c>
      <c r="D451">
        <v>9048</v>
      </c>
      <c r="E451" s="1">
        <f>VLOOKUP(B451,balance!J:K,2,FALSE)</f>
        <v>6600</v>
      </c>
      <c r="F451">
        <v>89</v>
      </c>
      <c r="G451">
        <f>IF(C451=8,VLOOKUP(B451-1,balance!X:Z,3,FALSE)/100,VLOOKUP(B451,balance!X:Z,2,FALSE)/100)</f>
        <v>1.5700000000000002E-2</v>
      </c>
    </row>
    <row r="452" spans="1:7" x14ac:dyDescent="0.3">
      <c r="A452">
        <v>450</v>
      </c>
      <c r="B452">
        <f t="shared" si="13"/>
        <v>57</v>
      </c>
      <c r="C452">
        <f t="shared" si="12"/>
        <v>3</v>
      </c>
      <c r="D452">
        <v>9048</v>
      </c>
      <c r="E452" s="1">
        <f>VLOOKUP(B452,balance!J:K,2,FALSE)</f>
        <v>6600</v>
      </c>
      <c r="F452">
        <v>89</v>
      </c>
      <c r="G452">
        <f>IF(C452=8,VLOOKUP(B452-1,balance!X:Z,3,FALSE)/100,VLOOKUP(B452,balance!X:Z,2,FALSE)/100)</f>
        <v>1.5700000000000002E-2</v>
      </c>
    </row>
    <row r="453" spans="1:7" x14ac:dyDescent="0.3">
      <c r="A453">
        <v>451</v>
      </c>
      <c r="B453">
        <f t="shared" si="13"/>
        <v>57</v>
      </c>
      <c r="C453">
        <f t="shared" si="12"/>
        <v>4</v>
      </c>
      <c r="D453">
        <v>9048</v>
      </c>
      <c r="E453" s="1">
        <f>VLOOKUP(B453,balance!J:K,2,FALSE)</f>
        <v>6600</v>
      </c>
      <c r="F453">
        <v>89</v>
      </c>
      <c r="G453">
        <f>IF(C453=8,VLOOKUP(B453-1,balance!X:Z,3,FALSE)/100,VLOOKUP(B453,balance!X:Z,2,FALSE)/100)</f>
        <v>1.5700000000000002E-2</v>
      </c>
    </row>
    <row r="454" spans="1:7" x14ac:dyDescent="0.3">
      <c r="A454">
        <v>452</v>
      </c>
      <c r="B454">
        <f t="shared" si="13"/>
        <v>57</v>
      </c>
      <c r="C454">
        <f t="shared" si="12"/>
        <v>5</v>
      </c>
      <c r="D454">
        <v>9048</v>
      </c>
      <c r="E454" s="1">
        <f>VLOOKUP(B454,balance!J:K,2,FALSE)</f>
        <v>6600</v>
      </c>
      <c r="F454">
        <v>89</v>
      </c>
      <c r="G454">
        <f>IF(C454=8,VLOOKUP(B454-1,balance!X:Z,3,FALSE)/100,VLOOKUP(B454,balance!X:Z,2,FALSE)/100)</f>
        <v>1.5700000000000002E-2</v>
      </c>
    </row>
    <row r="455" spans="1:7" x14ac:dyDescent="0.3">
      <c r="A455">
        <v>453</v>
      </c>
      <c r="B455">
        <f t="shared" si="13"/>
        <v>57</v>
      </c>
      <c r="C455">
        <f t="shared" si="12"/>
        <v>6</v>
      </c>
      <c r="D455">
        <v>9048</v>
      </c>
      <c r="E455" s="1">
        <f>VLOOKUP(B455,balance!J:K,2,FALSE)</f>
        <v>6600</v>
      </c>
      <c r="F455">
        <v>89</v>
      </c>
      <c r="G455">
        <f>IF(C455=8,VLOOKUP(B455-1,balance!X:Z,3,FALSE)/100,VLOOKUP(B455,balance!X:Z,2,FALSE)/100)</f>
        <v>1.5700000000000002E-2</v>
      </c>
    </row>
    <row r="456" spans="1:7" x14ac:dyDescent="0.3">
      <c r="A456">
        <v>454</v>
      </c>
      <c r="B456">
        <f t="shared" si="13"/>
        <v>57</v>
      </c>
      <c r="C456">
        <f t="shared" si="12"/>
        <v>7</v>
      </c>
      <c r="D456">
        <v>9048</v>
      </c>
      <c r="E456" s="1">
        <f>VLOOKUP(B456,balance!J:K,2,FALSE)</f>
        <v>6600</v>
      </c>
      <c r="F456">
        <v>89</v>
      </c>
      <c r="G456">
        <f>IF(C456=8,VLOOKUP(B456-1,balance!X:Z,3,FALSE)/100,VLOOKUP(B456,balance!X:Z,2,FALSE)/100)</f>
        <v>1.5700000000000002E-2</v>
      </c>
    </row>
    <row r="457" spans="1:7" x14ac:dyDescent="0.3">
      <c r="A457">
        <v>455</v>
      </c>
      <c r="B457">
        <f t="shared" si="13"/>
        <v>58</v>
      </c>
      <c r="C457">
        <f t="shared" si="12"/>
        <v>8</v>
      </c>
      <c r="D457">
        <v>9048</v>
      </c>
      <c r="E457" s="1">
        <f>VLOOKUP(B457,balance!J:K,2,FALSE)</f>
        <v>6700</v>
      </c>
      <c r="F457">
        <v>89</v>
      </c>
      <c r="G457">
        <f>IF(C457=8,VLOOKUP(B457-1,balance!X:Z,3,FALSE)/100,VLOOKUP(B457,balance!X:Z,2,FALSE)/100)</f>
        <v>0.1099</v>
      </c>
    </row>
    <row r="458" spans="1:7" x14ac:dyDescent="0.3">
      <c r="A458">
        <v>456</v>
      </c>
      <c r="B458">
        <f t="shared" si="13"/>
        <v>58</v>
      </c>
      <c r="C458">
        <f t="shared" si="12"/>
        <v>1</v>
      </c>
      <c r="D458">
        <v>9048</v>
      </c>
      <c r="E458" s="1">
        <f>VLOOKUP(B458,balance!J:K,2,FALSE)</f>
        <v>6700</v>
      </c>
      <c r="F458">
        <v>89</v>
      </c>
      <c r="G458">
        <f>IF(C458=8,VLOOKUP(B458-1,balance!X:Z,3,FALSE)/100,VLOOKUP(B458,balance!X:Z,2,FALSE)/100)</f>
        <v>1.61E-2</v>
      </c>
    </row>
    <row r="459" spans="1:7" x14ac:dyDescent="0.3">
      <c r="A459">
        <v>457</v>
      </c>
      <c r="B459">
        <f t="shared" si="13"/>
        <v>58</v>
      </c>
      <c r="C459">
        <f t="shared" ref="C459:C522" si="14">C451</f>
        <v>2</v>
      </c>
      <c r="D459">
        <v>9048</v>
      </c>
      <c r="E459" s="1">
        <f>VLOOKUP(B459,balance!J:K,2,FALSE)</f>
        <v>6700</v>
      </c>
      <c r="F459">
        <v>89</v>
      </c>
      <c r="G459">
        <f>IF(C459=8,VLOOKUP(B459-1,balance!X:Z,3,FALSE)/100,VLOOKUP(B459,balance!X:Z,2,FALSE)/100)</f>
        <v>1.61E-2</v>
      </c>
    </row>
    <row r="460" spans="1:7" x14ac:dyDescent="0.3">
      <c r="A460">
        <v>458</v>
      </c>
      <c r="B460">
        <f t="shared" si="13"/>
        <v>58</v>
      </c>
      <c r="C460">
        <f t="shared" si="14"/>
        <v>3</v>
      </c>
      <c r="D460">
        <v>9048</v>
      </c>
      <c r="E460" s="1">
        <f>VLOOKUP(B460,balance!J:K,2,FALSE)</f>
        <v>6700</v>
      </c>
      <c r="F460">
        <v>89</v>
      </c>
      <c r="G460">
        <f>IF(C460=8,VLOOKUP(B460-1,balance!X:Z,3,FALSE)/100,VLOOKUP(B460,balance!X:Z,2,FALSE)/100)</f>
        <v>1.61E-2</v>
      </c>
    </row>
    <row r="461" spans="1:7" x14ac:dyDescent="0.3">
      <c r="A461">
        <v>459</v>
      </c>
      <c r="B461">
        <f t="shared" si="13"/>
        <v>58</v>
      </c>
      <c r="C461">
        <f t="shared" si="14"/>
        <v>4</v>
      </c>
      <c r="D461">
        <v>9048</v>
      </c>
      <c r="E461" s="1">
        <f>VLOOKUP(B461,balance!J:K,2,FALSE)</f>
        <v>6700</v>
      </c>
      <c r="F461">
        <v>89</v>
      </c>
      <c r="G461">
        <f>IF(C461=8,VLOOKUP(B461-1,balance!X:Z,3,FALSE)/100,VLOOKUP(B461,balance!X:Z,2,FALSE)/100)</f>
        <v>1.61E-2</v>
      </c>
    </row>
    <row r="462" spans="1:7" x14ac:dyDescent="0.3">
      <c r="A462">
        <v>460</v>
      </c>
      <c r="B462">
        <f t="shared" si="13"/>
        <v>58</v>
      </c>
      <c r="C462">
        <f t="shared" si="14"/>
        <v>5</v>
      </c>
      <c r="D462">
        <v>9048</v>
      </c>
      <c r="E462" s="1">
        <f>VLOOKUP(B462,balance!J:K,2,FALSE)</f>
        <v>6700</v>
      </c>
      <c r="F462">
        <v>89</v>
      </c>
      <c r="G462">
        <f>IF(C462=8,VLOOKUP(B462-1,balance!X:Z,3,FALSE)/100,VLOOKUP(B462,balance!X:Z,2,FALSE)/100)</f>
        <v>1.61E-2</v>
      </c>
    </row>
    <row r="463" spans="1:7" x14ac:dyDescent="0.3">
      <c r="A463">
        <v>461</v>
      </c>
      <c r="B463">
        <f t="shared" si="13"/>
        <v>58</v>
      </c>
      <c r="C463">
        <f t="shared" si="14"/>
        <v>6</v>
      </c>
      <c r="D463">
        <v>9048</v>
      </c>
      <c r="E463" s="1">
        <f>VLOOKUP(B463,balance!J:K,2,FALSE)</f>
        <v>6700</v>
      </c>
      <c r="F463">
        <v>89</v>
      </c>
      <c r="G463">
        <f>IF(C463=8,VLOOKUP(B463-1,balance!X:Z,3,FALSE)/100,VLOOKUP(B463,balance!X:Z,2,FALSE)/100)</f>
        <v>1.61E-2</v>
      </c>
    </row>
    <row r="464" spans="1:7" x14ac:dyDescent="0.3">
      <c r="A464">
        <v>462</v>
      </c>
      <c r="B464">
        <f t="shared" si="13"/>
        <v>58</v>
      </c>
      <c r="C464">
        <f t="shared" si="14"/>
        <v>7</v>
      </c>
      <c r="D464">
        <v>9048</v>
      </c>
      <c r="E464" s="1">
        <f>VLOOKUP(B464,balance!J:K,2,FALSE)</f>
        <v>6700</v>
      </c>
      <c r="F464">
        <v>89</v>
      </c>
      <c r="G464">
        <f>IF(C464=8,VLOOKUP(B464-1,balance!X:Z,3,FALSE)/100,VLOOKUP(B464,balance!X:Z,2,FALSE)/100)</f>
        <v>1.61E-2</v>
      </c>
    </row>
    <row r="465" spans="1:7" x14ac:dyDescent="0.3">
      <c r="A465">
        <v>463</v>
      </c>
      <c r="B465">
        <f t="shared" si="13"/>
        <v>59</v>
      </c>
      <c r="C465">
        <f t="shared" si="14"/>
        <v>8</v>
      </c>
      <c r="D465">
        <v>9048</v>
      </c>
      <c r="E465" s="1">
        <f>VLOOKUP(B465,balance!J:K,2,FALSE)</f>
        <v>6800</v>
      </c>
      <c r="F465">
        <v>89</v>
      </c>
      <c r="G465">
        <f>IF(C465=8,VLOOKUP(B465-1,balance!X:Z,3,FALSE)/100,VLOOKUP(B465,balance!X:Z,2,FALSE)/100)</f>
        <v>0.11270000000000001</v>
      </c>
    </row>
    <row r="466" spans="1:7" x14ac:dyDescent="0.3">
      <c r="A466">
        <v>464</v>
      </c>
      <c r="B466">
        <f t="shared" ref="B466:B529" si="15">B458+1</f>
        <v>59</v>
      </c>
      <c r="C466">
        <f t="shared" si="14"/>
        <v>1</v>
      </c>
      <c r="D466">
        <v>9048</v>
      </c>
      <c r="E466" s="1">
        <f>VLOOKUP(B466,balance!J:K,2,FALSE)</f>
        <v>6800</v>
      </c>
      <c r="F466">
        <v>89</v>
      </c>
      <c r="G466">
        <f>IF(C466=8,VLOOKUP(B466-1,balance!X:Z,3,FALSE)/100,VLOOKUP(B466,balance!X:Z,2,FALSE)/100)</f>
        <v>1.6500000000000001E-2</v>
      </c>
    </row>
    <row r="467" spans="1:7" x14ac:dyDescent="0.3">
      <c r="A467">
        <v>465</v>
      </c>
      <c r="B467">
        <f t="shared" si="15"/>
        <v>59</v>
      </c>
      <c r="C467">
        <f t="shared" si="14"/>
        <v>2</v>
      </c>
      <c r="D467">
        <v>9048</v>
      </c>
      <c r="E467" s="1">
        <f>VLOOKUP(B467,balance!J:K,2,FALSE)</f>
        <v>6800</v>
      </c>
      <c r="F467">
        <v>89</v>
      </c>
      <c r="G467">
        <f>IF(C467=8,VLOOKUP(B467-1,balance!X:Z,3,FALSE)/100,VLOOKUP(B467,balance!X:Z,2,FALSE)/100)</f>
        <v>1.6500000000000001E-2</v>
      </c>
    </row>
    <row r="468" spans="1:7" x14ac:dyDescent="0.3">
      <c r="A468">
        <v>466</v>
      </c>
      <c r="B468">
        <f t="shared" si="15"/>
        <v>59</v>
      </c>
      <c r="C468">
        <f t="shared" si="14"/>
        <v>3</v>
      </c>
      <c r="D468">
        <v>9048</v>
      </c>
      <c r="E468" s="1">
        <f>VLOOKUP(B468,balance!J:K,2,FALSE)</f>
        <v>6800</v>
      </c>
      <c r="F468">
        <v>89</v>
      </c>
      <c r="G468">
        <f>IF(C468=8,VLOOKUP(B468-1,balance!X:Z,3,FALSE)/100,VLOOKUP(B468,balance!X:Z,2,FALSE)/100)</f>
        <v>1.6500000000000001E-2</v>
      </c>
    </row>
    <row r="469" spans="1:7" x14ac:dyDescent="0.3">
      <c r="A469">
        <v>467</v>
      </c>
      <c r="B469">
        <f t="shared" si="15"/>
        <v>59</v>
      </c>
      <c r="C469">
        <f t="shared" si="14"/>
        <v>4</v>
      </c>
      <c r="D469">
        <v>9048</v>
      </c>
      <c r="E469" s="1">
        <f>VLOOKUP(B469,balance!J:K,2,FALSE)</f>
        <v>6800</v>
      </c>
      <c r="F469">
        <v>89</v>
      </c>
      <c r="G469">
        <f>IF(C469=8,VLOOKUP(B469-1,balance!X:Z,3,FALSE)/100,VLOOKUP(B469,balance!X:Z,2,FALSE)/100)</f>
        <v>1.6500000000000001E-2</v>
      </c>
    </row>
    <row r="470" spans="1:7" x14ac:dyDescent="0.3">
      <c r="A470">
        <v>468</v>
      </c>
      <c r="B470">
        <f t="shared" si="15"/>
        <v>59</v>
      </c>
      <c r="C470">
        <f t="shared" si="14"/>
        <v>5</v>
      </c>
      <c r="D470">
        <v>9048</v>
      </c>
      <c r="E470" s="1">
        <f>VLOOKUP(B470,balance!J:K,2,FALSE)</f>
        <v>6800</v>
      </c>
      <c r="F470">
        <v>89</v>
      </c>
      <c r="G470">
        <f>IF(C470=8,VLOOKUP(B470-1,balance!X:Z,3,FALSE)/100,VLOOKUP(B470,balance!X:Z,2,FALSE)/100)</f>
        <v>1.6500000000000001E-2</v>
      </c>
    </row>
    <row r="471" spans="1:7" x14ac:dyDescent="0.3">
      <c r="A471">
        <v>469</v>
      </c>
      <c r="B471">
        <f t="shared" si="15"/>
        <v>59</v>
      </c>
      <c r="C471">
        <f t="shared" si="14"/>
        <v>6</v>
      </c>
      <c r="D471">
        <v>9048</v>
      </c>
      <c r="E471" s="1">
        <f>VLOOKUP(B471,balance!J:K,2,FALSE)</f>
        <v>6800</v>
      </c>
      <c r="F471">
        <v>89</v>
      </c>
      <c r="G471">
        <f>IF(C471=8,VLOOKUP(B471-1,balance!X:Z,3,FALSE)/100,VLOOKUP(B471,balance!X:Z,2,FALSE)/100)</f>
        <v>1.6500000000000001E-2</v>
      </c>
    </row>
    <row r="472" spans="1:7" x14ac:dyDescent="0.3">
      <c r="A472">
        <v>470</v>
      </c>
      <c r="B472">
        <f t="shared" si="15"/>
        <v>59</v>
      </c>
      <c r="C472">
        <f t="shared" si="14"/>
        <v>7</v>
      </c>
      <c r="D472">
        <v>9048</v>
      </c>
      <c r="E472" s="1">
        <f>VLOOKUP(B472,balance!J:K,2,FALSE)</f>
        <v>6800</v>
      </c>
      <c r="F472">
        <v>89</v>
      </c>
      <c r="G472">
        <f>IF(C472=8,VLOOKUP(B472-1,balance!X:Z,3,FALSE)/100,VLOOKUP(B472,balance!X:Z,2,FALSE)/100)</f>
        <v>1.6500000000000001E-2</v>
      </c>
    </row>
    <row r="473" spans="1:7" x14ac:dyDescent="0.3">
      <c r="A473">
        <v>471</v>
      </c>
      <c r="B473">
        <f t="shared" si="15"/>
        <v>60</v>
      </c>
      <c r="C473">
        <f t="shared" si="14"/>
        <v>8</v>
      </c>
      <c r="D473">
        <v>9048</v>
      </c>
      <c r="E473" s="1">
        <f>VLOOKUP(B473,balance!J:K,2,FALSE)</f>
        <v>6900</v>
      </c>
      <c r="F473">
        <v>89</v>
      </c>
      <c r="G473">
        <f>IF(C473=8,VLOOKUP(B473-1,balance!X:Z,3,FALSE)/100,VLOOKUP(B473,balance!X:Z,2,FALSE)/100)</f>
        <v>0.11549999999999999</v>
      </c>
    </row>
    <row r="474" spans="1:7" x14ac:dyDescent="0.3">
      <c r="A474">
        <v>472</v>
      </c>
      <c r="B474">
        <f t="shared" si="15"/>
        <v>60</v>
      </c>
      <c r="C474">
        <f t="shared" si="14"/>
        <v>1</v>
      </c>
      <c r="D474">
        <v>9048</v>
      </c>
      <c r="E474" s="1">
        <f>VLOOKUP(B474,balance!J:K,2,FALSE)</f>
        <v>6900</v>
      </c>
      <c r="F474">
        <v>89</v>
      </c>
      <c r="G474">
        <f>IF(C474=8,VLOOKUP(B474-1,balance!X:Z,3,FALSE)/100,VLOOKUP(B474,balance!X:Z,2,FALSE)/100)</f>
        <v>1.6899999999999998E-2</v>
      </c>
    </row>
    <row r="475" spans="1:7" x14ac:dyDescent="0.3">
      <c r="A475">
        <v>473</v>
      </c>
      <c r="B475">
        <f t="shared" si="15"/>
        <v>60</v>
      </c>
      <c r="C475">
        <f t="shared" si="14"/>
        <v>2</v>
      </c>
      <c r="D475">
        <v>9048</v>
      </c>
      <c r="E475" s="1">
        <f>VLOOKUP(B475,balance!J:K,2,FALSE)</f>
        <v>6900</v>
      </c>
      <c r="F475">
        <v>89</v>
      </c>
      <c r="G475">
        <f>IF(C475=8,VLOOKUP(B475-1,balance!X:Z,3,FALSE)/100,VLOOKUP(B475,balance!X:Z,2,FALSE)/100)</f>
        <v>1.6899999999999998E-2</v>
      </c>
    </row>
    <row r="476" spans="1:7" x14ac:dyDescent="0.3">
      <c r="A476">
        <v>474</v>
      </c>
      <c r="B476">
        <f t="shared" si="15"/>
        <v>60</v>
      </c>
      <c r="C476">
        <f t="shared" si="14"/>
        <v>3</v>
      </c>
      <c r="D476">
        <v>9048</v>
      </c>
      <c r="E476" s="1">
        <f>VLOOKUP(B476,balance!J:K,2,FALSE)</f>
        <v>6900</v>
      </c>
      <c r="F476">
        <v>89</v>
      </c>
      <c r="G476">
        <f>IF(C476=8,VLOOKUP(B476-1,balance!X:Z,3,FALSE)/100,VLOOKUP(B476,balance!X:Z,2,FALSE)/100)</f>
        <v>1.6899999999999998E-2</v>
      </c>
    </row>
    <row r="477" spans="1:7" x14ac:dyDescent="0.3">
      <c r="A477">
        <v>475</v>
      </c>
      <c r="B477">
        <f t="shared" si="15"/>
        <v>60</v>
      </c>
      <c r="C477">
        <f t="shared" si="14"/>
        <v>4</v>
      </c>
      <c r="D477">
        <v>9048</v>
      </c>
      <c r="E477" s="1">
        <f>VLOOKUP(B477,balance!J:K,2,FALSE)</f>
        <v>6900</v>
      </c>
      <c r="F477">
        <v>89</v>
      </c>
      <c r="G477">
        <f>IF(C477=8,VLOOKUP(B477-1,balance!X:Z,3,FALSE)/100,VLOOKUP(B477,balance!X:Z,2,FALSE)/100)</f>
        <v>1.6899999999999998E-2</v>
      </c>
    </row>
    <row r="478" spans="1:7" x14ac:dyDescent="0.3">
      <c r="A478">
        <v>476</v>
      </c>
      <c r="B478">
        <f t="shared" si="15"/>
        <v>60</v>
      </c>
      <c r="C478">
        <f t="shared" si="14"/>
        <v>5</v>
      </c>
      <c r="D478">
        <v>9048</v>
      </c>
      <c r="E478" s="1">
        <f>VLOOKUP(B478,balance!J:K,2,FALSE)</f>
        <v>6900</v>
      </c>
      <c r="F478">
        <v>89</v>
      </c>
      <c r="G478">
        <f>IF(C478=8,VLOOKUP(B478-1,balance!X:Z,3,FALSE)/100,VLOOKUP(B478,balance!X:Z,2,FALSE)/100)</f>
        <v>1.6899999999999998E-2</v>
      </c>
    </row>
    <row r="479" spans="1:7" x14ac:dyDescent="0.3">
      <c r="A479">
        <v>477</v>
      </c>
      <c r="B479">
        <f t="shared" si="15"/>
        <v>60</v>
      </c>
      <c r="C479">
        <f t="shared" si="14"/>
        <v>6</v>
      </c>
      <c r="D479">
        <v>9048</v>
      </c>
      <c r="E479" s="1">
        <f>VLOOKUP(B479,balance!J:K,2,FALSE)</f>
        <v>6900</v>
      </c>
      <c r="F479">
        <v>89</v>
      </c>
      <c r="G479">
        <f>IF(C479=8,VLOOKUP(B479-1,balance!X:Z,3,FALSE)/100,VLOOKUP(B479,balance!X:Z,2,FALSE)/100)</f>
        <v>1.6899999999999998E-2</v>
      </c>
    </row>
    <row r="480" spans="1:7" x14ac:dyDescent="0.3">
      <c r="A480">
        <v>478</v>
      </c>
      <c r="B480">
        <f t="shared" si="15"/>
        <v>60</v>
      </c>
      <c r="C480">
        <f t="shared" si="14"/>
        <v>7</v>
      </c>
      <c r="D480">
        <v>9048</v>
      </c>
      <c r="E480" s="1">
        <f>VLOOKUP(B480,balance!J:K,2,FALSE)</f>
        <v>6900</v>
      </c>
      <c r="F480">
        <v>89</v>
      </c>
      <c r="G480">
        <f>IF(C480=8,VLOOKUP(B480-1,balance!X:Z,3,FALSE)/100,VLOOKUP(B480,balance!X:Z,2,FALSE)/100)</f>
        <v>1.6899999999999998E-2</v>
      </c>
    </row>
    <row r="481" spans="1:7" x14ac:dyDescent="0.3">
      <c r="A481">
        <v>479</v>
      </c>
      <c r="B481">
        <f t="shared" si="15"/>
        <v>61</v>
      </c>
      <c r="C481">
        <f t="shared" si="14"/>
        <v>8</v>
      </c>
      <c r="D481">
        <v>9048</v>
      </c>
      <c r="E481" s="1">
        <f>VLOOKUP(B481,balance!J:K,2,FALSE)</f>
        <v>7000</v>
      </c>
      <c r="F481">
        <v>89</v>
      </c>
      <c r="G481">
        <f>IF(C481=8,VLOOKUP(B481-1,balance!X:Z,3,FALSE)/100,VLOOKUP(B481,balance!X:Z,2,FALSE)/100)</f>
        <v>0.1183</v>
      </c>
    </row>
    <row r="482" spans="1:7" x14ac:dyDescent="0.3">
      <c r="A482">
        <v>480</v>
      </c>
      <c r="B482">
        <f t="shared" si="15"/>
        <v>61</v>
      </c>
      <c r="C482">
        <f t="shared" si="14"/>
        <v>1</v>
      </c>
      <c r="D482">
        <v>9048</v>
      </c>
      <c r="E482" s="1">
        <f>VLOOKUP(B482,balance!J:K,2,FALSE)</f>
        <v>7000</v>
      </c>
      <c r="F482">
        <v>89</v>
      </c>
      <c r="G482">
        <f>IF(C482=8,VLOOKUP(B482-1,balance!X:Z,3,FALSE)/100,VLOOKUP(B482,balance!X:Z,2,FALSE)/100)</f>
        <v>1.7299999999999999E-2</v>
      </c>
    </row>
    <row r="483" spans="1:7" x14ac:dyDescent="0.3">
      <c r="A483">
        <v>481</v>
      </c>
      <c r="B483">
        <f t="shared" si="15"/>
        <v>61</v>
      </c>
      <c r="C483">
        <f t="shared" si="14"/>
        <v>2</v>
      </c>
      <c r="D483">
        <v>9048</v>
      </c>
      <c r="E483" s="1">
        <f>VLOOKUP(B483,balance!J:K,2,FALSE)</f>
        <v>7000</v>
      </c>
      <c r="F483">
        <v>89</v>
      </c>
      <c r="G483">
        <f>IF(C483=8,VLOOKUP(B483-1,balance!X:Z,3,FALSE)/100,VLOOKUP(B483,balance!X:Z,2,FALSE)/100)</f>
        <v>1.7299999999999999E-2</v>
      </c>
    </row>
    <row r="484" spans="1:7" x14ac:dyDescent="0.3">
      <c r="A484">
        <v>482</v>
      </c>
      <c r="B484">
        <f t="shared" si="15"/>
        <v>61</v>
      </c>
      <c r="C484">
        <f t="shared" si="14"/>
        <v>3</v>
      </c>
      <c r="D484">
        <v>9048</v>
      </c>
      <c r="E484" s="1">
        <f>VLOOKUP(B484,balance!J:K,2,FALSE)</f>
        <v>7000</v>
      </c>
      <c r="F484">
        <v>89</v>
      </c>
      <c r="G484">
        <f>IF(C484=8,VLOOKUP(B484-1,balance!X:Z,3,FALSE)/100,VLOOKUP(B484,balance!X:Z,2,FALSE)/100)</f>
        <v>1.7299999999999999E-2</v>
      </c>
    </row>
    <row r="485" spans="1:7" x14ac:dyDescent="0.3">
      <c r="A485">
        <v>483</v>
      </c>
      <c r="B485">
        <f t="shared" si="15"/>
        <v>61</v>
      </c>
      <c r="C485">
        <f t="shared" si="14"/>
        <v>4</v>
      </c>
      <c r="D485">
        <v>9048</v>
      </c>
      <c r="E485" s="1">
        <f>VLOOKUP(B485,balance!J:K,2,FALSE)</f>
        <v>7000</v>
      </c>
      <c r="F485">
        <v>89</v>
      </c>
      <c r="G485">
        <f>IF(C485=8,VLOOKUP(B485-1,balance!X:Z,3,FALSE)/100,VLOOKUP(B485,balance!X:Z,2,FALSE)/100)</f>
        <v>1.7299999999999999E-2</v>
      </c>
    </row>
    <row r="486" spans="1:7" x14ac:dyDescent="0.3">
      <c r="A486">
        <v>484</v>
      </c>
      <c r="B486">
        <f t="shared" si="15"/>
        <v>61</v>
      </c>
      <c r="C486">
        <f t="shared" si="14"/>
        <v>5</v>
      </c>
      <c r="D486">
        <v>9048</v>
      </c>
      <c r="E486" s="1">
        <f>VLOOKUP(B486,balance!J:K,2,FALSE)</f>
        <v>7000</v>
      </c>
      <c r="F486">
        <v>89</v>
      </c>
      <c r="G486">
        <f>IF(C486=8,VLOOKUP(B486-1,balance!X:Z,3,FALSE)/100,VLOOKUP(B486,balance!X:Z,2,FALSE)/100)</f>
        <v>1.7299999999999999E-2</v>
      </c>
    </row>
    <row r="487" spans="1:7" x14ac:dyDescent="0.3">
      <c r="A487">
        <v>485</v>
      </c>
      <c r="B487">
        <f t="shared" si="15"/>
        <v>61</v>
      </c>
      <c r="C487">
        <f t="shared" si="14"/>
        <v>6</v>
      </c>
      <c r="D487">
        <v>9048</v>
      </c>
      <c r="E487" s="1">
        <f>VLOOKUP(B487,balance!J:K,2,FALSE)</f>
        <v>7000</v>
      </c>
      <c r="F487">
        <v>89</v>
      </c>
      <c r="G487">
        <f>IF(C487=8,VLOOKUP(B487-1,balance!X:Z,3,FALSE)/100,VLOOKUP(B487,balance!X:Z,2,FALSE)/100)</f>
        <v>1.7299999999999999E-2</v>
      </c>
    </row>
    <row r="488" spans="1:7" x14ac:dyDescent="0.3">
      <c r="A488">
        <v>486</v>
      </c>
      <c r="B488">
        <f t="shared" si="15"/>
        <v>61</v>
      </c>
      <c r="C488">
        <f t="shared" si="14"/>
        <v>7</v>
      </c>
      <c r="D488">
        <v>9048</v>
      </c>
      <c r="E488" s="1">
        <f>VLOOKUP(B488,balance!J:K,2,FALSE)</f>
        <v>7000</v>
      </c>
      <c r="F488">
        <v>89</v>
      </c>
      <c r="G488">
        <f>IF(C488=8,VLOOKUP(B488-1,balance!X:Z,3,FALSE)/100,VLOOKUP(B488,balance!X:Z,2,FALSE)/100)</f>
        <v>1.7299999999999999E-2</v>
      </c>
    </row>
    <row r="489" spans="1:7" x14ac:dyDescent="0.3">
      <c r="A489">
        <v>487</v>
      </c>
      <c r="B489">
        <f t="shared" si="15"/>
        <v>62</v>
      </c>
      <c r="C489">
        <f t="shared" si="14"/>
        <v>8</v>
      </c>
      <c r="D489">
        <v>9048</v>
      </c>
      <c r="E489" s="1">
        <f>VLOOKUP(B489,balance!J:K,2,FALSE)</f>
        <v>7100</v>
      </c>
      <c r="F489">
        <v>89</v>
      </c>
      <c r="G489">
        <f>IF(C489=8,VLOOKUP(B489-1,balance!X:Z,3,FALSE)/100,VLOOKUP(B489,balance!X:Z,2,FALSE)/100)</f>
        <v>0.1211</v>
      </c>
    </row>
    <row r="490" spans="1:7" x14ac:dyDescent="0.3">
      <c r="A490">
        <v>488</v>
      </c>
      <c r="B490">
        <f t="shared" si="15"/>
        <v>62</v>
      </c>
      <c r="C490">
        <f t="shared" si="14"/>
        <v>1</v>
      </c>
      <c r="D490">
        <v>9048</v>
      </c>
      <c r="E490" s="1">
        <f>VLOOKUP(B490,balance!J:K,2,FALSE)</f>
        <v>7100</v>
      </c>
      <c r="F490">
        <v>89</v>
      </c>
      <c r="G490">
        <f>IF(C490=8,VLOOKUP(B490-1,balance!X:Z,3,FALSE)/100,VLOOKUP(B490,balance!X:Z,2,FALSE)/100)</f>
        <v>1.77E-2</v>
      </c>
    </row>
    <row r="491" spans="1:7" x14ac:dyDescent="0.3">
      <c r="A491">
        <v>489</v>
      </c>
      <c r="B491">
        <f t="shared" si="15"/>
        <v>62</v>
      </c>
      <c r="C491">
        <f t="shared" si="14"/>
        <v>2</v>
      </c>
      <c r="D491">
        <v>9048</v>
      </c>
      <c r="E491" s="1">
        <f>VLOOKUP(B491,balance!J:K,2,FALSE)</f>
        <v>7100</v>
      </c>
      <c r="F491">
        <v>89</v>
      </c>
      <c r="G491">
        <f>IF(C491=8,VLOOKUP(B491-1,balance!X:Z,3,FALSE)/100,VLOOKUP(B491,balance!X:Z,2,FALSE)/100)</f>
        <v>1.77E-2</v>
      </c>
    </row>
    <row r="492" spans="1:7" x14ac:dyDescent="0.3">
      <c r="A492">
        <v>490</v>
      </c>
      <c r="B492">
        <f t="shared" si="15"/>
        <v>62</v>
      </c>
      <c r="C492">
        <f t="shared" si="14"/>
        <v>3</v>
      </c>
      <c r="D492">
        <v>9048</v>
      </c>
      <c r="E492" s="1">
        <f>VLOOKUP(B492,balance!J:K,2,FALSE)</f>
        <v>7100</v>
      </c>
      <c r="F492">
        <v>89</v>
      </c>
      <c r="G492">
        <f>IF(C492=8,VLOOKUP(B492-1,balance!X:Z,3,FALSE)/100,VLOOKUP(B492,balance!X:Z,2,FALSE)/100)</f>
        <v>1.77E-2</v>
      </c>
    </row>
    <row r="493" spans="1:7" x14ac:dyDescent="0.3">
      <c r="A493">
        <v>491</v>
      </c>
      <c r="B493">
        <f t="shared" si="15"/>
        <v>62</v>
      </c>
      <c r="C493">
        <f t="shared" si="14"/>
        <v>4</v>
      </c>
      <c r="D493">
        <v>9048</v>
      </c>
      <c r="E493" s="1">
        <f>VLOOKUP(B493,balance!J:K,2,FALSE)</f>
        <v>7100</v>
      </c>
      <c r="F493">
        <v>89</v>
      </c>
      <c r="G493">
        <f>IF(C493=8,VLOOKUP(B493-1,balance!X:Z,3,FALSE)/100,VLOOKUP(B493,balance!X:Z,2,FALSE)/100)</f>
        <v>1.77E-2</v>
      </c>
    </row>
    <row r="494" spans="1:7" x14ac:dyDescent="0.3">
      <c r="A494">
        <v>492</v>
      </c>
      <c r="B494">
        <f t="shared" si="15"/>
        <v>62</v>
      </c>
      <c r="C494">
        <f t="shared" si="14"/>
        <v>5</v>
      </c>
      <c r="D494">
        <v>9048</v>
      </c>
      <c r="E494" s="1">
        <f>VLOOKUP(B494,balance!J:K,2,FALSE)</f>
        <v>7100</v>
      </c>
      <c r="F494">
        <v>89</v>
      </c>
      <c r="G494">
        <f>IF(C494=8,VLOOKUP(B494-1,balance!X:Z,3,FALSE)/100,VLOOKUP(B494,balance!X:Z,2,FALSE)/100)</f>
        <v>1.77E-2</v>
      </c>
    </row>
    <row r="495" spans="1:7" x14ac:dyDescent="0.3">
      <c r="A495">
        <v>493</v>
      </c>
      <c r="B495">
        <f t="shared" si="15"/>
        <v>62</v>
      </c>
      <c r="C495">
        <f t="shared" si="14"/>
        <v>6</v>
      </c>
      <c r="D495">
        <v>9048</v>
      </c>
      <c r="E495" s="1">
        <f>VLOOKUP(B495,balance!J:K,2,FALSE)</f>
        <v>7100</v>
      </c>
      <c r="F495">
        <v>89</v>
      </c>
      <c r="G495">
        <f>IF(C495=8,VLOOKUP(B495-1,balance!X:Z,3,FALSE)/100,VLOOKUP(B495,balance!X:Z,2,FALSE)/100)</f>
        <v>1.77E-2</v>
      </c>
    </row>
    <row r="496" spans="1:7" x14ac:dyDescent="0.3">
      <c r="A496">
        <v>494</v>
      </c>
      <c r="B496">
        <f t="shared" si="15"/>
        <v>62</v>
      </c>
      <c r="C496">
        <f t="shared" si="14"/>
        <v>7</v>
      </c>
      <c r="D496">
        <v>9048</v>
      </c>
      <c r="E496" s="1">
        <f>VLOOKUP(B496,balance!J:K,2,FALSE)</f>
        <v>7100</v>
      </c>
      <c r="F496">
        <v>89</v>
      </c>
      <c r="G496">
        <f>IF(C496=8,VLOOKUP(B496-1,balance!X:Z,3,FALSE)/100,VLOOKUP(B496,balance!X:Z,2,FALSE)/100)</f>
        <v>1.77E-2</v>
      </c>
    </row>
    <row r="497" spans="1:7" x14ac:dyDescent="0.3">
      <c r="A497">
        <v>495</v>
      </c>
      <c r="B497">
        <f t="shared" si="15"/>
        <v>63</v>
      </c>
      <c r="C497">
        <f t="shared" si="14"/>
        <v>8</v>
      </c>
      <c r="D497">
        <v>9048</v>
      </c>
      <c r="E497" s="1">
        <f>VLOOKUP(B497,balance!J:K,2,FALSE)</f>
        <v>7200</v>
      </c>
      <c r="F497">
        <v>89</v>
      </c>
      <c r="G497">
        <f>IF(C497=8,VLOOKUP(B497-1,balance!X:Z,3,FALSE)/100,VLOOKUP(B497,balance!X:Z,2,FALSE)/100)</f>
        <v>0.12390000000000001</v>
      </c>
    </row>
    <row r="498" spans="1:7" x14ac:dyDescent="0.3">
      <c r="A498">
        <v>496</v>
      </c>
      <c r="B498">
        <f t="shared" si="15"/>
        <v>63</v>
      </c>
      <c r="C498">
        <f t="shared" si="14"/>
        <v>1</v>
      </c>
      <c r="D498">
        <v>9048</v>
      </c>
      <c r="E498" s="1">
        <f>VLOOKUP(B498,balance!J:K,2,FALSE)</f>
        <v>7200</v>
      </c>
      <c r="F498">
        <v>89</v>
      </c>
      <c r="G498">
        <f>IF(C498=8,VLOOKUP(B498-1,balance!X:Z,3,FALSE)/100,VLOOKUP(B498,balance!X:Z,2,FALSE)/100)</f>
        <v>1.8200000000000001E-2</v>
      </c>
    </row>
    <row r="499" spans="1:7" x14ac:dyDescent="0.3">
      <c r="A499">
        <v>497</v>
      </c>
      <c r="B499">
        <f t="shared" si="15"/>
        <v>63</v>
      </c>
      <c r="C499">
        <f t="shared" si="14"/>
        <v>2</v>
      </c>
      <c r="D499">
        <v>9048</v>
      </c>
      <c r="E499" s="1">
        <f>VLOOKUP(B499,balance!J:K,2,FALSE)</f>
        <v>7200</v>
      </c>
      <c r="F499">
        <v>89</v>
      </c>
      <c r="G499">
        <f>IF(C499=8,VLOOKUP(B499-1,balance!X:Z,3,FALSE)/100,VLOOKUP(B499,balance!X:Z,2,FALSE)/100)</f>
        <v>1.8200000000000001E-2</v>
      </c>
    </row>
    <row r="500" spans="1:7" x14ac:dyDescent="0.3">
      <c r="A500">
        <v>498</v>
      </c>
      <c r="B500">
        <f t="shared" si="15"/>
        <v>63</v>
      </c>
      <c r="C500">
        <f t="shared" si="14"/>
        <v>3</v>
      </c>
      <c r="D500">
        <v>9048</v>
      </c>
      <c r="E500" s="1">
        <f>VLOOKUP(B500,balance!J:K,2,FALSE)</f>
        <v>7200</v>
      </c>
      <c r="F500">
        <v>89</v>
      </c>
      <c r="G500">
        <f>IF(C500=8,VLOOKUP(B500-1,balance!X:Z,3,FALSE)/100,VLOOKUP(B500,balance!X:Z,2,FALSE)/100)</f>
        <v>1.8200000000000001E-2</v>
      </c>
    </row>
    <row r="501" spans="1:7" x14ac:dyDescent="0.3">
      <c r="A501">
        <v>499</v>
      </c>
      <c r="B501">
        <f t="shared" si="15"/>
        <v>63</v>
      </c>
      <c r="C501">
        <f t="shared" si="14"/>
        <v>4</v>
      </c>
      <c r="D501">
        <v>9048</v>
      </c>
      <c r="E501" s="1">
        <f>VLOOKUP(B501,balance!J:K,2,FALSE)</f>
        <v>7200</v>
      </c>
      <c r="F501">
        <v>89</v>
      </c>
      <c r="G501">
        <f>IF(C501=8,VLOOKUP(B501-1,balance!X:Z,3,FALSE)/100,VLOOKUP(B501,balance!X:Z,2,FALSE)/100)</f>
        <v>1.8200000000000001E-2</v>
      </c>
    </row>
    <row r="502" spans="1:7" x14ac:dyDescent="0.3">
      <c r="A502">
        <v>500</v>
      </c>
      <c r="B502">
        <f t="shared" si="15"/>
        <v>63</v>
      </c>
      <c r="C502">
        <f t="shared" si="14"/>
        <v>5</v>
      </c>
      <c r="D502">
        <v>9048</v>
      </c>
      <c r="E502" s="1">
        <f>VLOOKUP(B502,balance!J:K,2,FALSE)</f>
        <v>7200</v>
      </c>
      <c r="F502">
        <v>89</v>
      </c>
      <c r="G502">
        <f>IF(C502=8,VLOOKUP(B502-1,balance!X:Z,3,FALSE)/100,VLOOKUP(B502,balance!X:Z,2,FALSE)/100)</f>
        <v>1.8200000000000001E-2</v>
      </c>
    </row>
    <row r="503" spans="1:7" x14ac:dyDescent="0.3">
      <c r="A503">
        <v>501</v>
      </c>
      <c r="B503">
        <f t="shared" si="15"/>
        <v>63</v>
      </c>
      <c r="C503">
        <f t="shared" si="14"/>
        <v>6</v>
      </c>
      <c r="D503">
        <v>9048</v>
      </c>
      <c r="E503" s="1">
        <f>VLOOKUP(B503,balance!J:K,2,FALSE)</f>
        <v>7200</v>
      </c>
      <c r="F503">
        <v>89</v>
      </c>
      <c r="G503">
        <f>IF(C503=8,VLOOKUP(B503-1,balance!X:Z,3,FALSE)/100,VLOOKUP(B503,balance!X:Z,2,FALSE)/100)</f>
        <v>1.8200000000000001E-2</v>
      </c>
    </row>
    <row r="504" spans="1:7" x14ac:dyDescent="0.3">
      <c r="A504">
        <v>502</v>
      </c>
      <c r="B504">
        <f t="shared" si="15"/>
        <v>63</v>
      </c>
      <c r="C504">
        <f t="shared" si="14"/>
        <v>7</v>
      </c>
      <c r="D504">
        <v>9048</v>
      </c>
      <c r="E504" s="1">
        <f>VLOOKUP(B504,balance!J:K,2,FALSE)</f>
        <v>7200</v>
      </c>
      <c r="F504">
        <v>89</v>
      </c>
      <c r="G504">
        <f>IF(C504=8,VLOOKUP(B504-1,balance!X:Z,3,FALSE)/100,VLOOKUP(B504,balance!X:Z,2,FALSE)/100)</f>
        <v>1.8200000000000001E-2</v>
      </c>
    </row>
    <row r="505" spans="1:7" x14ac:dyDescent="0.3">
      <c r="A505">
        <v>503</v>
      </c>
      <c r="B505">
        <f t="shared" si="15"/>
        <v>64</v>
      </c>
      <c r="C505">
        <f t="shared" si="14"/>
        <v>8</v>
      </c>
      <c r="D505">
        <v>9048</v>
      </c>
      <c r="E505" s="1">
        <f>VLOOKUP(B505,balance!J:K,2,FALSE)</f>
        <v>7300</v>
      </c>
      <c r="F505">
        <v>89</v>
      </c>
      <c r="G505">
        <f>IF(C505=8,VLOOKUP(B505-1,balance!X:Z,3,FALSE)/100,VLOOKUP(B505,balance!X:Z,2,FALSE)/100)</f>
        <v>0.12740000000000001</v>
      </c>
    </row>
    <row r="506" spans="1:7" x14ac:dyDescent="0.3">
      <c r="A506">
        <v>504</v>
      </c>
      <c r="B506">
        <f t="shared" si="15"/>
        <v>64</v>
      </c>
      <c r="C506">
        <f t="shared" si="14"/>
        <v>1</v>
      </c>
      <c r="D506">
        <v>9048</v>
      </c>
      <c r="E506" s="1">
        <f>VLOOKUP(B506,balance!J:K,2,FALSE)</f>
        <v>7300</v>
      </c>
      <c r="F506">
        <v>89</v>
      </c>
      <c r="G506">
        <f>IF(C506=8,VLOOKUP(B506-1,balance!X:Z,3,FALSE)/100,VLOOKUP(B506,balance!X:Z,2,FALSE)/100)</f>
        <v>1.8700000000000001E-2</v>
      </c>
    </row>
    <row r="507" spans="1:7" x14ac:dyDescent="0.3">
      <c r="A507">
        <v>505</v>
      </c>
      <c r="B507">
        <f t="shared" si="15"/>
        <v>64</v>
      </c>
      <c r="C507">
        <f t="shared" si="14"/>
        <v>2</v>
      </c>
      <c r="D507">
        <v>9048</v>
      </c>
      <c r="E507" s="1">
        <f>VLOOKUP(B507,balance!J:K,2,FALSE)</f>
        <v>7300</v>
      </c>
      <c r="F507">
        <v>89</v>
      </c>
      <c r="G507">
        <f>IF(C507=8,VLOOKUP(B507-1,balance!X:Z,3,FALSE)/100,VLOOKUP(B507,balance!X:Z,2,FALSE)/100)</f>
        <v>1.8700000000000001E-2</v>
      </c>
    </row>
    <row r="508" spans="1:7" x14ac:dyDescent="0.3">
      <c r="A508">
        <v>506</v>
      </c>
      <c r="B508">
        <f t="shared" si="15"/>
        <v>64</v>
      </c>
      <c r="C508">
        <f t="shared" si="14"/>
        <v>3</v>
      </c>
      <c r="D508">
        <v>9048</v>
      </c>
      <c r="E508" s="1">
        <f>VLOOKUP(B508,balance!J:K,2,FALSE)</f>
        <v>7300</v>
      </c>
      <c r="F508">
        <v>89</v>
      </c>
      <c r="G508">
        <f>IF(C508=8,VLOOKUP(B508-1,balance!X:Z,3,FALSE)/100,VLOOKUP(B508,balance!X:Z,2,FALSE)/100)</f>
        <v>1.8700000000000001E-2</v>
      </c>
    </row>
    <row r="509" spans="1:7" x14ac:dyDescent="0.3">
      <c r="A509">
        <v>507</v>
      </c>
      <c r="B509">
        <f t="shared" si="15"/>
        <v>64</v>
      </c>
      <c r="C509">
        <f t="shared" si="14"/>
        <v>4</v>
      </c>
      <c r="D509">
        <v>9048</v>
      </c>
      <c r="E509" s="1">
        <f>VLOOKUP(B509,balance!J:K,2,FALSE)</f>
        <v>7300</v>
      </c>
      <c r="F509">
        <v>89</v>
      </c>
      <c r="G509">
        <f>IF(C509=8,VLOOKUP(B509-1,balance!X:Z,3,FALSE)/100,VLOOKUP(B509,balance!X:Z,2,FALSE)/100)</f>
        <v>1.8700000000000001E-2</v>
      </c>
    </row>
    <row r="510" spans="1:7" x14ac:dyDescent="0.3">
      <c r="A510">
        <v>508</v>
      </c>
      <c r="B510">
        <f t="shared" si="15"/>
        <v>64</v>
      </c>
      <c r="C510">
        <f t="shared" si="14"/>
        <v>5</v>
      </c>
      <c r="D510">
        <v>9048</v>
      </c>
      <c r="E510" s="1">
        <f>VLOOKUP(B510,balance!J:K,2,FALSE)</f>
        <v>7300</v>
      </c>
      <c r="F510">
        <v>89</v>
      </c>
      <c r="G510">
        <f>IF(C510=8,VLOOKUP(B510-1,balance!X:Z,3,FALSE)/100,VLOOKUP(B510,balance!X:Z,2,FALSE)/100)</f>
        <v>1.8700000000000001E-2</v>
      </c>
    </row>
    <row r="511" spans="1:7" x14ac:dyDescent="0.3">
      <c r="A511">
        <v>509</v>
      </c>
      <c r="B511">
        <f t="shared" si="15"/>
        <v>64</v>
      </c>
      <c r="C511">
        <f t="shared" si="14"/>
        <v>6</v>
      </c>
      <c r="D511">
        <v>9048</v>
      </c>
      <c r="E511" s="1">
        <f>VLOOKUP(B511,balance!J:K,2,FALSE)</f>
        <v>7300</v>
      </c>
      <c r="F511">
        <v>89</v>
      </c>
      <c r="G511">
        <f>IF(C511=8,VLOOKUP(B511-1,balance!X:Z,3,FALSE)/100,VLOOKUP(B511,balance!X:Z,2,FALSE)/100)</f>
        <v>1.8700000000000001E-2</v>
      </c>
    </row>
    <row r="512" spans="1:7" x14ac:dyDescent="0.3">
      <c r="A512">
        <v>510</v>
      </c>
      <c r="B512">
        <f t="shared" si="15"/>
        <v>64</v>
      </c>
      <c r="C512">
        <f t="shared" si="14"/>
        <v>7</v>
      </c>
      <c r="D512">
        <v>9048</v>
      </c>
      <c r="E512" s="1">
        <f>VLOOKUP(B512,balance!J:K,2,FALSE)</f>
        <v>7300</v>
      </c>
      <c r="F512">
        <v>89</v>
      </c>
      <c r="G512">
        <f>IF(C512=8,VLOOKUP(B512-1,balance!X:Z,3,FALSE)/100,VLOOKUP(B512,balance!X:Z,2,FALSE)/100)</f>
        <v>1.8700000000000001E-2</v>
      </c>
    </row>
    <row r="513" spans="1:7" x14ac:dyDescent="0.3">
      <c r="A513">
        <v>511</v>
      </c>
      <c r="B513">
        <f t="shared" si="15"/>
        <v>65</v>
      </c>
      <c r="C513">
        <f t="shared" si="14"/>
        <v>8</v>
      </c>
      <c r="D513">
        <v>9048</v>
      </c>
      <c r="E513" s="1">
        <f>VLOOKUP(B513,balance!J:K,2,FALSE)</f>
        <v>7400</v>
      </c>
      <c r="F513">
        <v>89</v>
      </c>
      <c r="G513">
        <f>IF(C513=8,VLOOKUP(B513-1,balance!X:Z,3,FALSE)/100,VLOOKUP(B513,balance!X:Z,2,FALSE)/100)</f>
        <v>0.13089999999999999</v>
      </c>
    </row>
    <row r="514" spans="1:7" x14ac:dyDescent="0.3">
      <c r="A514">
        <v>512</v>
      </c>
      <c r="B514">
        <f t="shared" si="15"/>
        <v>65</v>
      </c>
      <c r="C514">
        <f t="shared" si="14"/>
        <v>1</v>
      </c>
      <c r="D514">
        <v>9048</v>
      </c>
      <c r="E514" s="1">
        <f>VLOOKUP(B514,balance!J:K,2,FALSE)</f>
        <v>7400</v>
      </c>
      <c r="F514">
        <v>89</v>
      </c>
      <c r="G514">
        <f>IF(C514=8,VLOOKUP(B514-1,balance!X:Z,3,FALSE)/100,VLOOKUP(B514,balance!X:Z,2,FALSE)/100)</f>
        <v>1.9199999999999998E-2</v>
      </c>
    </row>
    <row r="515" spans="1:7" x14ac:dyDescent="0.3">
      <c r="A515">
        <v>513</v>
      </c>
      <c r="B515">
        <f t="shared" si="15"/>
        <v>65</v>
      </c>
      <c r="C515">
        <f t="shared" si="14"/>
        <v>2</v>
      </c>
      <c r="D515">
        <v>9048</v>
      </c>
      <c r="E515" s="1">
        <f>VLOOKUP(B515,balance!J:K,2,FALSE)</f>
        <v>7400</v>
      </c>
      <c r="F515">
        <v>89</v>
      </c>
      <c r="G515">
        <f>IF(C515=8,VLOOKUP(B515-1,balance!X:Z,3,FALSE)/100,VLOOKUP(B515,balance!X:Z,2,FALSE)/100)</f>
        <v>1.9199999999999998E-2</v>
      </c>
    </row>
    <row r="516" spans="1:7" x14ac:dyDescent="0.3">
      <c r="A516">
        <v>514</v>
      </c>
      <c r="B516">
        <f t="shared" si="15"/>
        <v>65</v>
      </c>
      <c r="C516">
        <f t="shared" si="14"/>
        <v>3</v>
      </c>
      <c r="D516">
        <v>9048</v>
      </c>
      <c r="E516" s="1">
        <f>VLOOKUP(B516,balance!J:K,2,FALSE)</f>
        <v>7400</v>
      </c>
      <c r="F516">
        <v>89</v>
      </c>
      <c r="G516">
        <f>IF(C516=8,VLOOKUP(B516-1,balance!X:Z,3,FALSE)/100,VLOOKUP(B516,balance!X:Z,2,FALSE)/100)</f>
        <v>1.9199999999999998E-2</v>
      </c>
    </row>
    <row r="517" spans="1:7" x14ac:dyDescent="0.3">
      <c r="A517">
        <v>515</v>
      </c>
      <c r="B517">
        <f t="shared" si="15"/>
        <v>65</v>
      </c>
      <c r="C517">
        <f t="shared" si="14"/>
        <v>4</v>
      </c>
      <c r="D517">
        <v>9048</v>
      </c>
      <c r="E517" s="1">
        <f>VLOOKUP(B517,balance!J:K,2,FALSE)</f>
        <v>7400</v>
      </c>
      <c r="F517">
        <v>89</v>
      </c>
      <c r="G517">
        <f>IF(C517=8,VLOOKUP(B517-1,balance!X:Z,3,FALSE)/100,VLOOKUP(B517,balance!X:Z,2,FALSE)/100)</f>
        <v>1.9199999999999998E-2</v>
      </c>
    </row>
    <row r="518" spans="1:7" x14ac:dyDescent="0.3">
      <c r="A518">
        <v>516</v>
      </c>
      <c r="B518">
        <f t="shared" si="15"/>
        <v>65</v>
      </c>
      <c r="C518">
        <f t="shared" si="14"/>
        <v>5</v>
      </c>
      <c r="D518">
        <v>9048</v>
      </c>
      <c r="E518" s="1">
        <f>VLOOKUP(B518,balance!J:K,2,FALSE)</f>
        <v>7400</v>
      </c>
      <c r="F518">
        <v>89</v>
      </c>
      <c r="G518">
        <f>IF(C518=8,VLOOKUP(B518-1,balance!X:Z,3,FALSE)/100,VLOOKUP(B518,balance!X:Z,2,FALSE)/100)</f>
        <v>1.9199999999999998E-2</v>
      </c>
    </row>
    <row r="519" spans="1:7" x14ac:dyDescent="0.3">
      <c r="A519">
        <v>517</v>
      </c>
      <c r="B519">
        <f t="shared" si="15"/>
        <v>65</v>
      </c>
      <c r="C519">
        <f t="shared" si="14"/>
        <v>6</v>
      </c>
      <c r="D519">
        <v>9048</v>
      </c>
      <c r="E519" s="1">
        <f>VLOOKUP(B519,balance!J:K,2,FALSE)</f>
        <v>7400</v>
      </c>
      <c r="F519">
        <v>89</v>
      </c>
      <c r="G519">
        <f>IF(C519=8,VLOOKUP(B519-1,balance!X:Z,3,FALSE)/100,VLOOKUP(B519,balance!X:Z,2,FALSE)/100)</f>
        <v>1.9199999999999998E-2</v>
      </c>
    </row>
    <row r="520" spans="1:7" x14ac:dyDescent="0.3">
      <c r="A520">
        <v>518</v>
      </c>
      <c r="B520">
        <f t="shared" si="15"/>
        <v>65</v>
      </c>
      <c r="C520">
        <f t="shared" si="14"/>
        <v>7</v>
      </c>
      <c r="D520">
        <v>9048</v>
      </c>
      <c r="E520" s="1">
        <f>VLOOKUP(B520,balance!J:K,2,FALSE)</f>
        <v>7400</v>
      </c>
      <c r="F520">
        <v>89</v>
      </c>
      <c r="G520">
        <f>IF(C520=8,VLOOKUP(B520-1,balance!X:Z,3,FALSE)/100,VLOOKUP(B520,balance!X:Z,2,FALSE)/100)</f>
        <v>1.9199999999999998E-2</v>
      </c>
    </row>
    <row r="521" spans="1:7" x14ac:dyDescent="0.3">
      <c r="A521">
        <v>519</v>
      </c>
      <c r="B521">
        <f t="shared" si="15"/>
        <v>66</v>
      </c>
      <c r="C521">
        <f t="shared" si="14"/>
        <v>8</v>
      </c>
      <c r="D521">
        <v>9048</v>
      </c>
      <c r="E521" s="1">
        <f>VLOOKUP(B521,balance!J:K,2,FALSE)</f>
        <v>7500</v>
      </c>
      <c r="F521">
        <v>89</v>
      </c>
      <c r="G521">
        <f>IF(C521=8,VLOOKUP(B521-1,balance!X:Z,3,FALSE)/100,VLOOKUP(B521,balance!X:Z,2,FALSE)/100)</f>
        <v>0.13439999999999999</v>
      </c>
    </row>
    <row r="522" spans="1:7" x14ac:dyDescent="0.3">
      <c r="A522">
        <v>520</v>
      </c>
      <c r="B522">
        <f t="shared" si="15"/>
        <v>66</v>
      </c>
      <c r="C522">
        <f t="shared" si="14"/>
        <v>1</v>
      </c>
      <c r="D522">
        <v>9048</v>
      </c>
      <c r="E522" s="1">
        <f>VLOOKUP(B522,balance!J:K,2,FALSE)</f>
        <v>7500</v>
      </c>
      <c r="F522">
        <v>89</v>
      </c>
      <c r="G522">
        <f>IF(C522=8,VLOOKUP(B522-1,balance!X:Z,3,FALSE)/100,VLOOKUP(B522,balance!X:Z,2,FALSE)/100)</f>
        <v>1.9699999999999999E-2</v>
      </c>
    </row>
    <row r="523" spans="1:7" x14ac:dyDescent="0.3">
      <c r="A523">
        <v>521</v>
      </c>
      <c r="B523">
        <f t="shared" si="15"/>
        <v>66</v>
      </c>
      <c r="C523">
        <f t="shared" ref="C523:C586" si="16">C515</f>
        <v>2</v>
      </c>
      <c r="D523">
        <v>9048</v>
      </c>
      <c r="E523" s="1">
        <f>VLOOKUP(B523,balance!J:K,2,FALSE)</f>
        <v>7500</v>
      </c>
      <c r="F523">
        <v>89</v>
      </c>
      <c r="G523">
        <f>IF(C523=8,VLOOKUP(B523-1,balance!X:Z,3,FALSE)/100,VLOOKUP(B523,balance!X:Z,2,FALSE)/100)</f>
        <v>1.9699999999999999E-2</v>
      </c>
    </row>
    <row r="524" spans="1:7" x14ac:dyDescent="0.3">
      <c r="A524">
        <v>522</v>
      </c>
      <c r="B524">
        <f t="shared" si="15"/>
        <v>66</v>
      </c>
      <c r="C524">
        <f t="shared" si="16"/>
        <v>3</v>
      </c>
      <c r="D524">
        <v>9048</v>
      </c>
      <c r="E524" s="1">
        <f>VLOOKUP(B524,balance!J:K,2,FALSE)</f>
        <v>7500</v>
      </c>
      <c r="F524">
        <v>89</v>
      </c>
      <c r="G524">
        <f>IF(C524=8,VLOOKUP(B524-1,balance!X:Z,3,FALSE)/100,VLOOKUP(B524,balance!X:Z,2,FALSE)/100)</f>
        <v>1.9699999999999999E-2</v>
      </c>
    </row>
    <row r="525" spans="1:7" x14ac:dyDescent="0.3">
      <c r="A525">
        <v>523</v>
      </c>
      <c r="B525">
        <f t="shared" si="15"/>
        <v>66</v>
      </c>
      <c r="C525">
        <f t="shared" si="16"/>
        <v>4</v>
      </c>
      <c r="D525">
        <v>9048</v>
      </c>
      <c r="E525" s="1">
        <f>VLOOKUP(B525,balance!J:K,2,FALSE)</f>
        <v>7500</v>
      </c>
      <c r="F525">
        <v>89</v>
      </c>
      <c r="G525">
        <f>IF(C525=8,VLOOKUP(B525-1,balance!X:Z,3,FALSE)/100,VLOOKUP(B525,balance!X:Z,2,FALSE)/100)</f>
        <v>1.9699999999999999E-2</v>
      </c>
    </row>
    <row r="526" spans="1:7" x14ac:dyDescent="0.3">
      <c r="A526">
        <v>524</v>
      </c>
      <c r="B526">
        <f t="shared" si="15"/>
        <v>66</v>
      </c>
      <c r="C526">
        <f t="shared" si="16"/>
        <v>5</v>
      </c>
      <c r="D526">
        <v>9048</v>
      </c>
      <c r="E526" s="1">
        <f>VLOOKUP(B526,balance!J:K,2,FALSE)</f>
        <v>7500</v>
      </c>
      <c r="F526">
        <v>89</v>
      </c>
      <c r="G526">
        <f>IF(C526=8,VLOOKUP(B526-1,balance!X:Z,3,FALSE)/100,VLOOKUP(B526,balance!X:Z,2,FALSE)/100)</f>
        <v>1.9699999999999999E-2</v>
      </c>
    </row>
    <row r="527" spans="1:7" x14ac:dyDescent="0.3">
      <c r="A527">
        <v>525</v>
      </c>
      <c r="B527">
        <f t="shared" si="15"/>
        <v>66</v>
      </c>
      <c r="C527">
        <f t="shared" si="16"/>
        <v>6</v>
      </c>
      <c r="D527">
        <v>9048</v>
      </c>
      <c r="E527" s="1">
        <f>VLOOKUP(B527,balance!J:K,2,FALSE)</f>
        <v>7500</v>
      </c>
      <c r="F527">
        <v>89</v>
      </c>
      <c r="G527">
        <f>IF(C527=8,VLOOKUP(B527-1,balance!X:Z,3,FALSE)/100,VLOOKUP(B527,balance!X:Z,2,FALSE)/100)</f>
        <v>1.9699999999999999E-2</v>
      </c>
    </row>
    <row r="528" spans="1:7" x14ac:dyDescent="0.3">
      <c r="A528">
        <v>526</v>
      </c>
      <c r="B528">
        <f t="shared" si="15"/>
        <v>66</v>
      </c>
      <c r="C528">
        <f t="shared" si="16"/>
        <v>7</v>
      </c>
      <c r="D528">
        <v>9048</v>
      </c>
      <c r="E528" s="1">
        <f>VLOOKUP(B528,balance!J:K,2,FALSE)</f>
        <v>7500</v>
      </c>
      <c r="F528">
        <v>89</v>
      </c>
      <c r="G528">
        <f>IF(C528=8,VLOOKUP(B528-1,balance!X:Z,3,FALSE)/100,VLOOKUP(B528,balance!X:Z,2,FALSE)/100)</f>
        <v>1.9699999999999999E-2</v>
      </c>
    </row>
    <row r="529" spans="1:7" x14ac:dyDescent="0.3">
      <c r="A529">
        <v>527</v>
      </c>
      <c r="B529">
        <f t="shared" si="15"/>
        <v>67</v>
      </c>
      <c r="C529">
        <f t="shared" si="16"/>
        <v>8</v>
      </c>
      <c r="D529">
        <v>9048</v>
      </c>
      <c r="E529" s="1">
        <f>VLOOKUP(B529,balance!J:K,2,FALSE)</f>
        <v>7600</v>
      </c>
      <c r="F529">
        <v>89</v>
      </c>
      <c r="G529">
        <f>IF(C529=8,VLOOKUP(B529-1,balance!X:Z,3,FALSE)/100,VLOOKUP(B529,balance!X:Z,2,FALSE)/100)</f>
        <v>0.13789999999999999</v>
      </c>
    </row>
    <row r="530" spans="1:7" x14ac:dyDescent="0.3">
      <c r="A530">
        <v>528</v>
      </c>
      <c r="B530">
        <f t="shared" ref="B530:B593" si="17">B522+1</f>
        <v>67</v>
      </c>
      <c r="C530">
        <f t="shared" si="16"/>
        <v>1</v>
      </c>
      <c r="D530">
        <v>9048</v>
      </c>
      <c r="E530" s="1">
        <f>VLOOKUP(B530,balance!J:K,2,FALSE)</f>
        <v>7600</v>
      </c>
      <c r="F530">
        <v>89</v>
      </c>
      <c r="G530">
        <f>IF(C530=8,VLOOKUP(B530-1,balance!X:Z,3,FALSE)/100,VLOOKUP(B530,balance!X:Z,2,FALSE)/100)</f>
        <v>2.0199999999999996E-2</v>
      </c>
    </row>
    <row r="531" spans="1:7" x14ac:dyDescent="0.3">
      <c r="A531">
        <v>529</v>
      </c>
      <c r="B531">
        <f t="shared" si="17"/>
        <v>67</v>
      </c>
      <c r="C531">
        <f t="shared" si="16"/>
        <v>2</v>
      </c>
      <c r="D531">
        <v>9048</v>
      </c>
      <c r="E531" s="1">
        <f>VLOOKUP(B531,balance!J:K,2,FALSE)</f>
        <v>7600</v>
      </c>
      <c r="F531">
        <v>89</v>
      </c>
      <c r="G531">
        <f>IF(C531=8,VLOOKUP(B531-1,balance!X:Z,3,FALSE)/100,VLOOKUP(B531,balance!X:Z,2,FALSE)/100)</f>
        <v>2.0199999999999996E-2</v>
      </c>
    </row>
    <row r="532" spans="1:7" x14ac:dyDescent="0.3">
      <c r="A532">
        <v>530</v>
      </c>
      <c r="B532">
        <f t="shared" si="17"/>
        <v>67</v>
      </c>
      <c r="C532">
        <f t="shared" si="16"/>
        <v>3</v>
      </c>
      <c r="D532">
        <v>9048</v>
      </c>
      <c r="E532" s="1">
        <f>VLOOKUP(B532,balance!J:K,2,FALSE)</f>
        <v>7600</v>
      </c>
      <c r="F532">
        <v>89</v>
      </c>
      <c r="G532">
        <f>IF(C532=8,VLOOKUP(B532-1,balance!X:Z,3,FALSE)/100,VLOOKUP(B532,balance!X:Z,2,FALSE)/100)</f>
        <v>2.0199999999999996E-2</v>
      </c>
    </row>
    <row r="533" spans="1:7" x14ac:dyDescent="0.3">
      <c r="A533">
        <v>531</v>
      </c>
      <c r="B533">
        <f t="shared" si="17"/>
        <v>67</v>
      </c>
      <c r="C533">
        <f t="shared" si="16"/>
        <v>4</v>
      </c>
      <c r="D533">
        <v>9048</v>
      </c>
      <c r="E533" s="1">
        <f>VLOOKUP(B533,balance!J:K,2,FALSE)</f>
        <v>7600</v>
      </c>
      <c r="F533">
        <v>89</v>
      </c>
      <c r="G533">
        <f>IF(C533=8,VLOOKUP(B533-1,balance!X:Z,3,FALSE)/100,VLOOKUP(B533,balance!X:Z,2,FALSE)/100)</f>
        <v>2.0199999999999996E-2</v>
      </c>
    </row>
    <row r="534" spans="1:7" x14ac:dyDescent="0.3">
      <c r="A534">
        <v>532</v>
      </c>
      <c r="B534">
        <f t="shared" si="17"/>
        <v>67</v>
      </c>
      <c r="C534">
        <f t="shared" si="16"/>
        <v>5</v>
      </c>
      <c r="D534">
        <v>9048</v>
      </c>
      <c r="E534" s="1">
        <f>VLOOKUP(B534,balance!J:K,2,FALSE)</f>
        <v>7600</v>
      </c>
      <c r="F534">
        <v>89</v>
      </c>
      <c r="G534">
        <f>IF(C534=8,VLOOKUP(B534-1,balance!X:Z,3,FALSE)/100,VLOOKUP(B534,balance!X:Z,2,FALSE)/100)</f>
        <v>2.0199999999999996E-2</v>
      </c>
    </row>
    <row r="535" spans="1:7" x14ac:dyDescent="0.3">
      <c r="A535">
        <v>533</v>
      </c>
      <c r="B535">
        <f t="shared" si="17"/>
        <v>67</v>
      </c>
      <c r="C535">
        <f t="shared" si="16"/>
        <v>6</v>
      </c>
      <c r="D535">
        <v>9048</v>
      </c>
      <c r="E535" s="1">
        <f>VLOOKUP(B535,balance!J:K,2,FALSE)</f>
        <v>7600</v>
      </c>
      <c r="F535">
        <v>89</v>
      </c>
      <c r="G535">
        <f>IF(C535=8,VLOOKUP(B535-1,balance!X:Z,3,FALSE)/100,VLOOKUP(B535,balance!X:Z,2,FALSE)/100)</f>
        <v>2.0199999999999996E-2</v>
      </c>
    </row>
    <row r="536" spans="1:7" x14ac:dyDescent="0.3">
      <c r="A536">
        <v>534</v>
      </c>
      <c r="B536">
        <f t="shared" si="17"/>
        <v>67</v>
      </c>
      <c r="C536">
        <f t="shared" si="16"/>
        <v>7</v>
      </c>
      <c r="D536">
        <v>9048</v>
      </c>
      <c r="E536" s="1">
        <f>VLOOKUP(B536,balance!J:K,2,FALSE)</f>
        <v>7600</v>
      </c>
      <c r="F536">
        <v>89</v>
      </c>
      <c r="G536">
        <f>IF(C536=8,VLOOKUP(B536-1,balance!X:Z,3,FALSE)/100,VLOOKUP(B536,balance!X:Z,2,FALSE)/100)</f>
        <v>2.0199999999999996E-2</v>
      </c>
    </row>
    <row r="537" spans="1:7" x14ac:dyDescent="0.3">
      <c r="A537">
        <v>535</v>
      </c>
      <c r="B537">
        <f t="shared" si="17"/>
        <v>68</v>
      </c>
      <c r="C537">
        <f t="shared" si="16"/>
        <v>8</v>
      </c>
      <c r="D537">
        <v>9048</v>
      </c>
      <c r="E537" s="1">
        <f>VLOOKUP(B537,balance!J:K,2,FALSE)</f>
        <v>7700</v>
      </c>
      <c r="F537">
        <v>89</v>
      </c>
      <c r="G537">
        <f>IF(C537=8,VLOOKUP(B537-1,balance!X:Z,3,FALSE)/100,VLOOKUP(B537,balance!X:Z,2,FALSE)/100)</f>
        <v>0.14139999999999997</v>
      </c>
    </row>
    <row r="538" spans="1:7" x14ac:dyDescent="0.3">
      <c r="A538">
        <v>536</v>
      </c>
      <c r="B538">
        <f t="shared" si="17"/>
        <v>68</v>
      </c>
      <c r="C538">
        <f t="shared" si="16"/>
        <v>1</v>
      </c>
      <c r="D538">
        <v>9048</v>
      </c>
      <c r="E538" s="1">
        <f>VLOOKUP(B538,balance!J:K,2,FALSE)</f>
        <v>7700</v>
      </c>
      <c r="F538">
        <v>89</v>
      </c>
      <c r="G538">
        <f>IF(C538=8,VLOOKUP(B538-1,balance!X:Z,3,FALSE)/100,VLOOKUP(B538,balance!X:Z,2,FALSE)/100)</f>
        <v>2.07E-2</v>
      </c>
    </row>
    <row r="539" spans="1:7" x14ac:dyDescent="0.3">
      <c r="A539">
        <v>537</v>
      </c>
      <c r="B539">
        <f t="shared" si="17"/>
        <v>68</v>
      </c>
      <c r="C539">
        <f t="shared" si="16"/>
        <v>2</v>
      </c>
      <c r="D539">
        <v>9048</v>
      </c>
      <c r="E539" s="1">
        <f>VLOOKUP(B539,balance!J:K,2,FALSE)</f>
        <v>7700</v>
      </c>
      <c r="F539">
        <v>89</v>
      </c>
      <c r="G539">
        <f>IF(C539=8,VLOOKUP(B539-1,balance!X:Z,3,FALSE)/100,VLOOKUP(B539,balance!X:Z,2,FALSE)/100)</f>
        <v>2.07E-2</v>
      </c>
    </row>
    <row r="540" spans="1:7" x14ac:dyDescent="0.3">
      <c r="A540">
        <v>538</v>
      </c>
      <c r="B540">
        <f t="shared" si="17"/>
        <v>68</v>
      </c>
      <c r="C540">
        <f t="shared" si="16"/>
        <v>3</v>
      </c>
      <c r="D540">
        <v>9048</v>
      </c>
      <c r="E540" s="1">
        <f>VLOOKUP(B540,balance!J:K,2,FALSE)</f>
        <v>7700</v>
      </c>
      <c r="F540">
        <v>89</v>
      </c>
      <c r="G540">
        <f>IF(C540=8,VLOOKUP(B540-1,balance!X:Z,3,FALSE)/100,VLOOKUP(B540,balance!X:Z,2,FALSE)/100)</f>
        <v>2.07E-2</v>
      </c>
    </row>
    <row r="541" spans="1:7" x14ac:dyDescent="0.3">
      <c r="A541">
        <v>539</v>
      </c>
      <c r="B541">
        <f t="shared" si="17"/>
        <v>68</v>
      </c>
      <c r="C541">
        <f t="shared" si="16"/>
        <v>4</v>
      </c>
      <c r="D541">
        <v>9048</v>
      </c>
      <c r="E541" s="1">
        <f>VLOOKUP(B541,balance!J:K,2,FALSE)</f>
        <v>7700</v>
      </c>
      <c r="F541">
        <v>89</v>
      </c>
      <c r="G541">
        <f>IF(C541=8,VLOOKUP(B541-1,balance!X:Z,3,FALSE)/100,VLOOKUP(B541,balance!X:Z,2,FALSE)/100)</f>
        <v>2.07E-2</v>
      </c>
    </row>
    <row r="542" spans="1:7" x14ac:dyDescent="0.3">
      <c r="A542">
        <v>540</v>
      </c>
      <c r="B542">
        <f t="shared" si="17"/>
        <v>68</v>
      </c>
      <c r="C542">
        <f t="shared" si="16"/>
        <v>5</v>
      </c>
      <c r="D542">
        <v>9048</v>
      </c>
      <c r="E542" s="1">
        <f>VLOOKUP(B542,balance!J:K,2,FALSE)</f>
        <v>7700</v>
      </c>
      <c r="F542">
        <v>89</v>
      </c>
      <c r="G542">
        <f>IF(C542=8,VLOOKUP(B542-1,balance!X:Z,3,FALSE)/100,VLOOKUP(B542,balance!X:Z,2,FALSE)/100)</f>
        <v>2.07E-2</v>
      </c>
    </row>
    <row r="543" spans="1:7" x14ac:dyDescent="0.3">
      <c r="A543">
        <v>541</v>
      </c>
      <c r="B543">
        <f t="shared" si="17"/>
        <v>68</v>
      </c>
      <c r="C543">
        <f t="shared" si="16"/>
        <v>6</v>
      </c>
      <c r="D543">
        <v>9048</v>
      </c>
      <c r="E543" s="1">
        <f>VLOOKUP(B543,balance!J:K,2,FALSE)</f>
        <v>7700</v>
      </c>
      <c r="F543">
        <v>89</v>
      </c>
      <c r="G543">
        <f>IF(C543=8,VLOOKUP(B543-1,balance!X:Z,3,FALSE)/100,VLOOKUP(B543,balance!X:Z,2,FALSE)/100)</f>
        <v>2.07E-2</v>
      </c>
    </row>
    <row r="544" spans="1:7" x14ac:dyDescent="0.3">
      <c r="A544">
        <v>542</v>
      </c>
      <c r="B544">
        <f t="shared" si="17"/>
        <v>68</v>
      </c>
      <c r="C544">
        <f t="shared" si="16"/>
        <v>7</v>
      </c>
      <c r="D544">
        <v>9048</v>
      </c>
      <c r="E544" s="1">
        <f>VLOOKUP(B544,balance!J:K,2,FALSE)</f>
        <v>7700</v>
      </c>
      <c r="F544">
        <v>89</v>
      </c>
      <c r="G544">
        <f>IF(C544=8,VLOOKUP(B544-1,balance!X:Z,3,FALSE)/100,VLOOKUP(B544,balance!X:Z,2,FALSE)/100)</f>
        <v>2.07E-2</v>
      </c>
    </row>
    <row r="545" spans="1:7" x14ac:dyDescent="0.3">
      <c r="A545">
        <v>543</v>
      </c>
      <c r="B545">
        <f t="shared" si="17"/>
        <v>69</v>
      </c>
      <c r="C545">
        <f t="shared" si="16"/>
        <v>8</v>
      </c>
      <c r="D545">
        <v>9048</v>
      </c>
      <c r="E545" s="1">
        <f>VLOOKUP(B545,balance!J:K,2,FALSE)</f>
        <v>7800</v>
      </c>
      <c r="F545">
        <v>89</v>
      </c>
      <c r="G545">
        <f>IF(C545=8,VLOOKUP(B545-1,balance!X:Z,3,FALSE)/100,VLOOKUP(B545,balance!X:Z,2,FALSE)/100)</f>
        <v>0.14489999999999997</v>
      </c>
    </row>
    <row r="546" spans="1:7" x14ac:dyDescent="0.3">
      <c r="A546">
        <v>544</v>
      </c>
      <c r="B546">
        <f t="shared" si="17"/>
        <v>69</v>
      </c>
      <c r="C546">
        <f t="shared" si="16"/>
        <v>1</v>
      </c>
      <c r="D546">
        <v>9048</v>
      </c>
      <c r="E546" s="1">
        <f>VLOOKUP(B546,balance!J:K,2,FALSE)</f>
        <v>7800</v>
      </c>
      <c r="F546">
        <v>89</v>
      </c>
      <c r="G546">
        <f>IF(C546=8,VLOOKUP(B546-1,balance!X:Z,3,FALSE)/100,VLOOKUP(B546,balance!X:Z,2,FALSE)/100)</f>
        <v>2.1199999999999997E-2</v>
      </c>
    </row>
    <row r="547" spans="1:7" x14ac:dyDescent="0.3">
      <c r="A547">
        <v>545</v>
      </c>
      <c r="B547">
        <f t="shared" si="17"/>
        <v>69</v>
      </c>
      <c r="C547">
        <f t="shared" si="16"/>
        <v>2</v>
      </c>
      <c r="D547">
        <v>9048</v>
      </c>
      <c r="E547" s="1">
        <f>VLOOKUP(B547,balance!J:K,2,FALSE)</f>
        <v>7800</v>
      </c>
      <c r="F547">
        <v>89</v>
      </c>
      <c r="G547">
        <f>IF(C547=8,VLOOKUP(B547-1,balance!X:Z,3,FALSE)/100,VLOOKUP(B547,balance!X:Z,2,FALSE)/100)</f>
        <v>2.1199999999999997E-2</v>
      </c>
    </row>
    <row r="548" spans="1:7" x14ac:dyDescent="0.3">
      <c r="A548">
        <v>546</v>
      </c>
      <c r="B548">
        <f t="shared" si="17"/>
        <v>69</v>
      </c>
      <c r="C548">
        <f t="shared" si="16"/>
        <v>3</v>
      </c>
      <c r="D548">
        <v>9048</v>
      </c>
      <c r="E548" s="1">
        <f>VLOOKUP(B548,balance!J:K,2,FALSE)</f>
        <v>7800</v>
      </c>
      <c r="F548">
        <v>89</v>
      </c>
      <c r="G548">
        <f>IF(C548=8,VLOOKUP(B548-1,balance!X:Z,3,FALSE)/100,VLOOKUP(B548,balance!X:Z,2,FALSE)/100)</f>
        <v>2.1199999999999997E-2</v>
      </c>
    </row>
    <row r="549" spans="1:7" x14ac:dyDescent="0.3">
      <c r="A549">
        <v>547</v>
      </c>
      <c r="B549">
        <f t="shared" si="17"/>
        <v>69</v>
      </c>
      <c r="C549">
        <f t="shared" si="16"/>
        <v>4</v>
      </c>
      <c r="D549">
        <v>9048</v>
      </c>
      <c r="E549" s="1">
        <f>VLOOKUP(B549,balance!J:K,2,FALSE)</f>
        <v>7800</v>
      </c>
      <c r="F549">
        <v>89</v>
      </c>
      <c r="G549">
        <f>IF(C549=8,VLOOKUP(B549-1,balance!X:Z,3,FALSE)/100,VLOOKUP(B549,balance!X:Z,2,FALSE)/100)</f>
        <v>2.1199999999999997E-2</v>
      </c>
    </row>
    <row r="550" spans="1:7" x14ac:dyDescent="0.3">
      <c r="A550">
        <v>548</v>
      </c>
      <c r="B550">
        <f t="shared" si="17"/>
        <v>69</v>
      </c>
      <c r="C550">
        <f t="shared" si="16"/>
        <v>5</v>
      </c>
      <c r="D550">
        <v>9048</v>
      </c>
      <c r="E550" s="1">
        <f>VLOOKUP(B550,balance!J:K,2,FALSE)</f>
        <v>7800</v>
      </c>
      <c r="F550">
        <v>89</v>
      </c>
      <c r="G550">
        <f>IF(C550=8,VLOOKUP(B550-1,balance!X:Z,3,FALSE)/100,VLOOKUP(B550,balance!X:Z,2,FALSE)/100)</f>
        <v>2.1199999999999997E-2</v>
      </c>
    </row>
    <row r="551" spans="1:7" x14ac:dyDescent="0.3">
      <c r="A551">
        <v>549</v>
      </c>
      <c r="B551">
        <f t="shared" si="17"/>
        <v>69</v>
      </c>
      <c r="C551">
        <f t="shared" si="16"/>
        <v>6</v>
      </c>
      <c r="D551">
        <v>9048</v>
      </c>
      <c r="E551" s="1">
        <f>VLOOKUP(B551,balance!J:K,2,FALSE)</f>
        <v>7800</v>
      </c>
      <c r="F551">
        <v>89</v>
      </c>
      <c r="G551">
        <f>IF(C551=8,VLOOKUP(B551-1,balance!X:Z,3,FALSE)/100,VLOOKUP(B551,balance!X:Z,2,FALSE)/100)</f>
        <v>2.1199999999999997E-2</v>
      </c>
    </row>
    <row r="552" spans="1:7" x14ac:dyDescent="0.3">
      <c r="A552">
        <v>550</v>
      </c>
      <c r="B552">
        <f t="shared" si="17"/>
        <v>69</v>
      </c>
      <c r="C552">
        <f t="shared" si="16"/>
        <v>7</v>
      </c>
      <c r="D552">
        <v>9048</v>
      </c>
      <c r="E552" s="1">
        <f>VLOOKUP(B552,balance!J:K,2,FALSE)</f>
        <v>7800</v>
      </c>
      <c r="F552">
        <v>89</v>
      </c>
      <c r="G552">
        <f>IF(C552=8,VLOOKUP(B552-1,balance!X:Z,3,FALSE)/100,VLOOKUP(B552,balance!X:Z,2,FALSE)/100)</f>
        <v>2.1199999999999997E-2</v>
      </c>
    </row>
    <row r="553" spans="1:7" x14ac:dyDescent="0.3">
      <c r="A553">
        <v>551</v>
      </c>
      <c r="B553">
        <f t="shared" si="17"/>
        <v>70</v>
      </c>
      <c r="C553">
        <f t="shared" si="16"/>
        <v>8</v>
      </c>
      <c r="D553">
        <v>9048</v>
      </c>
      <c r="E553" s="1">
        <f>VLOOKUP(B553,balance!J:K,2,FALSE)</f>
        <v>7900</v>
      </c>
      <c r="F553">
        <v>89</v>
      </c>
      <c r="G553">
        <f>IF(C553=8,VLOOKUP(B553-1,balance!X:Z,3,FALSE)/100,VLOOKUP(B553,balance!X:Z,2,FALSE)/100)</f>
        <v>0.14839999999999998</v>
      </c>
    </row>
    <row r="554" spans="1:7" x14ac:dyDescent="0.3">
      <c r="A554">
        <v>552</v>
      </c>
      <c r="B554">
        <f t="shared" si="17"/>
        <v>70</v>
      </c>
      <c r="C554">
        <f t="shared" si="16"/>
        <v>1</v>
      </c>
      <c r="D554">
        <v>9048</v>
      </c>
      <c r="E554" s="1">
        <f>VLOOKUP(B554,balance!J:K,2,FALSE)</f>
        <v>7900</v>
      </c>
      <c r="F554">
        <v>89</v>
      </c>
      <c r="G554">
        <f>IF(C554=8,VLOOKUP(B554-1,balance!X:Z,3,FALSE)/100,VLOOKUP(B554,balance!X:Z,2,FALSE)/100)</f>
        <v>2.1700000000000001E-2</v>
      </c>
    </row>
    <row r="555" spans="1:7" x14ac:dyDescent="0.3">
      <c r="A555">
        <v>553</v>
      </c>
      <c r="B555">
        <f t="shared" si="17"/>
        <v>70</v>
      </c>
      <c r="C555">
        <f t="shared" si="16"/>
        <v>2</v>
      </c>
      <c r="D555">
        <v>9048</v>
      </c>
      <c r="E555" s="1">
        <f>VLOOKUP(B555,balance!J:K,2,FALSE)</f>
        <v>7900</v>
      </c>
      <c r="F555">
        <v>89</v>
      </c>
      <c r="G555">
        <f>IF(C555=8,VLOOKUP(B555-1,balance!X:Z,3,FALSE)/100,VLOOKUP(B555,balance!X:Z,2,FALSE)/100)</f>
        <v>2.1700000000000001E-2</v>
      </c>
    </row>
    <row r="556" spans="1:7" x14ac:dyDescent="0.3">
      <c r="A556">
        <v>554</v>
      </c>
      <c r="B556">
        <f t="shared" si="17"/>
        <v>70</v>
      </c>
      <c r="C556">
        <f t="shared" si="16"/>
        <v>3</v>
      </c>
      <c r="D556">
        <v>9048</v>
      </c>
      <c r="E556" s="1">
        <f>VLOOKUP(B556,balance!J:K,2,FALSE)</f>
        <v>7900</v>
      </c>
      <c r="F556">
        <v>89</v>
      </c>
      <c r="G556">
        <f>IF(C556=8,VLOOKUP(B556-1,balance!X:Z,3,FALSE)/100,VLOOKUP(B556,balance!X:Z,2,FALSE)/100)</f>
        <v>2.1700000000000001E-2</v>
      </c>
    </row>
    <row r="557" spans="1:7" x14ac:dyDescent="0.3">
      <c r="A557">
        <v>555</v>
      </c>
      <c r="B557">
        <f t="shared" si="17"/>
        <v>70</v>
      </c>
      <c r="C557">
        <f t="shared" si="16"/>
        <v>4</v>
      </c>
      <c r="D557">
        <v>9048</v>
      </c>
      <c r="E557" s="1">
        <f>VLOOKUP(B557,balance!J:K,2,FALSE)</f>
        <v>7900</v>
      </c>
      <c r="F557">
        <v>89</v>
      </c>
      <c r="G557">
        <f>IF(C557=8,VLOOKUP(B557-1,balance!X:Z,3,FALSE)/100,VLOOKUP(B557,balance!X:Z,2,FALSE)/100)</f>
        <v>2.1700000000000001E-2</v>
      </c>
    </row>
    <row r="558" spans="1:7" x14ac:dyDescent="0.3">
      <c r="A558">
        <v>556</v>
      </c>
      <c r="B558">
        <f t="shared" si="17"/>
        <v>70</v>
      </c>
      <c r="C558">
        <f t="shared" si="16"/>
        <v>5</v>
      </c>
      <c r="D558">
        <v>9048</v>
      </c>
      <c r="E558" s="1">
        <f>VLOOKUP(B558,balance!J:K,2,FALSE)</f>
        <v>7900</v>
      </c>
      <c r="F558">
        <v>89</v>
      </c>
      <c r="G558">
        <f>IF(C558=8,VLOOKUP(B558-1,balance!X:Z,3,FALSE)/100,VLOOKUP(B558,balance!X:Z,2,FALSE)/100)</f>
        <v>2.1700000000000001E-2</v>
      </c>
    </row>
    <row r="559" spans="1:7" x14ac:dyDescent="0.3">
      <c r="A559">
        <v>557</v>
      </c>
      <c r="B559">
        <f t="shared" si="17"/>
        <v>70</v>
      </c>
      <c r="C559">
        <f t="shared" si="16"/>
        <v>6</v>
      </c>
      <c r="D559">
        <v>9048</v>
      </c>
      <c r="E559" s="1">
        <f>VLOOKUP(B559,balance!J:K,2,FALSE)</f>
        <v>7900</v>
      </c>
      <c r="F559">
        <v>89</v>
      </c>
      <c r="G559">
        <f>IF(C559=8,VLOOKUP(B559-1,balance!X:Z,3,FALSE)/100,VLOOKUP(B559,balance!X:Z,2,FALSE)/100)</f>
        <v>2.1700000000000001E-2</v>
      </c>
    </row>
    <row r="560" spans="1:7" x14ac:dyDescent="0.3">
      <c r="A560">
        <v>558</v>
      </c>
      <c r="B560">
        <f t="shared" si="17"/>
        <v>70</v>
      </c>
      <c r="C560">
        <f t="shared" si="16"/>
        <v>7</v>
      </c>
      <c r="D560">
        <v>9048</v>
      </c>
      <c r="E560" s="1">
        <f>VLOOKUP(B560,balance!J:K,2,FALSE)</f>
        <v>7900</v>
      </c>
      <c r="F560">
        <v>89</v>
      </c>
      <c r="G560">
        <f>IF(C560=8,VLOOKUP(B560-1,balance!X:Z,3,FALSE)/100,VLOOKUP(B560,balance!X:Z,2,FALSE)/100)</f>
        <v>2.1700000000000001E-2</v>
      </c>
    </row>
    <row r="561" spans="1:7" x14ac:dyDescent="0.3">
      <c r="A561">
        <v>559</v>
      </c>
      <c r="B561">
        <f t="shared" si="17"/>
        <v>71</v>
      </c>
      <c r="C561">
        <f t="shared" si="16"/>
        <v>8</v>
      </c>
      <c r="D561">
        <v>9048</v>
      </c>
      <c r="E561" s="1">
        <f>VLOOKUP(B561,balance!J:K,2,FALSE)</f>
        <v>8000</v>
      </c>
      <c r="F561">
        <v>89</v>
      </c>
      <c r="G561">
        <f>IF(C561=8,VLOOKUP(B561-1,balance!X:Z,3,FALSE)/100,VLOOKUP(B561,balance!X:Z,2,FALSE)/100)</f>
        <v>0.15190000000000001</v>
      </c>
    </row>
    <row r="562" spans="1:7" x14ac:dyDescent="0.3">
      <c r="A562">
        <v>560</v>
      </c>
      <c r="B562">
        <f t="shared" si="17"/>
        <v>71</v>
      </c>
      <c r="C562">
        <f t="shared" si="16"/>
        <v>1</v>
      </c>
      <c r="D562">
        <v>9048</v>
      </c>
      <c r="E562" s="1">
        <f>VLOOKUP(B562,balance!J:K,2,FALSE)</f>
        <v>8000</v>
      </c>
      <c r="F562">
        <v>89</v>
      </c>
      <c r="G562">
        <f>IF(C562=8,VLOOKUP(B562-1,balance!X:Z,3,FALSE)/100,VLOOKUP(B562,balance!X:Z,2,FALSE)/100)</f>
        <v>2.2199999999999998E-2</v>
      </c>
    </row>
    <row r="563" spans="1:7" x14ac:dyDescent="0.3">
      <c r="A563">
        <v>561</v>
      </c>
      <c r="B563">
        <f t="shared" si="17"/>
        <v>71</v>
      </c>
      <c r="C563">
        <f t="shared" si="16"/>
        <v>2</v>
      </c>
      <c r="D563">
        <v>9048</v>
      </c>
      <c r="E563" s="1">
        <f>VLOOKUP(B563,balance!J:K,2,FALSE)</f>
        <v>8000</v>
      </c>
      <c r="F563">
        <v>89</v>
      </c>
      <c r="G563">
        <f>IF(C563=8,VLOOKUP(B563-1,balance!X:Z,3,FALSE)/100,VLOOKUP(B563,balance!X:Z,2,FALSE)/100)</f>
        <v>2.2199999999999998E-2</v>
      </c>
    </row>
    <row r="564" spans="1:7" x14ac:dyDescent="0.3">
      <c r="A564">
        <v>562</v>
      </c>
      <c r="B564">
        <f t="shared" si="17"/>
        <v>71</v>
      </c>
      <c r="C564">
        <f t="shared" si="16"/>
        <v>3</v>
      </c>
      <c r="D564">
        <v>9048</v>
      </c>
      <c r="E564" s="1">
        <f>VLOOKUP(B564,balance!J:K,2,FALSE)</f>
        <v>8000</v>
      </c>
      <c r="F564">
        <v>89</v>
      </c>
      <c r="G564">
        <f>IF(C564=8,VLOOKUP(B564-1,balance!X:Z,3,FALSE)/100,VLOOKUP(B564,balance!X:Z,2,FALSE)/100)</f>
        <v>2.2199999999999998E-2</v>
      </c>
    </row>
    <row r="565" spans="1:7" x14ac:dyDescent="0.3">
      <c r="A565">
        <v>563</v>
      </c>
      <c r="B565">
        <f t="shared" si="17"/>
        <v>71</v>
      </c>
      <c r="C565">
        <f t="shared" si="16"/>
        <v>4</v>
      </c>
      <c r="D565">
        <v>9048</v>
      </c>
      <c r="E565" s="1">
        <f>VLOOKUP(B565,balance!J:K,2,FALSE)</f>
        <v>8000</v>
      </c>
      <c r="F565">
        <v>89</v>
      </c>
      <c r="G565">
        <f>IF(C565=8,VLOOKUP(B565-1,balance!X:Z,3,FALSE)/100,VLOOKUP(B565,balance!X:Z,2,FALSE)/100)</f>
        <v>2.2199999999999998E-2</v>
      </c>
    </row>
    <row r="566" spans="1:7" x14ac:dyDescent="0.3">
      <c r="A566">
        <v>564</v>
      </c>
      <c r="B566">
        <f t="shared" si="17"/>
        <v>71</v>
      </c>
      <c r="C566">
        <f t="shared" si="16"/>
        <v>5</v>
      </c>
      <c r="D566">
        <v>9048</v>
      </c>
      <c r="E566" s="1">
        <f>VLOOKUP(B566,balance!J:K,2,FALSE)</f>
        <v>8000</v>
      </c>
      <c r="F566">
        <v>89</v>
      </c>
      <c r="G566">
        <f>IF(C566=8,VLOOKUP(B566-1,balance!X:Z,3,FALSE)/100,VLOOKUP(B566,balance!X:Z,2,FALSE)/100)</f>
        <v>2.2199999999999998E-2</v>
      </c>
    </row>
    <row r="567" spans="1:7" x14ac:dyDescent="0.3">
      <c r="A567">
        <v>565</v>
      </c>
      <c r="B567">
        <f t="shared" si="17"/>
        <v>71</v>
      </c>
      <c r="C567">
        <f t="shared" si="16"/>
        <v>6</v>
      </c>
      <c r="D567">
        <v>9048</v>
      </c>
      <c r="E567" s="1">
        <f>VLOOKUP(B567,balance!J:K,2,FALSE)</f>
        <v>8000</v>
      </c>
      <c r="F567">
        <v>89</v>
      </c>
      <c r="G567">
        <f>IF(C567=8,VLOOKUP(B567-1,balance!X:Z,3,FALSE)/100,VLOOKUP(B567,balance!X:Z,2,FALSE)/100)</f>
        <v>2.2199999999999998E-2</v>
      </c>
    </row>
    <row r="568" spans="1:7" x14ac:dyDescent="0.3">
      <c r="A568">
        <v>566</v>
      </c>
      <c r="B568">
        <f t="shared" si="17"/>
        <v>71</v>
      </c>
      <c r="C568">
        <f t="shared" si="16"/>
        <v>7</v>
      </c>
      <c r="D568">
        <v>9048</v>
      </c>
      <c r="E568" s="1">
        <f>VLOOKUP(B568,balance!J:K,2,FALSE)</f>
        <v>8000</v>
      </c>
      <c r="F568">
        <v>89</v>
      </c>
      <c r="G568">
        <f>IF(C568=8,VLOOKUP(B568-1,balance!X:Z,3,FALSE)/100,VLOOKUP(B568,balance!X:Z,2,FALSE)/100)</f>
        <v>2.2199999999999998E-2</v>
      </c>
    </row>
    <row r="569" spans="1:7" x14ac:dyDescent="0.3">
      <c r="A569">
        <v>567</v>
      </c>
      <c r="B569">
        <f t="shared" si="17"/>
        <v>72</v>
      </c>
      <c r="C569">
        <f t="shared" si="16"/>
        <v>8</v>
      </c>
      <c r="D569">
        <v>9048</v>
      </c>
      <c r="E569" s="1">
        <f>VLOOKUP(B569,balance!J:K,2,FALSE)</f>
        <v>8100</v>
      </c>
      <c r="F569">
        <v>89</v>
      </c>
      <c r="G569">
        <f>IF(C569=8,VLOOKUP(B569-1,balance!X:Z,3,FALSE)/100,VLOOKUP(B569,balance!X:Z,2,FALSE)/100)</f>
        <v>0.15539999999999998</v>
      </c>
    </row>
    <row r="570" spans="1:7" x14ac:dyDescent="0.3">
      <c r="A570">
        <v>568</v>
      </c>
      <c r="B570">
        <f t="shared" si="17"/>
        <v>72</v>
      </c>
      <c r="C570">
        <f t="shared" si="16"/>
        <v>1</v>
      </c>
      <c r="D570">
        <v>9048</v>
      </c>
      <c r="E570" s="1">
        <f>VLOOKUP(B570,balance!J:K,2,FALSE)</f>
        <v>8100</v>
      </c>
      <c r="F570">
        <v>89</v>
      </c>
      <c r="G570">
        <f>IF(C570=8,VLOOKUP(B570-1,balance!X:Z,3,FALSE)/100,VLOOKUP(B570,balance!X:Z,2,FALSE)/100)</f>
        <v>2.2699999999999994E-2</v>
      </c>
    </row>
    <row r="571" spans="1:7" x14ac:dyDescent="0.3">
      <c r="A571">
        <v>569</v>
      </c>
      <c r="B571">
        <f t="shared" si="17"/>
        <v>72</v>
      </c>
      <c r="C571">
        <f t="shared" si="16"/>
        <v>2</v>
      </c>
      <c r="D571">
        <v>9048</v>
      </c>
      <c r="E571" s="1">
        <f>VLOOKUP(B571,balance!J:K,2,FALSE)</f>
        <v>8100</v>
      </c>
      <c r="F571">
        <v>89</v>
      </c>
      <c r="G571">
        <f>IF(C571=8,VLOOKUP(B571-1,balance!X:Z,3,FALSE)/100,VLOOKUP(B571,balance!X:Z,2,FALSE)/100)</f>
        <v>2.2699999999999994E-2</v>
      </c>
    </row>
    <row r="572" spans="1:7" x14ac:dyDescent="0.3">
      <c r="A572">
        <v>570</v>
      </c>
      <c r="B572">
        <f t="shared" si="17"/>
        <v>72</v>
      </c>
      <c r="C572">
        <f t="shared" si="16"/>
        <v>3</v>
      </c>
      <c r="D572">
        <v>9048</v>
      </c>
      <c r="E572" s="1">
        <f>VLOOKUP(B572,balance!J:K,2,FALSE)</f>
        <v>8100</v>
      </c>
      <c r="F572">
        <v>89</v>
      </c>
      <c r="G572">
        <f>IF(C572=8,VLOOKUP(B572-1,balance!X:Z,3,FALSE)/100,VLOOKUP(B572,balance!X:Z,2,FALSE)/100)</f>
        <v>2.2699999999999994E-2</v>
      </c>
    </row>
    <row r="573" spans="1:7" x14ac:dyDescent="0.3">
      <c r="A573">
        <v>571</v>
      </c>
      <c r="B573">
        <f t="shared" si="17"/>
        <v>72</v>
      </c>
      <c r="C573">
        <f t="shared" si="16"/>
        <v>4</v>
      </c>
      <c r="D573">
        <v>9048</v>
      </c>
      <c r="E573" s="1">
        <f>VLOOKUP(B573,balance!J:K,2,FALSE)</f>
        <v>8100</v>
      </c>
      <c r="F573">
        <v>89</v>
      </c>
      <c r="G573">
        <f>IF(C573=8,VLOOKUP(B573-1,balance!X:Z,3,FALSE)/100,VLOOKUP(B573,balance!X:Z,2,FALSE)/100)</f>
        <v>2.2699999999999994E-2</v>
      </c>
    </row>
    <row r="574" spans="1:7" x14ac:dyDescent="0.3">
      <c r="A574">
        <v>572</v>
      </c>
      <c r="B574">
        <f t="shared" si="17"/>
        <v>72</v>
      </c>
      <c r="C574">
        <f t="shared" si="16"/>
        <v>5</v>
      </c>
      <c r="D574">
        <v>9048</v>
      </c>
      <c r="E574" s="1">
        <f>VLOOKUP(B574,balance!J:K,2,FALSE)</f>
        <v>8100</v>
      </c>
      <c r="F574">
        <v>89</v>
      </c>
      <c r="G574">
        <f>IF(C574=8,VLOOKUP(B574-1,balance!X:Z,3,FALSE)/100,VLOOKUP(B574,balance!X:Z,2,FALSE)/100)</f>
        <v>2.2699999999999994E-2</v>
      </c>
    </row>
    <row r="575" spans="1:7" x14ac:dyDescent="0.3">
      <c r="A575">
        <v>573</v>
      </c>
      <c r="B575">
        <f t="shared" si="17"/>
        <v>72</v>
      </c>
      <c r="C575">
        <f t="shared" si="16"/>
        <v>6</v>
      </c>
      <c r="D575">
        <v>9048</v>
      </c>
      <c r="E575" s="1">
        <f>VLOOKUP(B575,balance!J:K,2,FALSE)</f>
        <v>8100</v>
      </c>
      <c r="F575">
        <v>89</v>
      </c>
      <c r="G575">
        <f>IF(C575=8,VLOOKUP(B575-1,balance!X:Z,3,FALSE)/100,VLOOKUP(B575,balance!X:Z,2,FALSE)/100)</f>
        <v>2.2699999999999994E-2</v>
      </c>
    </row>
    <row r="576" spans="1:7" x14ac:dyDescent="0.3">
      <c r="A576">
        <v>574</v>
      </c>
      <c r="B576">
        <f t="shared" si="17"/>
        <v>72</v>
      </c>
      <c r="C576">
        <f t="shared" si="16"/>
        <v>7</v>
      </c>
      <c r="D576">
        <v>9048</v>
      </c>
      <c r="E576" s="1">
        <f>VLOOKUP(B576,balance!J:K,2,FALSE)</f>
        <v>8100</v>
      </c>
      <c r="F576">
        <v>89</v>
      </c>
      <c r="G576">
        <f>IF(C576=8,VLOOKUP(B576-1,balance!X:Z,3,FALSE)/100,VLOOKUP(B576,balance!X:Z,2,FALSE)/100)</f>
        <v>2.2699999999999994E-2</v>
      </c>
    </row>
    <row r="577" spans="1:7" x14ac:dyDescent="0.3">
      <c r="A577">
        <v>575</v>
      </c>
      <c r="B577">
        <f t="shared" si="17"/>
        <v>73</v>
      </c>
      <c r="C577">
        <f t="shared" si="16"/>
        <v>8</v>
      </c>
      <c r="D577">
        <v>9048</v>
      </c>
      <c r="E577" s="1">
        <f>VLOOKUP(B577,balance!J:K,2,FALSE)</f>
        <v>8200</v>
      </c>
      <c r="F577">
        <v>89</v>
      </c>
      <c r="G577">
        <f>IF(C577=8,VLOOKUP(B577-1,balance!X:Z,3,FALSE)/100,VLOOKUP(B577,balance!X:Z,2,FALSE)/100)</f>
        <v>0.15889999999999996</v>
      </c>
    </row>
    <row r="578" spans="1:7" x14ac:dyDescent="0.3">
      <c r="A578">
        <v>576</v>
      </c>
      <c r="B578">
        <f t="shared" si="17"/>
        <v>73</v>
      </c>
      <c r="C578">
        <f t="shared" si="16"/>
        <v>1</v>
      </c>
      <c r="D578">
        <v>9048</v>
      </c>
      <c r="E578" s="1">
        <f>VLOOKUP(B578,balance!J:K,2,FALSE)</f>
        <v>8200</v>
      </c>
      <c r="F578">
        <v>89</v>
      </c>
      <c r="G578">
        <f>IF(C578=8,VLOOKUP(B578-1,balance!X:Z,3,FALSE)/100,VLOOKUP(B578,balance!X:Z,2,FALSE)/100)</f>
        <v>2.3199999999999998E-2</v>
      </c>
    </row>
    <row r="579" spans="1:7" x14ac:dyDescent="0.3">
      <c r="A579">
        <v>577</v>
      </c>
      <c r="B579">
        <f t="shared" si="17"/>
        <v>73</v>
      </c>
      <c r="C579">
        <f t="shared" si="16"/>
        <v>2</v>
      </c>
      <c r="D579">
        <v>9048</v>
      </c>
      <c r="E579" s="1">
        <f>VLOOKUP(B579,balance!J:K,2,FALSE)</f>
        <v>8200</v>
      </c>
      <c r="F579">
        <v>89</v>
      </c>
      <c r="G579">
        <f>IF(C579=8,VLOOKUP(B579-1,balance!X:Z,3,FALSE)/100,VLOOKUP(B579,balance!X:Z,2,FALSE)/100)</f>
        <v>2.3199999999999998E-2</v>
      </c>
    </row>
    <row r="580" spans="1:7" x14ac:dyDescent="0.3">
      <c r="A580">
        <v>578</v>
      </c>
      <c r="B580">
        <f t="shared" si="17"/>
        <v>73</v>
      </c>
      <c r="C580">
        <f t="shared" si="16"/>
        <v>3</v>
      </c>
      <c r="D580">
        <v>9048</v>
      </c>
      <c r="E580" s="1">
        <f>VLOOKUP(B580,balance!J:K,2,FALSE)</f>
        <v>8200</v>
      </c>
      <c r="F580">
        <v>89</v>
      </c>
      <c r="G580">
        <f>IF(C580=8,VLOOKUP(B580-1,balance!X:Z,3,FALSE)/100,VLOOKUP(B580,balance!X:Z,2,FALSE)/100)</f>
        <v>2.3199999999999998E-2</v>
      </c>
    </row>
    <row r="581" spans="1:7" x14ac:dyDescent="0.3">
      <c r="A581">
        <v>579</v>
      </c>
      <c r="B581">
        <f t="shared" si="17"/>
        <v>73</v>
      </c>
      <c r="C581">
        <f t="shared" si="16"/>
        <v>4</v>
      </c>
      <c r="D581">
        <v>9048</v>
      </c>
      <c r="E581" s="1">
        <f>VLOOKUP(B581,balance!J:K,2,FALSE)</f>
        <v>8200</v>
      </c>
      <c r="F581">
        <v>89</v>
      </c>
      <c r="G581">
        <f>IF(C581=8,VLOOKUP(B581-1,balance!X:Z,3,FALSE)/100,VLOOKUP(B581,balance!X:Z,2,FALSE)/100)</f>
        <v>2.3199999999999998E-2</v>
      </c>
    </row>
    <row r="582" spans="1:7" x14ac:dyDescent="0.3">
      <c r="A582">
        <v>580</v>
      </c>
      <c r="B582">
        <f t="shared" si="17"/>
        <v>73</v>
      </c>
      <c r="C582">
        <f t="shared" si="16"/>
        <v>5</v>
      </c>
      <c r="D582">
        <v>9048</v>
      </c>
      <c r="E582" s="1">
        <f>VLOOKUP(B582,balance!J:K,2,FALSE)</f>
        <v>8200</v>
      </c>
      <c r="F582">
        <v>89</v>
      </c>
      <c r="G582">
        <f>IF(C582=8,VLOOKUP(B582-1,balance!X:Z,3,FALSE)/100,VLOOKUP(B582,balance!X:Z,2,FALSE)/100)</f>
        <v>2.3199999999999998E-2</v>
      </c>
    </row>
    <row r="583" spans="1:7" x14ac:dyDescent="0.3">
      <c r="A583">
        <v>581</v>
      </c>
      <c r="B583">
        <f t="shared" si="17"/>
        <v>73</v>
      </c>
      <c r="C583">
        <f t="shared" si="16"/>
        <v>6</v>
      </c>
      <c r="D583">
        <v>9048</v>
      </c>
      <c r="E583" s="1">
        <f>VLOOKUP(B583,balance!J:K,2,FALSE)</f>
        <v>8200</v>
      </c>
      <c r="F583">
        <v>89</v>
      </c>
      <c r="G583">
        <f>IF(C583=8,VLOOKUP(B583-1,balance!X:Z,3,FALSE)/100,VLOOKUP(B583,balance!X:Z,2,FALSE)/100)</f>
        <v>2.3199999999999998E-2</v>
      </c>
    </row>
    <row r="584" spans="1:7" x14ac:dyDescent="0.3">
      <c r="A584">
        <v>582</v>
      </c>
      <c r="B584">
        <f t="shared" si="17"/>
        <v>73</v>
      </c>
      <c r="C584">
        <f t="shared" si="16"/>
        <v>7</v>
      </c>
      <c r="D584">
        <v>9048</v>
      </c>
      <c r="E584" s="1">
        <f>VLOOKUP(B584,balance!J:K,2,FALSE)</f>
        <v>8200</v>
      </c>
      <c r="F584">
        <v>89</v>
      </c>
      <c r="G584">
        <f>IF(C584=8,VLOOKUP(B584-1,balance!X:Z,3,FALSE)/100,VLOOKUP(B584,balance!X:Z,2,FALSE)/100)</f>
        <v>2.3199999999999998E-2</v>
      </c>
    </row>
    <row r="585" spans="1:7" x14ac:dyDescent="0.3">
      <c r="A585">
        <v>583</v>
      </c>
      <c r="B585">
        <f t="shared" si="17"/>
        <v>74</v>
      </c>
      <c r="C585">
        <f t="shared" si="16"/>
        <v>8</v>
      </c>
      <c r="D585">
        <v>9048</v>
      </c>
      <c r="E585" s="1">
        <f>VLOOKUP(B585,balance!J:K,2,FALSE)</f>
        <v>8300</v>
      </c>
      <c r="F585">
        <v>89</v>
      </c>
      <c r="G585">
        <f>IF(C585=8,VLOOKUP(B585-1,balance!X:Z,3,FALSE)/100,VLOOKUP(B585,balance!X:Z,2,FALSE)/100)</f>
        <v>0.16239999999999999</v>
      </c>
    </row>
    <row r="586" spans="1:7" x14ac:dyDescent="0.3">
      <c r="A586">
        <v>584</v>
      </c>
      <c r="B586">
        <f t="shared" si="17"/>
        <v>74</v>
      </c>
      <c r="C586">
        <f t="shared" si="16"/>
        <v>1</v>
      </c>
      <c r="D586">
        <v>9048</v>
      </c>
      <c r="E586" s="1">
        <f>VLOOKUP(B586,balance!J:K,2,FALSE)</f>
        <v>8300</v>
      </c>
      <c r="F586">
        <v>89</v>
      </c>
      <c r="G586">
        <f>IF(C586=8,VLOOKUP(B586-1,balance!X:Z,3,FALSE)/100,VLOOKUP(B586,balance!X:Z,2,FALSE)/100)</f>
        <v>2.3799999999999998E-2</v>
      </c>
    </row>
    <row r="587" spans="1:7" x14ac:dyDescent="0.3">
      <c r="A587">
        <v>585</v>
      </c>
      <c r="B587">
        <f t="shared" si="17"/>
        <v>74</v>
      </c>
      <c r="C587">
        <f t="shared" ref="C587:C650" si="18">C579</f>
        <v>2</v>
      </c>
      <c r="D587">
        <v>9048</v>
      </c>
      <c r="E587" s="1">
        <f>VLOOKUP(B587,balance!J:K,2,FALSE)</f>
        <v>8300</v>
      </c>
      <c r="F587">
        <v>89</v>
      </c>
      <c r="G587">
        <f>IF(C587=8,VLOOKUP(B587-1,balance!X:Z,3,FALSE)/100,VLOOKUP(B587,balance!X:Z,2,FALSE)/100)</f>
        <v>2.3799999999999998E-2</v>
      </c>
    </row>
    <row r="588" spans="1:7" x14ac:dyDescent="0.3">
      <c r="A588">
        <v>586</v>
      </c>
      <c r="B588">
        <f t="shared" si="17"/>
        <v>74</v>
      </c>
      <c r="C588">
        <f t="shared" si="18"/>
        <v>3</v>
      </c>
      <c r="D588">
        <v>9048</v>
      </c>
      <c r="E588" s="1">
        <f>VLOOKUP(B588,balance!J:K,2,FALSE)</f>
        <v>8300</v>
      </c>
      <c r="F588">
        <v>89</v>
      </c>
      <c r="G588">
        <f>IF(C588=8,VLOOKUP(B588-1,balance!X:Z,3,FALSE)/100,VLOOKUP(B588,balance!X:Z,2,FALSE)/100)</f>
        <v>2.3799999999999998E-2</v>
      </c>
    </row>
    <row r="589" spans="1:7" x14ac:dyDescent="0.3">
      <c r="A589">
        <v>587</v>
      </c>
      <c r="B589">
        <f t="shared" si="17"/>
        <v>74</v>
      </c>
      <c r="C589">
        <f t="shared" si="18"/>
        <v>4</v>
      </c>
      <c r="D589">
        <v>9048</v>
      </c>
      <c r="E589" s="1">
        <f>VLOOKUP(B589,balance!J:K,2,FALSE)</f>
        <v>8300</v>
      </c>
      <c r="F589">
        <v>89</v>
      </c>
      <c r="G589">
        <f>IF(C589=8,VLOOKUP(B589-1,balance!X:Z,3,FALSE)/100,VLOOKUP(B589,balance!X:Z,2,FALSE)/100)</f>
        <v>2.3799999999999998E-2</v>
      </c>
    </row>
    <row r="590" spans="1:7" x14ac:dyDescent="0.3">
      <c r="A590">
        <v>588</v>
      </c>
      <c r="B590">
        <f t="shared" si="17"/>
        <v>74</v>
      </c>
      <c r="C590">
        <f t="shared" si="18"/>
        <v>5</v>
      </c>
      <c r="D590">
        <v>9048</v>
      </c>
      <c r="E590" s="1">
        <f>VLOOKUP(B590,balance!J:K,2,FALSE)</f>
        <v>8300</v>
      </c>
      <c r="F590">
        <v>89</v>
      </c>
      <c r="G590">
        <f>IF(C590=8,VLOOKUP(B590-1,balance!X:Z,3,FALSE)/100,VLOOKUP(B590,balance!X:Z,2,FALSE)/100)</f>
        <v>2.3799999999999998E-2</v>
      </c>
    </row>
    <row r="591" spans="1:7" x14ac:dyDescent="0.3">
      <c r="A591">
        <v>589</v>
      </c>
      <c r="B591">
        <f t="shared" si="17"/>
        <v>74</v>
      </c>
      <c r="C591">
        <f t="shared" si="18"/>
        <v>6</v>
      </c>
      <c r="D591">
        <v>9048</v>
      </c>
      <c r="E591" s="1">
        <f>VLOOKUP(B591,balance!J:K,2,FALSE)</f>
        <v>8300</v>
      </c>
      <c r="F591">
        <v>89</v>
      </c>
      <c r="G591">
        <f>IF(C591=8,VLOOKUP(B591-1,balance!X:Z,3,FALSE)/100,VLOOKUP(B591,balance!X:Z,2,FALSE)/100)</f>
        <v>2.3799999999999998E-2</v>
      </c>
    </row>
    <row r="592" spans="1:7" x14ac:dyDescent="0.3">
      <c r="A592">
        <v>590</v>
      </c>
      <c r="B592">
        <f t="shared" si="17"/>
        <v>74</v>
      </c>
      <c r="C592">
        <f t="shared" si="18"/>
        <v>7</v>
      </c>
      <c r="D592">
        <v>9048</v>
      </c>
      <c r="E592" s="1">
        <f>VLOOKUP(B592,balance!J:K,2,FALSE)</f>
        <v>8300</v>
      </c>
      <c r="F592">
        <v>89</v>
      </c>
      <c r="G592">
        <f>IF(C592=8,VLOOKUP(B592-1,balance!X:Z,3,FALSE)/100,VLOOKUP(B592,balance!X:Z,2,FALSE)/100)</f>
        <v>2.3799999999999998E-2</v>
      </c>
    </row>
    <row r="593" spans="1:7" x14ac:dyDescent="0.3">
      <c r="A593">
        <v>591</v>
      </c>
      <c r="B593">
        <f t="shared" si="17"/>
        <v>75</v>
      </c>
      <c r="C593">
        <f t="shared" si="18"/>
        <v>8</v>
      </c>
      <c r="D593">
        <v>9048</v>
      </c>
      <c r="E593" s="1">
        <f>VLOOKUP(B593,balance!J:K,2,FALSE)</f>
        <v>8400</v>
      </c>
      <c r="F593">
        <v>89</v>
      </c>
      <c r="G593">
        <f>IF(C593=8,VLOOKUP(B593-1,balance!X:Z,3,FALSE)/100,VLOOKUP(B593,balance!X:Z,2,FALSE)/100)</f>
        <v>0.1666</v>
      </c>
    </row>
    <row r="594" spans="1:7" x14ac:dyDescent="0.3">
      <c r="A594">
        <v>592</v>
      </c>
      <c r="B594">
        <f t="shared" ref="B594:B657" si="19">B586+1</f>
        <v>75</v>
      </c>
      <c r="C594">
        <f t="shared" si="18"/>
        <v>1</v>
      </c>
      <c r="D594">
        <v>9048</v>
      </c>
      <c r="E594" s="1">
        <f>VLOOKUP(B594,balance!J:K,2,FALSE)</f>
        <v>8400</v>
      </c>
      <c r="F594">
        <v>89</v>
      </c>
      <c r="G594">
        <f>IF(C594=8,VLOOKUP(B594-1,balance!X:Z,3,FALSE)/100,VLOOKUP(B594,balance!X:Z,2,FALSE)/100)</f>
        <v>2.4399999999999998E-2</v>
      </c>
    </row>
    <row r="595" spans="1:7" x14ac:dyDescent="0.3">
      <c r="A595">
        <v>593</v>
      </c>
      <c r="B595">
        <f t="shared" si="19"/>
        <v>75</v>
      </c>
      <c r="C595">
        <f t="shared" si="18"/>
        <v>2</v>
      </c>
      <c r="D595">
        <v>9048</v>
      </c>
      <c r="E595" s="1">
        <f>VLOOKUP(B595,balance!J:K,2,FALSE)</f>
        <v>8400</v>
      </c>
      <c r="F595">
        <v>89</v>
      </c>
      <c r="G595">
        <f>IF(C595=8,VLOOKUP(B595-1,balance!X:Z,3,FALSE)/100,VLOOKUP(B595,balance!X:Z,2,FALSE)/100)</f>
        <v>2.4399999999999998E-2</v>
      </c>
    </row>
    <row r="596" spans="1:7" x14ac:dyDescent="0.3">
      <c r="A596">
        <v>594</v>
      </c>
      <c r="B596">
        <f t="shared" si="19"/>
        <v>75</v>
      </c>
      <c r="C596">
        <f t="shared" si="18"/>
        <v>3</v>
      </c>
      <c r="D596">
        <v>9048</v>
      </c>
      <c r="E596" s="1">
        <f>VLOOKUP(B596,balance!J:K,2,FALSE)</f>
        <v>8400</v>
      </c>
      <c r="F596">
        <v>89</v>
      </c>
      <c r="G596">
        <f>IF(C596=8,VLOOKUP(B596-1,balance!X:Z,3,FALSE)/100,VLOOKUP(B596,balance!X:Z,2,FALSE)/100)</f>
        <v>2.4399999999999998E-2</v>
      </c>
    </row>
    <row r="597" spans="1:7" x14ac:dyDescent="0.3">
      <c r="A597">
        <v>595</v>
      </c>
      <c r="B597">
        <f t="shared" si="19"/>
        <v>75</v>
      </c>
      <c r="C597">
        <f t="shared" si="18"/>
        <v>4</v>
      </c>
      <c r="D597">
        <v>9048</v>
      </c>
      <c r="E597" s="1">
        <f>VLOOKUP(B597,balance!J:K,2,FALSE)</f>
        <v>8400</v>
      </c>
      <c r="F597">
        <v>89</v>
      </c>
      <c r="G597">
        <f>IF(C597=8,VLOOKUP(B597-1,balance!X:Z,3,FALSE)/100,VLOOKUP(B597,balance!X:Z,2,FALSE)/100)</f>
        <v>2.4399999999999998E-2</v>
      </c>
    </row>
    <row r="598" spans="1:7" x14ac:dyDescent="0.3">
      <c r="A598">
        <v>596</v>
      </c>
      <c r="B598">
        <f t="shared" si="19"/>
        <v>75</v>
      </c>
      <c r="C598">
        <f t="shared" si="18"/>
        <v>5</v>
      </c>
      <c r="D598">
        <v>9048</v>
      </c>
      <c r="E598" s="1">
        <f>VLOOKUP(B598,balance!J:K,2,FALSE)</f>
        <v>8400</v>
      </c>
      <c r="F598">
        <v>89</v>
      </c>
      <c r="G598">
        <f>IF(C598=8,VLOOKUP(B598-1,balance!X:Z,3,FALSE)/100,VLOOKUP(B598,balance!X:Z,2,FALSE)/100)</f>
        <v>2.4399999999999998E-2</v>
      </c>
    </row>
    <row r="599" spans="1:7" x14ac:dyDescent="0.3">
      <c r="A599">
        <v>597</v>
      </c>
      <c r="B599">
        <f t="shared" si="19"/>
        <v>75</v>
      </c>
      <c r="C599">
        <f t="shared" si="18"/>
        <v>6</v>
      </c>
      <c r="D599">
        <v>9048</v>
      </c>
      <c r="E599" s="1">
        <f>VLOOKUP(B599,balance!J:K,2,FALSE)</f>
        <v>8400</v>
      </c>
      <c r="F599">
        <v>89</v>
      </c>
      <c r="G599">
        <f>IF(C599=8,VLOOKUP(B599-1,balance!X:Z,3,FALSE)/100,VLOOKUP(B599,balance!X:Z,2,FALSE)/100)</f>
        <v>2.4399999999999998E-2</v>
      </c>
    </row>
    <row r="600" spans="1:7" x14ac:dyDescent="0.3">
      <c r="A600">
        <v>598</v>
      </c>
      <c r="B600">
        <f t="shared" si="19"/>
        <v>75</v>
      </c>
      <c r="C600">
        <f t="shared" si="18"/>
        <v>7</v>
      </c>
      <c r="D600">
        <v>9048</v>
      </c>
      <c r="E600" s="1">
        <f>VLOOKUP(B600,balance!J:K,2,FALSE)</f>
        <v>8400</v>
      </c>
      <c r="F600">
        <v>89</v>
      </c>
      <c r="G600">
        <f>IF(C600=8,VLOOKUP(B600-1,balance!X:Z,3,FALSE)/100,VLOOKUP(B600,balance!X:Z,2,FALSE)/100)</f>
        <v>2.4399999999999998E-2</v>
      </c>
    </row>
    <row r="601" spans="1:7" x14ac:dyDescent="0.3">
      <c r="A601">
        <v>599</v>
      </c>
      <c r="B601">
        <f t="shared" si="19"/>
        <v>76</v>
      </c>
      <c r="C601">
        <f t="shared" si="18"/>
        <v>8</v>
      </c>
      <c r="D601">
        <v>9048</v>
      </c>
      <c r="E601" s="1">
        <f>VLOOKUP(B601,balance!J:K,2,FALSE)</f>
        <v>8500</v>
      </c>
      <c r="F601">
        <v>89</v>
      </c>
      <c r="G601">
        <f>IF(C601=8,VLOOKUP(B601-1,balance!X:Z,3,FALSE)/100,VLOOKUP(B601,balance!X:Z,2,FALSE)/100)</f>
        <v>0.17079999999999998</v>
      </c>
    </row>
    <row r="602" spans="1:7" x14ac:dyDescent="0.3">
      <c r="A602">
        <v>600</v>
      </c>
      <c r="B602">
        <f t="shared" si="19"/>
        <v>76</v>
      </c>
      <c r="C602">
        <f t="shared" si="18"/>
        <v>1</v>
      </c>
      <c r="D602">
        <v>9048</v>
      </c>
      <c r="E602" s="1">
        <f>VLOOKUP(B602,balance!J:K,2,FALSE)</f>
        <v>8500</v>
      </c>
      <c r="F602">
        <v>89</v>
      </c>
      <c r="G602">
        <f>IF(C602=8,VLOOKUP(B602-1,balance!X:Z,3,FALSE)/100,VLOOKUP(B602,balance!X:Z,2,FALSE)/100)</f>
        <v>2.5000000000000001E-2</v>
      </c>
    </row>
    <row r="603" spans="1:7" x14ac:dyDescent="0.3">
      <c r="A603">
        <v>601</v>
      </c>
      <c r="B603">
        <f t="shared" si="19"/>
        <v>76</v>
      </c>
      <c r="C603">
        <f t="shared" si="18"/>
        <v>2</v>
      </c>
      <c r="D603">
        <v>9048</v>
      </c>
      <c r="E603" s="1">
        <f>VLOOKUP(B603,balance!J:K,2,FALSE)</f>
        <v>8500</v>
      </c>
      <c r="F603">
        <v>89</v>
      </c>
      <c r="G603">
        <f>IF(C603=8,VLOOKUP(B603-1,balance!X:Z,3,FALSE)/100,VLOOKUP(B603,balance!X:Z,2,FALSE)/100)</f>
        <v>2.5000000000000001E-2</v>
      </c>
    </row>
    <row r="604" spans="1:7" x14ac:dyDescent="0.3">
      <c r="A604">
        <v>602</v>
      </c>
      <c r="B604">
        <f t="shared" si="19"/>
        <v>76</v>
      </c>
      <c r="C604">
        <f t="shared" si="18"/>
        <v>3</v>
      </c>
      <c r="D604">
        <v>9048</v>
      </c>
      <c r="E604" s="1">
        <f>VLOOKUP(B604,balance!J:K,2,FALSE)</f>
        <v>8500</v>
      </c>
      <c r="F604">
        <v>89</v>
      </c>
      <c r="G604">
        <f>IF(C604=8,VLOOKUP(B604-1,balance!X:Z,3,FALSE)/100,VLOOKUP(B604,balance!X:Z,2,FALSE)/100)</f>
        <v>2.5000000000000001E-2</v>
      </c>
    </row>
    <row r="605" spans="1:7" x14ac:dyDescent="0.3">
      <c r="A605">
        <v>603</v>
      </c>
      <c r="B605">
        <f t="shared" si="19"/>
        <v>76</v>
      </c>
      <c r="C605">
        <f t="shared" si="18"/>
        <v>4</v>
      </c>
      <c r="D605">
        <v>9048</v>
      </c>
      <c r="E605" s="1">
        <f>VLOOKUP(B605,balance!J:K,2,FALSE)</f>
        <v>8500</v>
      </c>
      <c r="F605">
        <v>89</v>
      </c>
      <c r="G605">
        <f>IF(C605=8,VLOOKUP(B605-1,balance!X:Z,3,FALSE)/100,VLOOKUP(B605,balance!X:Z,2,FALSE)/100)</f>
        <v>2.5000000000000001E-2</v>
      </c>
    </row>
    <row r="606" spans="1:7" x14ac:dyDescent="0.3">
      <c r="A606">
        <v>604</v>
      </c>
      <c r="B606">
        <f t="shared" si="19"/>
        <v>76</v>
      </c>
      <c r="C606">
        <f t="shared" si="18"/>
        <v>5</v>
      </c>
      <c r="D606">
        <v>9048</v>
      </c>
      <c r="E606" s="1">
        <f>VLOOKUP(B606,balance!J:K,2,FALSE)</f>
        <v>8500</v>
      </c>
      <c r="F606">
        <v>89</v>
      </c>
      <c r="G606">
        <f>IF(C606=8,VLOOKUP(B606-1,balance!X:Z,3,FALSE)/100,VLOOKUP(B606,balance!X:Z,2,FALSE)/100)</f>
        <v>2.5000000000000001E-2</v>
      </c>
    </row>
    <row r="607" spans="1:7" x14ac:dyDescent="0.3">
      <c r="A607">
        <v>605</v>
      </c>
      <c r="B607">
        <f t="shared" si="19"/>
        <v>76</v>
      </c>
      <c r="C607">
        <f t="shared" si="18"/>
        <v>6</v>
      </c>
      <c r="D607">
        <v>9048</v>
      </c>
      <c r="E607" s="1">
        <f>VLOOKUP(B607,balance!J:K,2,FALSE)</f>
        <v>8500</v>
      </c>
      <c r="F607">
        <v>89</v>
      </c>
      <c r="G607">
        <f>IF(C607=8,VLOOKUP(B607-1,balance!X:Z,3,FALSE)/100,VLOOKUP(B607,balance!X:Z,2,FALSE)/100)</f>
        <v>2.5000000000000001E-2</v>
      </c>
    </row>
    <row r="608" spans="1:7" x14ac:dyDescent="0.3">
      <c r="A608">
        <v>606</v>
      </c>
      <c r="B608">
        <f t="shared" si="19"/>
        <v>76</v>
      </c>
      <c r="C608">
        <f t="shared" si="18"/>
        <v>7</v>
      </c>
      <c r="D608">
        <v>9048</v>
      </c>
      <c r="E608" s="1">
        <f>VLOOKUP(B608,balance!J:K,2,FALSE)</f>
        <v>8500</v>
      </c>
      <c r="F608">
        <v>89</v>
      </c>
      <c r="G608">
        <f>IF(C608=8,VLOOKUP(B608-1,balance!X:Z,3,FALSE)/100,VLOOKUP(B608,balance!X:Z,2,FALSE)/100)</f>
        <v>2.5000000000000001E-2</v>
      </c>
    </row>
    <row r="609" spans="1:7" x14ac:dyDescent="0.3">
      <c r="A609">
        <v>607</v>
      </c>
      <c r="B609">
        <f t="shared" si="19"/>
        <v>77</v>
      </c>
      <c r="C609">
        <f t="shared" si="18"/>
        <v>8</v>
      </c>
      <c r="D609">
        <v>9048</v>
      </c>
      <c r="E609" s="1">
        <f>VLOOKUP(B609,balance!J:K,2,FALSE)</f>
        <v>8600</v>
      </c>
      <c r="F609">
        <v>89</v>
      </c>
      <c r="G609">
        <f>IF(C609=8,VLOOKUP(B609-1,balance!X:Z,3,FALSE)/100,VLOOKUP(B609,balance!X:Z,2,FALSE)/100)</f>
        <v>0.17499999999999999</v>
      </c>
    </row>
    <row r="610" spans="1:7" x14ac:dyDescent="0.3">
      <c r="A610">
        <v>608</v>
      </c>
      <c r="B610">
        <f t="shared" si="19"/>
        <v>77</v>
      </c>
      <c r="C610">
        <f t="shared" si="18"/>
        <v>1</v>
      </c>
      <c r="D610">
        <v>9048</v>
      </c>
      <c r="E610" s="1">
        <f>VLOOKUP(B610,balance!J:K,2,FALSE)</f>
        <v>8600</v>
      </c>
      <c r="F610">
        <v>89</v>
      </c>
      <c r="G610">
        <f>IF(C610=8,VLOOKUP(B610-1,balance!X:Z,3,FALSE)/100,VLOOKUP(B610,balance!X:Z,2,FALSE)/100)</f>
        <v>2.5599999999999998E-2</v>
      </c>
    </row>
    <row r="611" spans="1:7" x14ac:dyDescent="0.3">
      <c r="A611">
        <v>609</v>
      </c>
      <c r="B611">
        <f t="shared" si="19"/>
        <v>77</v>
      </c>
      <c r="C611">
        <f t="shared" si="18"/>
        <v>2</v>
      </c>
      <c r="D611">
        <v>9048</v>
      </c>
      <c r="E611" s="1">
        <f>VLOOKUP(B611,balance!J:K,2,FALSE)</f>
        <v>8600</v>
      </c>
      <c r="F611">
        <v>89</v>
      </c>
      <c r="G611">
        <f>IF(C611=8,VLOOKUP(B611-1,balance!X:Z,3,FALSE)/100,VLOOKUP(B611,balance!X:Z,2,FALSE)/100)</f>
        <v>2.5599999999999998E-2</v>
      </c>
    </row>
    <row r="612" spans="1:7" x14ac:dyDescent="0.3">
      <c r="A612">
        <v>610</v>
      </c>
      <c r="B612">
        <f t="shared" si="19"/>
        <v>77</v>
      </c>
      <c r="C612">
        <f t="shared" si="18"/>
        <v>3</v>
      </c>
      <c r="D612">
        <v>9048</v>
      </c>
      <c r="E612" s="1">
        <f>VLOOKUP(B612,balance!J:K,2,FALSE)</f>
        <v>8600</v>
      </c>
      <c r="F612">
        <v>89</v>
      </c>
      <c r="G612">
        <f>IF(C612=8,VLOOKUP(B612-1,balance!X:Z,3,FALSE)/100,VLOOKUP(B612,balance!X:Z,2,FALSE)/100)</f>
        <v>2.5599999999999998E-2</v>
      </c>
    </row>
    <row r="613" spans="1:7" x14ac:dyDescent="0.3">
      <c r="A613">
        <v>611</v>
      </c>
      <c r="B613">
        <f t="shared" si="19"/>
        <v>77</v>
      </c>
      <c r="C613">
        <f t="shared" si="18"/>
        <v>4</v>
      </c>
      <c r="D613">
        <v>9048</v>
      </c>
      <c r="E613" s="1">
        <f>VLOOKUP(B613,balance!J:K,2,FALSE)</f>
        <v>8600</v>
      </c>
      <c r="F613">
        <v>89</v>
      </c>
      <c r="G613">
        <f>IF(C613=8,VLOOKUP(B613-1,balance!X:Z,3,FALSE)/100,VLOOKUP(B613,balance!X:Z,2,FALSE)/100)</f>
        <v>2.5599999999999998E-2</v>
      </c>
    </row>
    <row r="614" spans="1:7" x14ac:dyDescent="0.3">
      <c r="A614">
        <v>612</v>
      </c>
      <c r="B614">
        <f t="shared" si="19"/>
        <v>77</v>
      </c>
      <c r="C614">
        <f t="shared" si="18"/>
        <v>5</v>
      </c>
      <c r="D614">
        <v>9048</v>
      </c>
      <c r="E614" s="1">
        <f>VLOOKUP(B614,balance!J:K,2,FALSE)</f>
        <v>8600</v>
      </c>
      <c r="F614">
        <v>89</v>
      </c>
      <c r="G614">
        <f>IF(C614=8,VLOOKUP(B614-1,balance!X:Z,3,FALSE)/100,VLOOKUP(B614,balance!X:Z,2,FALSE)/100)</f>
        <v>2.5599999999999998E-2</v>
      </c>
    </row>
    <row r="615" spans="1:7" x14ac:dyDescent="0.3">
      <c r="A615">
        <v>613</v>
      </c>
      <c r="B615">
        <f t="shared" si="19"/>
        <v>77</v>
      </c>
      <c r="C615">
        <f t="shared" si="18"/>
        <v>6</v>
      </c>
      <c r="D615">
        <v>9048</v>
      </c>
      <c r="E615" s="1">
        <f>VLOOKUP(B615,balance!J:K,2,FALSE)</f>
        <v>8600</v>
      </c>
      <c r="F615">
        <v>89</v>
      </c>
      <c r="G615">
        <f>IF(C615=8,VLOOKUP(B615-1,balance!X:Z,3,FALSE)/100,VLOOKUP(B615,balance!X:Z,2,FALSE)/100)</f>
        <v>2.5599999999999998E-2</v>
      </c>
    </row>
    <row r="616" spans="1:7" x14ac:dyDescent="0.3">
      <c r="A616">
        <v>614</v>
      </c>
      <c r="B616">
        <f t="shared" si="19"/>
        <v>77</v>
      </c>
      <c r="C616">
        <f t="shared" si="18"/>
        <v>7</v>
      </c>
      <c r="D616">
        <v>9048</v>
      </c>
      <c r="E616" s="1">
        <f>VLOOKUP(B616,balance!J:K,2,FALSE)</f>
        <v>8600</v>
      </c>
      <c r="F616">
        <v>89</v>
      </c>
      <c r="G616">
        <f>IF(C616=8,VLOOKUP(B616-1,balance!X:Z,3,FALSE)/100,VLOOKUP(B616,balance!X:Z,2,FALSE)/100)</f>
        <v>2.5599999999999998E-2</v>
      </c>
    </row>
    <row r="617" spans="1:7" x14ac:dyDescent="0.3">
      <c r="A617">
        <v>615</v>
      </c>
      <c r="B617">
        <f t="shared" si="19"/>
        <v>78</v>
      </c>
      <c r="C617">
        <f t="shared" si="18"/>
        <v>8</v>
      </c>
      <c r="D617">
        <v>9048</v>
      </c>
      <c r="E617" s="1">
        <f>VLOOKUP(B617,balance!J:K,2,FALSE)</f>
        <v>8700</v>
      </c>
      <c r="F617">
        <v>89</v>
      </c>
      <c r="G617">
        <f>IF(C617=8,VLOOKUP(B617-1,balance!X:Z,3,FALSE)/100,VLOOKUP(B617,balance!X:Z,2,FALSE)/100)</f>
        <v>0.17919999999999997</v>
      </c>
    </row>
    <row r="618" spans="1:7" x14ac:dyDescent="0.3">
      <c r="A618">
        <v>616</v>
      </c>
      <c r="B618">
        <f t="shared" si="19"/>
        <v>78</v>
      </c>
      <c r="C618">
        <f t="shared" si="18"/>
        <v>1</v>
      </c>
      <c r="D618">
        <v>9048</v>
      </c>
      <c r="E618" s="1">
        <f>VLOOKUP(B618,balance!J:K,2,FALSE)</f>
        <v>8700</v>
      </c>
      <c r="F618">
        <v>89</v>
      </c>
      <c r="G618">
        <f>IF(C618=8,VLOOKUP(B618-1,balance!X:Z,3,FALSE)/100,VLOOKUP(B618,balance!X:Z,2,FALSE)/100)</f>
        <v>2.6199999999999998E-2</v>
      </c>
    </row>
    <row r="619" spans="1:7" x14ac:dyDescent="0.3">
      <c r="A619">
        <v>617</v>
      </c>
      <c r="B619">
        <f t="shared" si="19"/>
        <v>78</v>
      </c>
      <c r="C619">
        <f t="shared" si="18"/>
        <v>2</v>
      </c>
      <c r="D619">
        <v>9048</v>
      </c>
      <c r="E619" s="1">
        <f>VLOOKUP(B619,balance!J:K,2,FALSE)</f>
        <v>8700</v>
      </c>
      <c r="F619">
        <v>89</v>
      </c>
      <c r="G619">
        <f>IF(C619=8,VLOOKUP(B619-1,balance!X:Z,3,FALSE)/100,VLOOKUP(B619,balance!X:Z,2,FALSE)/100)</f>
        <v>2.6199999999999998E-2</v>
      </c>
    </row>
    <row r="620" spans="1:7" x14ac:dyDescent="0.3">
      <c r="A620">
        <v>618</v>
      </c>
      <c r="B620">
        <f t="shared" si="19"/>
        <v>78</v>
      </c>
      <c r="C620">
        <f t="shared" si="18"/>
        <v>3</v>
      </c>
      <c r="D620">
        <v>9048</v>
      </c>
      <c r="E620" s="1">
        <f>VLOOKUP(B620,balance!J:K,2,FALSE)</f>
        <v>8700</v>
      </c>
      <c r="F620">
        <v>89</v>
      </c>
      <c r="G620">
        <f>IF(C620=8,VLOOKUP(B620-1,balance!X:Z,3,FALSE)/100,VLOOKUP(B620,balance!X:Z,2,FALSE)/100)</f>
        <v>2.6199999999999998E-2</v>
      </c>
    </row>
    <row r="621" spans="1:7" x14ac:dyDescent="0.3">
      <c r="A621">
        <v>619</v>
      </c>
      <c r="B621">
        <f t="shared" si="19"/>
        <v>78</v>
      </c>
      <c r="C621">
        <f t="shared" si="18"/>
        <v>4</v>
      </c>
      <c r="D621">
        <v>9048</v>
      </c>
      <c r="E621" s="1">
        <f>VLOOKUP(B621,balance!J:K,2,FALSE)</f>
        <v>8700</v>
      </c>
      <c r="F621">
        <v>89</v>
      </c>
      <c r="G621">
        <f>IF(C621=8,VLOOKUP(B621-1,balance!X:Z,3,FALSE)/100,VLOOKUP(B621,balance!X:Z,2,FALSE)/100)</f>
        <v>2.6199999999999998E-2</v>
      </c>
    </row>
    <row r="622" spans="1:7" x14ac:dyDescent="0.3">
      <c r="A622">
        <v>620</v>
      </c>
      <c r="B622">
        <f t="shared" si="19"/>
        <v>78</v>
      </c>
      <c r="C622">
        <f t="shared" si="18"/>
        <v>5</v>
      </c>
      <c r="D622">
        <v>9048</v>
      </c>
      <c r="E622" s="1">
        <f>VLOOKUP(B622,balance!J:K,2,FALSE)</f>
        <v>8700</v>
      </c>
      <c r="F622">
        <v>89</v>
      </c>
      <c r="G622">
        <f>IF(C622=8,VLOOKUP(B622-1,balance!X:Z,3,FALSE)/100,VLOOKUP(B622,balance!X:Z,2,FALSE)/100)</f>
        <v>2.6199999999999998E-2</v>
      </c>
    </row>
    <row r="623" spans="1:7" x14ac:dyDescent="0.3">
      <c r="A623">
        <v>621</v>
      </c>
      <c r="B623">
        <f t="shared" si="19"/>
        <v>78</v>
      </c>
      <c r="C623">
        <f t="shared" si="18"/>
        <v>6</v>
      </c>
      <c r="D623">
        <v>9048</v>
      </c>
      <c r="E623" s="1">
        <f>VLOOKUP(B623,balance!J:K,2,FALSE)</f>
        <v>8700</v>
      </c>
      <c r="F623">
        <v>89</v>
      </c>
      <c r="G623">
        <f>IF(C623=8,VLOOKUP(B623-1,balance!X:Z,3,FALSE)/100,VLOOKUP(B623,balance!X:Z,2,FALSE)/100)</f>
        <v>2.6199999999999998E-2</v>
      </c>
    </row>
    <row r="624" spans="1:7" x14ac:dyDescent="0.3">
      <c r="A624">
        <v>622</v>
      </c>
      <c r="B624">
        <f t="shared" si="19"/>
        <v>78</v>
      </c>
      <c r="C624">
        <f t="shared" si="18"/>
        <v>7</v>
      </c>
      <c r="D624">
        <v>9048</v>
      </c>
      <c r="E624" s="1">
        <f>VLOOKUP(B624,balance!J:K,2,FALSE)</f>
        <v>8700</v>
      </c>
      <c r="F624">
        <v>89</v>
      </c>
      <c r="G624">
        <f>IF(C624=8,VLOOKUP(B624-1,balance!X:Z,3,FALSE)/100,VLOOKUP(B624,balance!X:Z,2,FALSE)/100)</f>
        <v>2.6199999999999998E-2</v>
      </c>
    </row>
    <row r="625" spans="1:7" x14ac:dyDescent="0.3">
      <c r="A625">
        <v>623</v>
      </c>
      <c r="B625">
        <f t="shared" si="19"/>
        <v>79</v>
      </c>
      <c r="C625">
        <f t="shared" si="18"/>
        <v>8</v>
      </c>
      <c r="D625">
        <v>9048</v>
      </c>
      <c r="E625" s="1">
        <f>VLOOKUP(B625,balance!J:K,2,FALSE)</f>
        <v>8800</v>
      </c>
      <c r="F625">
        <v>89</v>
      </c>
      <c r="G625">
        <f>IF(C625=8,VLOOKUP(B625-1,balance!X:Z,3,FALSE)/100,VLOOKUP(B625,balance!X:Z,2,FALSE)/100)</f>
        <v>0.18339999999999995</v>
      </c>
    </row>
    <row r="626" spans="1:7" x14ac:dyDescent="0.3">
      <c r="A626">
        <v>624</v>
      </c>
      <c r="B626">
        <f t="shared" si="19"/>
        <v>79</v>
      </c>
      <c r="C626">
        <f t="shared" si="18"/>
        <v>1</v>
      </c>
      <c r="D626">
        <v>9048</v>
      </c>
      <c r="E626" s="1">
        <f>VLOOKUP(B626,balance!J:K,2,FALSE)</f>
        <v>8800</v>
      </c>
      <c r="F626">
        <v>89</v>
      </c>
      <c r="G626">
        <f>IF(C626=8,VLOOKUP(B626-1,balance!X:Z,3,FALSE)/100,VLOOKUP(B626,balance!X:Z,2,FALSE)/100)</f>
        <v>2.6799999999999997E-2</v>
      </c>
    </row>
    <row r="627" spans="1:7" x14ac:dyDescent="0.3">
      <c r="A627">
        <v>625</v>
      </c>
      <c r="B627">
        <f t="shared" si="19"/>
        <v>79</v>
      </c>
      <c r="C627">
        <f t="shared" si="18"/>
        <v>2</v>
      </c>
      <c r="D627">
        <v>9048</v>
      </c>
      <c r="E627" s="1">
        <f>VLOOKUP(B627,balance!J:K,2,FALSE)</f>
        <v>8800</v>
      </c>
      <c r="F627">
        <v>89</v>
      </c>
      <c r="G627">
        <f>IF(C627=8,VLOOKUP(B627-1,balance!X:Z,3,FALSE)/100,VLOOKUP(B627,balance!X:Z,2,FALSE)/100)</f>
        <v>2.6799999999999997E-2</v>
      </c>
    </row>
    <row r="628" spans="1:7" x14ac:dyDescent="0.3">
      <c r="A628">
        <v>626</v>
      </c>
      <c r="B628">
        <f t="shared" si="19"/>
        <v>79</v>
      </c>
      <c r="C628">
        <f t="shared" si="18"/>
        <v>3</v>
      </c>
      <c r="D628">
        <v>9048</v>
      </c>
      <c r="E628" s="1">
        <f>VLOOKUP(B628,balance!J:K,2,FALSE)</f>
        <v>8800</v>
      </c>
      <c r="F628">
        <v>89</v>
      </c>
      <c r="G628">
        <f>IF(C628=8,VLOOKUP(B628-1,balance!X:Z,3,FALSE)/100,VLOOKUP(B628,balance!X:Z,2,FALSE)/100)</f>
        <v>2.6799999999999997E-2</v>
      </c>
    </row>
    <row r="629" spans="1:7" x14ac:dyDescent="0.3">
      <c r="A629">
        <v>627</v>
      </c>
      <c r="B629">
        <f t="shared" si="19"/>
        <v>79</v>
      </c>
      <c r="C629">
        <f t="shared" si="18"/>
        <v>4</v>
      </c>
      <c r="D629">
        <v>9048</v>
      </c>
      <c r="E629" s="1">
        <f>VLOOKUP(B629,balance!J:K,2,FALSE)</f>
        <v>8800</v>
      </c>
      <c r="F629">
        <v>89</v>
      </c>
      <c r="G629">
        <f>IF(C629=8,VLOOKUP(B629-1,balance!X:Z,3,FALSE)/100,VLOOKUP(B629,balance!X:Z,2,FALSE)/100)</f>
        <v>2.6799999999999997E-2</v>
      </c>
    </row>
    <row r="630" spans="1:7" x14ac:dyDescent="0.3">
      <c r="A630">
        <v>628</v>
      </c>
      <c r="B630">
        <f t="shared" si="19"/>
        <v>79</v>
      </c>
      <c r="C630">
        <f t="shared" si="18"/>
        <v>5</v>
      </c>
      <c r="D630">
        <v>9048</v>
      </c>
      <c r="E630" s="1">
        <f>VLOOKUP(B630,balance!J:K,2,FALSE)</f>
        <v>8800</v>
      </c>
      <c r="F630">
        <v>89</v>
      </c>
      <c r="G630">
        <f>IF(C630=8,VLOOKUP(B630-1,balance!X:Z,3,FALSE)/100,VLOOKUP(B630,balance!X:Z,2,FALSE)/100)</f>
        <v>2.6799999999999997E-2</v>
      </c>
    </row>
    <row r="631" spans="1:7" x14ac:dyDescent="0.3">
      <c r="A631">
        <v>629</v>
      </c>
      <c r="B631">
        <f t="shared" si="19"/>
        <v>79</v>
      </c>
      <c r="C631">
        <f t="shared" si="18"/>
        <v>6</v>
      </c>
      <c r="D631">
        <v>9048</v>
      </c>
      <c r="E631" s="1">
        <f>VLOOKUP(B631,balance!J:K,2,FALSE)</f>
        <v>8800</v>
      </c>
      <c r="F631">
        <v>89</v>
      </c>
      <c r="G631">
        <f>IF(C631=8,VLOOKUP(B631-1,balance!X:Z,3,FALSE)/100,VLOOKUP(B631,balance!X:Z,2,FALSE)/100)</f>
        <v>2.6799999999999997E-2</v>
      </c>
    </row>
    <row r="632" spans="1:7" x14ac:dyDescent="0.3">
      <c r="A632">
        <v>630</v>
      </c>
      <c r="B632">
        <f t="shared" si="19"/>
        <v>79</v>
      </c>
      <c r="C632">
        <f t="shared" si="18"/>
        <v>7</v>
      </c>
      <c r="D632">
        <v>9048</v>
      </c>
      <c r="E632" s="1">
        <f>VLOOKUP(B632,balance!J:K,2,FALSE)</f>
        <v>8800</v>
      </c>
      <c r="F632">
        <v>89</v>
      </c>
      <c r="G632">
        <f>IF(C632=8,VLOOKUP(B632-1,balance!X:Z,3,FALSE)/100,VLOOKUP(B632,balance!X:Z,2,FALSE)/100)</f>
        <v>2.6799999999999997E-2</v>
      </c>
    </row>
    <row r="633" spans="1:7" x14ac:dyDescent="0.3">
      <c r="A633">
        <v>631</v>
      </c>
      <c r="B633">
        <f t="shared" si="19"/>
        <v>80</v>
      </c>
      <c r="C633">
        <f t="shared" si="18"/>
        <v>8</v>
      </c>
      <c r="D633">
        <v>9048</v>
      </c>
      <c r="E633" s="1">
        <f>VLOOKUP(B633,balance!J:K,2,FALSE)</f>
        <v>8900</v>
      </c>
      <c r="F633">
        <v>89</v>
      </c>
      <c r="G633">
        <f>IF(C633=8,VLOOKUP(B633-1,balance!X:Z,3,FALSE)/100,VLOOKUP(B633,balance!X:Z,2,FALSE)/100)</f>
        <v>0.18759999999999999</v>
      </c>
    </row>
    <row r="634" spans="1:7" x14ac:dyDescent="0.3">
      <c r="A634">
        <v>632</v>
      </c>
      <c r="B634">
        <f t="shared" si="19"/>
        <v>80</v>
      </c>
      <c r="C634">
        <f t="shared" si="18"/>
        <v>1</v>
      </c>
      <c r="D634">
        <v>9048</v>
      </c>
      <c r="E634" s="1">
        <f>VLOOKUP(B634,balance!J:K,2,FALSE)</f>
        <v>8900</v>
      </c>
      <c r="F634">
        <v>89</v>
      </c>
      <c r="G634">
        <f>IF(C634=8,VLOOKUP(B634-1,balance!X:Z,3,FALSE)/100,VLOOKUP(B634,balance!X:Z,2,FALSE)/100)</f>
        <v>2.7399999999999997E-2</v>
      </c>
    </row>
    <row r="635" spans="1:7" x14ac:dyDescent="0.3">
      <c r="A635">
        <v>633</v>
      </c>
      <c r="B635">
        <f t="shared" si="19"/>
        <v>80</v>
      </c>
      <c r="C635">
        <f t="shared" si="18"/>
        <v>2</v>
      </c>
      <c r="D635">
        <v>9048</v>
      </c>
      <c r="E635" s="1">
        <f>VLOOKUP(B635,balance!J:K,2,FALSE)</f>
        <v>8900</v>
      </c>
      <c r="F635">
        <v>89</v>
      </c>
      <c r="G635">
        <f>IF(C635=8,VLOOKUP(B635-1,balance!X:Z,3,FALSE)/100,VLOOKUP(B635,balance!X:Z,2,FALSE)/100)</f>
        <v>2.7399999999999997E-2</v>
      </c>
    </row>
    <row r="636" spans="1:7" x14ac:dyDescent="0.3">
      <c r="A636">
        <v>634</v>
      </c>
      <c r="B636">
        <f t="shared" si="19"/>
        <v>80</v>
      </c>
      <c r="C636">
        <f t="shared" si="18"/>
        <v>3</v>
      </c>
      <c r="D636">
        <v>9048</v>
      </c>
      <c r="E636" s="1">
        <f>VLOOKUP(B636,balance!J:K,2,FALSE)</f>
        <v>8900</v>
      </c>
      <c r="F636">
        <v>89</v>
      </c>
      <c r="G636">
        <f>IF(C636=8,VLOOKUP(B636-1,balance!X:Z,3,FALSE)/100,VLOOKUP(B636,balance!X:Z,2,FALSE)/100)</f>
        <v>2.7399999999999997E-2</v>
      </c>
    </row>
    <row r="637" spans="1:7" x14ac:dyDescent="0.3">
      <c r="A637">
        <v>635</v>
      </c>
      <c r="B637">
        <f t="shared" si="19"/>
        <v>80</v>
      </c>
      <c r="C637">
        <f t="shared" si="18"/>
        <v>4</v>
      </c>
      <c r="D637">
        <v>9048</v>
      </c>
      <c r="E637" s="1">
        <f>VLOOKUP(B637,balance!J:K,2,FALSE)</f>
        <v>8900</v>
      </c>
      <c r="F637">
        <v>89</v>
      </c>
      <c r="G637">
        <f>IF(C637=8,VLOOKUP(B637-1,balance!X:Z,3,FALSE)/100,VLOOKUP(B637,balance!X:Z,2,FALSE)/100)</f>
        <v>2.7399999999999997E-2</v>
      </c>
    </row>
    <row r="638" spans="1:7" x14ac:dyDescent="0.3">
      <c r="A638">
        <v>636</v>
      </c>
      <c r="B638">
        <f t="shared" si="19"/>
        <v>80</v>
      </c>
      <c r="C638">
        <f t="shared" si="18"/>
        <v>5</v>
      </c>
      <c r="D638">
        <v>9048</v>
      </c>
      <c r="E638" s="1">
        <f>VLOOKUP(B638,balance!J:K,2,FALSE)</f>
        <v>8900</v>
      </c>
      <c r="F638">
        <v>89</v>
      </c>
      <c r="G638">
        <f>IF(C638=8,VLOOKUP(B638-1,balance!X:Z,3,FALSE)/100,VLOOKUP(B638,balance!X:Z,2,FALSE)/100)</f>
        <v>2.7399999999999997E-2</v>
      </c>
    </row>
    <row r="639" spans="1:7" x14ac:dyDescent="0.3">
      <c r="A639">
        <v>637</v>
      </c>
      <c r="B639">
        <f t="shared" si="19"/>
        <v>80</v>
      </c>
      <c r="C639">
        <f t="shared" si="18"/>
        <v>6</v>
      </c>
      <c r="D639">
        <v>9048</v>
      </c>
      <c r="E639" s="1">
        <f>VLOOKUP(B639,balance!J:K,2,FALSE)</f>
        <v>8900</v>
      </c>
      <c r="F639">
        <v>89</v>
      </c>
      <c r="G639">
        <f>IF(C639=8,VLOOKUP(B639-1,balance!X:Z,3,FALSE)/100,VLOOKUP(B639,balance!X:Z,2,FALSE)/100)</f>
        <v>2.7399999999999997E-2</v>
      </c>
    </row>
    <row r="640" spans="1:7" x14ac:dyDescent="0.3">
      <c r="A640">
        <v>638</v>
      </c>
      <c r="B640">
        <f t="shared" si="19"/>
        <v>80</v>
      </c>
      <c r="C640">
        <f t="shared" si="18"/>
        <v>7</v>
      </c>
      <c r="D640">
        <v>9048</v>
      </c>
      <c r="E640" s="1">
        <f>VLOOKUP(B640,balance!J:K,2,FALSE)</f>
        <v>8900</v>
      </c>
      <c r="F640">
        <v>89</v>
      </c>
      <c r="G640">
        <f>IF(C640=8,VLOOKUP(B640-1,balance!X:Z,3,FALSE)/100,VLOOKUP(B640,balance!X:Z,2,FALSE)/100)</f>
        <v>2.7399999999999997E-2</v>
      </c>
    </row>
    <row r="641" spans="1:7" x14ac:dyDescent="0.3">
      <c r="A641">
        <v>639</v>
      </c>
      <c r="B641">
        <f t="shared" si="19"/>
        <v>81</v>
      </c>
      <c r="C641">
        <f t="shared" si="18"/>
        <v>8</v>
      </c>
      <c r="D641">
        <v>9048</v>
      </c>
      <c r="E641" s="1">
        <f>VLOOKUP(B641,balance!J:K,2,FALSE)</f>
        <v>9000</v>
      </c>
      <c r="F641">
        <v>89</v>
      </c>
      <c r="G641">
        <f>IF(C641=8,VLOOKUP(B641-1,balance!X:Z,3,FALSE)/100,VLOOKUP(B641,balance!X:Z,2,FALSE)/100)</f>
        <v>0.1918</v>
      </c>
    </row>
    <row r="642" spans="1:7" x14ac:dyDescent="0.3">
      <c r="A642">
        <v>640</v>
      </c>
      <c r="B642">
        <f t="shared" si="19"/>
        <v>81</v>
      </c>
      <c r="C642">
        <f t="shared" si="18"/>
        <v>1</v>
      </c>
      <c r="D642">
        <v>9048</v>
      </c>
      <c r="E642" s="1">
        <f>VLOOKUP(B642,balance!J:K,2,FALSE)</f>
        <v>9000</v>
      </c>
      <c r="F642">
        <v>89</v>
      </c>
      <c r="G642">
        <f>IF(C642=8,VLOOKUP(B642-1,balance!X:Z,3,FALSE)/100,VLOOKUP(B642,balance!X:Z,2,FALSE)/100)</f>
        <v>2.7999999999999997E-2</v>
      </c>
    </row>
    <row r="643" spans="1:7" x14ac:dyDescent="0.3">
      <c r="A643">
        <v>641</v>
      </c>
      <c r="B643">
        <f t="shared" si="19"/>
        <v>81</v>
      </c>
      <c r="C643">
        <f t="shared" si="18"/>
        <v>2</v>
      </c>
      <c r="D643">
        <v>9048</v>
      </c>
      <c r="E643" s="1">
        <f>VLOOKUP(B643,balance!J:K,2,FALSE)</f>
        <v>9000</v>
      </c>
      <c r="F643">
        <v>89</v>
      </c>
      <c r="G643">
        <f>IF(C643=8,VLOOKUP(B643-1,balance!X:Z,3,FALSE)/100,VLOOKUP(B643,balance!X:Z,2,FALSE)/100)</f>
        <v>2.7999999999999997E-2</v>
      </c>
    </row>
    <row r="644" spans="1:7" x14ac:dyDescent="0.3">
      <c r="A644">
        <v>642</v>
      </c>
      <c r="B644">
        <f t="shared" si="19"/>
        <v>81</v>
      </c>
      <c r="C644">
        <f t="shared" si="18"/>
        <v>3</v>
      </c>
      <c r="D644">
        <v>9048</v>
      </c>
      <c r="E644" s="1">
        <f>VLOOKUP(B644,balance!J:K,2,FALSE)</f>
        <v>9000</v>
      </c>
      <c r="F644">
        <v>89</v>
      </c>
      <c r="G644">
        <f>IF(C644=8,VLOOKUP(B644-1,balance!X:Z,3,FALSE)/100,VLOOKUP(B644,balance!X:Z,2,FALSE)/100)</f>
        <v>2.7999999999999997E-2</v>
      </c>
    </row>
    <row r="645" spans="1:7" x14ac:dyDescent="0.3">
      <c r="A645">
        <v>643</v>
      </c>
      <c r="B645">
        <f t="shared" si="19"/>
        <v>81</v>
      </c>
      <c r="C645">
        <f t="shared" si="18"/>
        <v>4</v>
      </c>
      <c r="D645">
        <v>9048</v>
      </c>
      <c r="E645" s="1">
        <f>VLOOKUP(B645,balance!J:K,2,FALSE)</f>
        <v>9000</v>
      </c>
      <c r="F645">
        <v>89</v>
      </c>
      <c r="G645">
        <f>IF(C645=8,VLOOKUP(B645-1,balance!X:Z,3,FALSE)/100,VLOOKUP(B645,balance!X:Z,2,FALSE)/100)</f>
        <v>2.7999999999999997E-2</v>
      </c>
    </row>
    <row r="646" spans="1:7" x14ac:dyDescent="0.3">
      <c r="A646">
        <v>644</v>
      </c>
      <c r="B646">
        <f t="shared" si="19"/>
        <v>81</v>
      </c>
      <c r="C646">
        <f t="shared" si="18"/>
        <v>5</v>
      </c>
      <c r="D646">
        <v>9048</v>
      </c>
      <c r="E646" s="1">
        <f>VLOOKUP(B646,balance!J:K,2,FALSE)</f>
        <v>9000</v>
      </c>
      <c r="F646">
        <v>89</v>
      </c>
      <c r="G646">
        <f>IF(C646=8,VLOOKUP(B646-1,balance!X:Z,3,FALSE)/100,VLOOKUP(B646,balance!X:Z,2,FALSE)/100)</f>
        <v>2.7999999999999997E-2</v>
      </c>
    </row>
    <row r="647" spans="1:7" x14ac:dyDescent="0.3">
      <c r="A647">
        <v>645</v>
      </c>
      <c r="B647">
        <f t="shared" si="19"/>
        <v>81</v>
      </c>
      <c r="C647">
        <f t="shared" si="18"/>
        <v>6</v>
      </c>
      <c r="D647">
        <v>9048</v>
      </c>
      <c r="E647" s="1">
        <f>VLOOKUP(B647,balance!J:K,2,FALSE)</f>
        <v>9000</v>
      </c>
      <c r="F647">
        <v>89</v>
      </c>
      <c r="G647">
        <f>IF(C647=8,VLOOKUP(B647-1,balance!X:Z,3,FALSE)/100,VLOOKUP(B647,balance!X:Z,2,FALSE)/100)</f>
        <v>2.7999999999999997E-2</v>
      </c>
    </row>
    <row r="648" spans="1:7" x14ac:dyDescent="0.3">
      <c r="A648">
        <v>646</v>
      </c>
      <c r="B648">
        <f t="shared" si="19"/>
        <v>81</v>
      </c>
      <c r="C648">
        <f t="shared" si="18"/>
        <v>7</v>
      </c>
      <c r="D648">
        <v>9048</v>
      </c>
      <c r="E648" s="1">
        <f>VLOOKUP(B648,balance!J:K,2,FALSE)</f>
        <v>9000</v>
      </c>
      <c r="F648">
        <v>89</v>
      </c>
      <c r="G648">
        <f>IF(C648=8,VLOOKUP(B648-1,balance!X:Z,3,FALSE)/100,VLOOKUP(B648,balance!X:Z,2,FALSE)/100)</f>
        <v>2.7999999999999997E-2</v>
      </c>
    </row>
    <row r="649" spans="1:7" x14ac:dyDescent="0.3">
      <c r="A649">
        <v>647</v>
      </c>
      <c r="B649">
        <f t="shared" si="19"/>
        <v>82</v>
      </c>
      <c r="C649">
        <f t="shared" si="18"/>
        <v>8</v>
      </c>
      <c r="D649">
        <v>9048</v>
      </c>
      <c r="E649" s="1">
        <f>VLOOKUP(B649,balance!J:K,2,FALSE)</f>
        <v>9100</v>
      </c>
      <c r="F649">
        <v>89</v>
      </c>
      <c r="G649">
        <f>IF(C649=8,VLOOKUP(B649-1,balance!X:Z,3,FALSE)/100,VLOOKUP(B649,balance!X:Z,2,FALSE)/100)</f>
        <v>0.19599999999999998</v>
      </c>
    </row>
    <row r="650" spans="1:7" x14ac:dyDescent="0.3">
      <c r="A650">
        <v>648</v>
      </c>
      <c r="B650">
        <f t="shared" si="19"/>
        <v>82</v>
      </c>
      <c r="C650">
        <f t="shared" si="18"/>
        <v>1</v>
      </c>
      <c r="D650">
        <v>9048</v>
      </c>
      <c r="E650" s="1">
        <f>VLOOKUP(B650,balance!J:K,2,FALSE)</f>
        <v>9100</v>
      </c>
      <c r="F650">
        <v>89</v>
      </c>
      <c r="G650">
        <f>IF(C650=8,VLOOKUP(B650-1,balance!X:Z,3,FALSE)/100,VLOOKUP(B650,balance!X:Z,2,FALSE)/100)</f>
        <v>2.86E-2</v>
      </c>
    </row>
    <row r="651" spans="1:7" x14ac:dyDescent="0.3">
      <c r="A651">
        <v>649</v>
      </c>
      <c r="B651">
        <f t="shared" si="19"/>
        <v>82</v>
      </c>
      <c r="C651">
        <f t="shared" ref="C651:C714" si="20">C643</f>
        <v>2</v>
      </c>
      <c r="D651">
        <v>9048</v>
      </c>
      <c r="E651" s="1">
        <f>VLOOKUP(B651,balance!J:K,2,FALSE)</f>
        <v>9100</v>
      </c>
      <c r="F651">
        <v>89</v>
      </c>
      <c r="G651">
        <f>IF(C651=8,VLOOKUP(B651-1,balance!X:Z,3,FALSE)/100,VLOOKUP(B651,balance!X:Z,2,FALSE)/100)</f>
        <v>2.86E-2</v>
      </c>
    </row>
    <row r="652" spans="1:7" x14ac:dyDescent="0.3">
      <c r="A652">
        <v>650</v>
      </c>
      <c r="B652">
        <f t="shared" si="19"/>
        <v>82</v>
      </c>
      <c r="C652">
        <f t="shared" si="20"/>
        <v>3</v>
      </c>
      <c r="D652">
        <v>9048</v>
      </c>
      <c r="E652" s="1">
        <f>VLOOKUP(B652,balance!J:K,2,FALSE)</f>
        <v>9100</v>
      </c>
      <c r="F652">
        <v>89</v>
      </c>
      <c r="G652">
        <f>IF(C652=8,VLOOKUP(B652-1,balance!X:Z,3,FALSE)/100,VLOOKUP(B652,balance!X:Z,2,FALSE)/100)</f>
        <v>2.86E-2</v>
      </c>
    </row>
    <row r="653" spans="1:7" x14ac:dyDescent="0.3">
      <c r="A653">
        <v>651</v>
      </c>
      <c r="B653">
        <f t="shared" si="19"/>
        <v>82</v>
      </c>
      <c r="C653">
        <f t="shared" si="20"/>
        <v>4</v>
      </c>
      <c r="D653">
        <v>9048</v>
      </c>
      <c r="E653" s="1">
        <f>VLOOKUP(B653,balance!J:K,2,FALSE)</f>
        <v>9100</v>
      </c>
      <c r="F653">
        <v>89</v>
      </c>
      <c r="G653">
        <f>IF(C653=8,VLOOKUP(B653-1,balance!X:Z,3,FALSE)/100,VLOOKUP(B653,balance!X:Z,2,FALSE)/100)</f>
        <v>2.86E-2</v>
      </c>
    </row>
    <row r="654" spans="1:7" x14ac:dyDescent="0.3">
      <c r="A654">
        <v>652</v>
      </c>
      <c r="B654">
        <f t="shared" si="19"/>
        <v>82</v>
      </c>
      <c r="C654">
        <f t="shared" si="20"/>
        <v>5</v>
      </c>
      <c r="D654">
        <v>9048</v>
      </c>
      <c r="E654" s="1">
        <f>VLOOKUP(B654,balance!J:K,2,FALSE)</f>
        <v>9100</v>
      </c>
      <c r="F654">
        <v>89</v>
      </c>
      <c r="G654">
        <f>IF(C654=8,VLOOKUP(B654-1,balance!X:Z,3,FALSE)/100,VLOOKUP(B654,balance!X:Z,2,FALSE)/100)</f>
        <v>2.86E-2</v>
      </c>
    </row>
    <row r="655" spans="1:7" x14ac:dyDescent="0.3">
      <c r="A655">
        <v>653</v>
      </c>
      <c r="B655">
        <f t="shared" si="19"/>
        <v>82</v>
      </c>
      <c r="C655">
        <f t="shared" si="20"/>
        <v>6</v>
      </c>
      <c r="D655">
        <v>9048</v>
      </c>
      <c r="E655" s="1">
        <f>VLOOKUP(B655,balance!J:K,2,FALSE)</f>
        <v>9100</v>
      </c>
      <c r="F655">
        <v>89</v>
      </c>
      <c r="G655">
        <f>IF(C655=8,VLOOKUP(B655-1,balance!X:Z,3,FALSE)/100,VLOOKUP(B655,balance!X:Z,2,FALSE)/100)</f>
        <v>2.86E-2</v>
      </c>
    </row>
    <row r="656" spans="1:7" x14ac:dyDescent="0.3">
      <c r="A656">
        <v>654</v>
      </c>
      <c r="B656">
        <f t="shared" si="19"/>
        <v>82</v>
      </c>
      <c r="C656">
        <f t="shared" si="20"/>
        <v>7</v>
      </c>
      <c r="D656">
        <v>9048</v>
      </c>
      <c r="E656" s="1">
        <f>VLOOKUP(B656,balance!J:K,2,FALSE)</f>
        <v>9100</v>
      </c>
      <c r="F656">
        <v>89</v>
      </c>
      <c r="G656">
        <f>IF(C656=8,VLOOKUP(B656-1,balance!X:Z,3,FALSE)/100,VLOOKUP(B656,balance!X:Z,2,FALSE)/100)</f>
        <v>2.86E-2</v>
      </c>
    </row>
    <row r="657" spans="1:7" x14ac:dyDescent="0.3">
      <c r="A657">
        <v>655</v>
      </c>
      <c r="B657">
        <f t="shared" si="19"/>
        <v>83</v>
      </c>
      <c r="C657">
        <f t="shared" si="20"/>
        <v>8</v>
      </c>
      <c r="D657">
        <v>9048</v>
      </c>
      <c r="E657" s="1">
        <f>VLOOKUP(B657,balance!J:K,2,FALSE)</f>
        <v>9200</v>
      </c>
      <c r="F657">
        <v>89</v>
      </c>
      <c r="G657">
        <f>IF(C657=8,VLOOKUP(B657-1,balance!X:Z,3,FALSE)/100,VLOOKUP(B657,balance!X:Z,2,FALSE)/100)</f>
        <v>0.20019999999999999</v>
      </c>
    </row>
    <row r="658" spans="1:7" x14ac:dyDescent="0.3">
      <c r="A658">
        <v>656</v>
      </c>
      <c r="B658">
        <f t="shared" ref="B658:B721" si="21">B650+1</f>
        <v>83</v>
      </c>
      <c r="C658">
        <f t="shared" si="20"/>
        <v>1</v>
      </c>
      <c r="D658">
        <v>9048</v>
      </c>
      <c r="E658" s="1">
        <f>VLOOKUP(B658,balance!J:K,2,FALSE)</f>
        <v>9200</v>
      </c>
      <c r="F658">
        <v>89</v>
      </c>
      <c r="G658">
        <f>IF(C658=8,VLOOKUP(B658-1,balance!X:Z,3,FALSE)/100,VLOOKUP(B658,balance!X:Z,2,FALSE)/100)</f>
        <v>2.9299999999999996E-2</v>
      </c>
    </row>
    <row r="659" spans="1:7" x14ac:dyDescent="0.3">
      <c r="A659">
        <v>657</v>
      </c>
      <c r="B659">
        <f t="shared" si="21"/>
        <v>83</v>
      </c>
      <c r="C659">
        <f t="shared" si="20"/>
        <v>2</v>
      </c>
      <c r="D659">
        <v>9048</v>
      </c>
      <c r="E659" s="1">
        <f>VLOOKUP(B659,balance!J:K,2,FALSE)</f>
        <v>9200</v>
      </c>
      <c r="F659">
        <v>89</v>
      </c>
      <c r="G659">
        <f>IF(C659=8,VLOOKUP(B659-1,balance!X:Z,3,FALSE)/100,VLOOKUP(B659,balance!X:Z,2,FALSE)/100)</f>
        <v>2.9299999999999996E-2</v>
      </c>
    </row>
    <row r="660" spans="1:7" x14ac:dyDescent="0.3">
      <c r="A660">
        <v>658</v>
      </c>
      <c r="B660">
        <f t="shared" si="21"/>
        <v>83</v>
      </c>
      <c r="C660">
        <f t="shared" si="20"/>
        <v>3</v>
      </c>
      <c r="D660">
        <v>9048</v>
      </c>
      <c r="E660" s="1">
        <f>VLOOKUP(B660,balance!J:K,2,FALSE)</f>
        <v>9200</v>
      </c>
      <c r="F660">
        <v>89</v>
      </c>
      <c r="G660">
        <f>IF(C660=8,VLOOKUP(B660-1,balance!X:Z,3,FALSE)/100,VLOOKUP(B660,balance!X:Z,2,FALSE)/100)</f>
        <v>2.9299999999999996E-2</v>
      </c>
    </row>
    <row r="661" spans="1:7" x14ac:dyDescent="0.3">
      <c r="A661">
        <v>659</v>
      </c>
      <c r="B661">
        <f t="shared" si="21"/>
        <v>83</v>
      </c>
      <c r="C661">
        <f t="shared" si="20"/>
        <v>4</v>
      </c>
      <c r="D661">
        <v>9048</v>
      </c>
      <c r="E661" s="1">
        <f>VLOOKUP(B661,balance!J:K,2,FALSE)</f>
        <v>9200</v>
      </c>
      <c r="F661">
        <v>89</v>
      </c>
      <c r="G661">
        <f>IF(C661=8,VLOOKUP(B661-1,balance!X:Z,3,FALSE)/100,VLOOKUP(B661,balance!X:Z,2,FALSE)/100)</f>
        <v>2.9299999999999996E-2</v>
      </c>
    </row>
    <row r="662" spans="1:7" x14ac:dyDescent="0.3">
      <c r="A662">
        <v>660</v>
      </c>
      <c r="B662">
        <f t="shared" si="21"/>
        <v>83</v>
      </c>
      <c r="C662">
        <f t="shared" si="20"/>
        <v>5</v>
      </c>
      <c r="D662">
        <v>9048</v>
      </c>
      <c r="E662" s="1">
        <f>VLOOKUP(B662,balance!J:K,2,FALSE)</f>
        <v>9200</v>
      </c>
      <c r="F662">
        <v>89</v>
      </c>
      <c r="G662">
        <f>IF(C662=8,VLOOKUP(B662-1,balance!X:Z,3,FALSE)/100,VLOOKUP(B662,balance!X:Z,2,FALSE)/100)</f>
        <v>2.9299999999999996E-2</v>
      </c>
    </row>
    <row r="663" spans="1:7" x14ac:dyDescent="0.3">
      <c r="A663">
        <v>661</v>
      </c>
      <c r="B663">
        <f t="shared" si="21"/>
        <v>83</v>
      </c>
      <c r="C663">
        <f t="shared" si="20"/>
        <v>6</v>
      </c>
      <c r="D663">
        <v>9048</v>
      </c>
      <c r="E663" s="1">
        <f>VLOOKUP(B663,balance!J:K,2,FALSE)</f>
        <v>9200</v>
      </c>
      <c r="F663">
        <v>89</v>
      </c>
      <c r="G663">
        <f>IF(C663=8,VLOOKUP(B663-1,balance!X:Z,3,FALSE)/100,VLOOKUP(B663,balance!X:Z,2,FALSE)/100)</f>
        <v>2.9299999999999996E-2</v>
      </c>
    </row>
    <row r="664" spans="1:7" x14ac:dyDescent="0.3">
      <c r="A664">
        <v>662</v>
      </c>
      <c r="B664">
        <f t="shared" si="21"/>
        <v>83</v>
      </c>
      <c r="C664">
        <f t="shared" si="20"/>
        <v>7</v>
      </c>
      <c r="D664">
        <v>9048</v>
      </c>
      <c r="E664" s="1">
        <f>VLOOKUP(B664,balance!J:K,2,FALSE)</f>
        <v>9200</v>
      </c>
      <c r="F664">
        <v>89</v>
      </c>
      <c r="G664">
        <f>IF(C664=8,VLOOKUP(B664-1,balance!X:Z,3,FALSE)/100,VLOOKUP(B664,balance!X:Z,2,FALSE)/100)</f>
        <v>2.9299999999999996E-2</v>
      </c>
    </row>
    <row r="665" spans="1:7" x14ac:dyDescent="0.3">
      <c r="A665">
        <v>663</v>
      </c>
      <c r="B665">
        <f t="shared" si="21"/>
        <v>84</v>
      </c>
      <c r="C665">
        <f t="shared" si="20"/>
        <v>8</v>
      </c>
      <c r="D665">
        <v>9048</v>
      </c>
      <c r="E665" s="1">
        <f>VLOOKUP(B665,balance!J:K,2,FALSE)</f>
        <v>9300</v>
      </c>
      <c r="F665">
        <v>89</v>
      </c>
      <c r="G665">
        <f>IF(C665=8,VLOOKUP(B665-1,balance!X:Z,3,FALSE)/100,VLOOKUP(B665,balance!X:Z,2,FALSE)/100)</f>
        <v>0.20509999999999998</v>
      </c>
    </row>
    <row r="666" spans="1:7" x14ac:dyDescent="0.3">
      <c r="A666">
        <v>664</v>
      </c>
      <c r="B666">
        <f t="shared" si="21"/>
        <v>84</v>
      </c>
      <c r="C666">
        <f t="shared" si="20"/>
        <v>1</v>
      </c>
      <c r="D666">
        <v>9048</v>
      </c>
      <c r="E666" s="1">
        <f>VLOOKUP(B666,balance!J:K,2,FALSE)</f>
        <v>9300</v>
      </c>
      <c r="F666">
        <v>89</v>
      </c>
      <c r="G666">
        <f>IF(C666=8,VLOOKUP(B666-1,balance!X:Z,3,FALSE)/100,VLOOKUP(B666,balance!X:Z,2,FALSE)/100)</f>
        <v>0.03</v>
      </c>
    </row>
    <row r="667" spans="1:7" x14ac:dyDescent="0.3">
      <c r="A667">
        <v>665</v>
      </c>
      <c r="B667">
        <f t="shared" si="21"/>
        <v>84</v>
      </c>
      <c r="C667">
        <f t="shared" si="20"/>
        <v>2</v>
      </c>
      <c r="D667">
        <v>9048</v>
      </c>
      <c r="E667" s="1">
        <f>VLOOKUP(B667,balance!J:K,2,FALSE)</f>
        <v>9300</v>
      </c>
      <c r="F667">
        <v>89</v>
      </c>
      <c r="G667">
        <f>IF(C667=8,VLOOKUP(B667-1,balance!X:Z,3,FALSE)/100,VLOOKUP(B667,balance!X:Z,2,FALSE)/100)</f>
        <v>0.03</v>
      </c>
    </row>
    <row r="668" spans="1:7" x14ac:dyDescent="0.3">
      <c r="A668">
        <v>666</v>
      </c>
      <c r="B668">
        <f t="shared" si="21"/>
        <v>84</v>
      </c>
      <c r="C668">
        <f t="shared" si="20"/>
        <v>3</v>
      </c>
      <c r="D668">
        <v>9048</v>
      </c>
      <c r="E668" s="1">
        <f>VLOOKUP(B668,balance!J:K,2,FALSE)</f>
        <v>9300</v>
      </c>
      <c r="F668">
        <v>89</v>
      </c>
      <c r="G668">
        <f>IF(C668=8,VLOOKUP(B668-1,balance!X:Z,3,FALSE)/100,VLOOKUP(B668,balance!X:Z,2,FALSE)/100)</f>
        <v>0.03</v>
      </c>
    </row>
    <row r="669" spans="1:7" x14ac:dyDescent="0.3">
      <c r="A669">
        <v>667</v>
      </c>
      <c r="B669">
        <f t="shared" si="21"/>
        <v>84</v>
      </c>
      <c r="C669">
        <f t="shared" si="20"/>
        <v>4</v>
      </c>
      <c r="D669">
        <v>9048</v>
      </c>
      <c r="E669" s="1">
        <f>VLOOKUP(B669,balance!J:K,2,FALSE)</f>
        <v>9300</v>
      </c>
      <c r="F669">
        <v>89</v>
      </c>
      <c r="G669">
        <f>IF(C669=8,VLOOKUP(B669-1,balance!X:Z,3,FALSE)/100,VLOOKUP(B669,balance!X:Z,2,FALSE)/100)</f>
        <v>0.03</v>
      </c>
    </row>
    <row r="670" spans="1:7" x14ac:dyDescent="0.3">
      <c r="A670">
        <v>668</v>
      </c>
      <c r="B670">
        <f t="shared" si="21"/>
        <v>84</v>
      </c>
      <c r="C670">
        <f t="shared" si="20"/>
        <v>5</v>
      </c>
      <c r="D670">
        <v>9048</v>
      </c>
      <c r="E670" s="1">
        <f>VLOOKUP(B670,balance!J:K,2,FALSE)</f>
        <v>9300</v>
      </c>
      <c r="F670">
        <v>89</v>
      </c>
      <c r="G670">
        <f>IF(C670=8,VLOOKUP(B670-1,balance!X:Z,3,FALSE)/100,VLOOKUP(B670,balance!X:Z,2,FALSE)/100)</f>
        <v>0.03</v>
      </c>
    </row>
    <row r="671" spans="1:7" x14ac:dyDescent="0.3">
      <c r="A671">
        <v>669</v>
      </c>
      <c r="B671">
        <f t="shared" si="21"/>
        <v>84</v>
      </c>
      <c r="C671">
        <f t="shared" si="20"/>
        <v>6</v>
      </c>
      <c r="D671">
        <v>9048</v>
      </c>
      <c r="E671" s="1">
        <f>VLOOKUP(B671,balance!J:K,2,FALSE)</f>
        <v>9300</v>
      </c>
      <c r="F671">
        <v>89</v>
      </c>
      <c r="G671">
        <f>IF(C671=8,VLOOKUP(B671-1,balance!X:Z,3,FALSE)/100,VLOOKUP(B671,balance!X:Z,2,FALSE)/100)</f>
        <v>0.03</v>
      </c>
    </row>
    <row r="672" spans="1:7" x14ac:dyDescent="0.3">
      <c r="A672">
        <v>670</v>
      </c>
      <c r="B672">
        <f t="shared" si="21"/>
        <v>84</v>
      </c>
      <c r="C672">
        <f t="shared" si="20"/>
        <v>7</v>
      </c>
      <c r="D672">
        <v>9048</v>
      </c>
      <c r="E672" s="1">
        <f>VLOOKUP(B672,balance!J:K,2,FALSE)</f>
        <v>9300</v>
      </c>
      <c r="F672">
        <v>89</v>
      </c>
      <c r="G672">
        <f>IF(C672=8,VLOOKUP(B672-1,balance!X:Z,3,FALSE)/100,VLOOKUP(B672,balance!X:Z,2,FALSE)/100)</f>
        <v>0.03</v>
      </c>
    </row>
    <row r="673" spans="1:7" x14ac:dyDescent="0.3">
      <c r="A673">
        <v>671</v>
      </c>
      <c r="B673">
        <f t="shared" si="21"/>
        <v>85</v>
      </c>
      <c r="C673">
        <f t="shared" si="20"/>
        <v>8</v>
      </c>
      <c r="D673">
        <v>9048</v>
      </c>
      <c r="E673" s="1">
        <f>VLOOKUP(B673,balance!J:K,2,FALSE)</f>
        <v>9400</v>
      </c>
      <c r="F673">
        <v>89</v>
      </c>
      <c r="G673">
        <f>IF(C673=8,VLOOKUP(B673-1,balance!X:Z,3,FALSE)/100,VLOOKUP(B673,balance!X:Z,2,FALSE)/100)</f>
        <v>0.21</v>
      </c>
    </row>
    <row r="674" spans="1:7" x14ac:dyDescent="0.3">
      <c r="A674">
        <v>672</v>
      </c>
      <c r="B674">
        <f t="shared" si="21"/>
        <v>85</v>
      </c>
      <c r="C674">
        <f t="shared" si="20"/>
        <v>1</v>
      </c>
      <c r="D674">
        <v>9048</v>
      </c>
      <c r="E674" s="1">
        <f>VLOOKUP(B674,balance!J:K,2,FALSE)</f>
        <v>9400</v>
      </c>
      <c r="F674">
        <v>89</v>
      </c>
      <c r="G674">
        <f>IF(C674=8,VLOOKUP(B674-1,balance!X:Z,3,FALSE)/100,VLOOKUP(B674,balance!X:Z,2,FALSE)/100)</f>
        <v>3.0699999999999998E-2</v>
      </c>
    </row>
    <row r="675" spans="1:7" x14ac:dyDescent="0.3">
      <c r="A675">
        <v>673</v>
      </c>
      <c r="B675">
        <f t="shared" si="21"/>
        <v>85</v>
      </c>
      <c r="C675">
        <f t="shared" si="20"/>
        <v>2</v>
      </c>
      <c r="D675">
        <v>9048</v>
      </c>
      <c r="E675" s="1">
        <f>VLOOKUP(B675,balance!J:K,2,FALSE)</f>
        <v>9400</v>
      </c>
      <c r="F675">
        <v>89</v>
      </c>
      <c r="G675">
        <f>IF(C675=8,VLOOKUP(B675-1,balance!X:Z,3,FALSE)/100,VLOOKUP(B675,balance!X:Z,2,FALSE)/100)</f>
        <v>3.0699999999999998E-2</v>
      </c>
    </row>
    <row r="676" spans="1:7" x14ac:dyDescent="0.3">
      <c r="A676">
        <v>674</v>
      </c>
      <c r="B676">
        <f t="shared" si="21"/>
        <v>85</v>
      </c>
      <c r="C676">
        <f t="shared" si="20"/>
        <v>3</v>
      </c>
      <c r="D676">
        <v>9048</v>
      </c>
      <c r="E676" s="1">
        <f>VLOOKUP(B676,balance!J:K,2,FALSE)</f>
        <v>9400</v>
      </c>
      <c r="F676">
        <v>89</v>
      </c>
      <c r="G676">
        <f>IF(C676=8,VLOOKUP(B676-1,balance!X:Z,3,FALSE)/100,VLOOKUP(B676,balance!X:Z,2,FALSE)/100)</f>
        <v>3.0699999999999998E-2</v>
      </c>
    </row>
    <row r="677" spans="1:7" x14ac:dyDescent="0.3">
      <c r="A677">
        <v>675</v>
      </c>
      <c r="B677">
        <f t="shared" si="21"/>
        <v>85</v>
      </c>
      <c r="C677">
        <f t="shared" si="20"/>
        <v>4</v>
      </c>
      <c r="D677">
        <v>9048</v>
      </c>
      <c r="E677" s="1">
        <f>VLOOKUP(B677,balance!J:K,2,FALSE)</f>
        <v>9400</v>
      </c>
      <c r="F677">
        <v>89</v>
      </c>
      <c r="G677">
        <f>IF(C677=8,VLOOKUP(B677-1,balance!X:Z,3,FALSE)/100,VLOOKUP(B677,balance!X:Z,2,FALSE)/100)</f>
        <v>3.0699999999999998E-2</v>
      </c>
    </row>
    <row r="678" spans="1:7" x14ac:dyDescent="0.3">
      <c r="A678">
        <v>676</v>
      </c>
      <c r="B678">
        <f t="shared" si="21"/>
        <v>85</v>
      </c>
      <c r="C678">
        <f t="shared" si="20"/>
        <v>5</v>
      </c>
      <c r="D678">
        <v>9048</v>
      </c>
      <c r="E678" s="1">
        <f>VLOOKUP(B678,balance!J:K,2,FALSE)</f>
        <v>9400</v>
      </c>
      <c r="F678">
        <v>89</v>
      </c>
      <c r="G678">
        <f>IF(C678=8,VLOOKUP(B678-1,balance!X:Z,3,FALSE)/100,VLOOKUP(B678,balance!X:Z,2,FALSE)/100)</f>
        <v>3.0699999999999998E-2</v>
      </c>
    </row>
    <row r="679" spans="1:7" x14ac:dyDescent="0.3">
      <c r="A679">
        <v>677</v>
      </c>
      <c r="B679">
        <f t="shared" si="21"/>
        <v>85</v>
      </c>
      <c r="C679">
        <f t="shared" si="20"/>
        <v>6</v>
      </c>
      <c r="D679">
        <v>9048</v>
      </c>
      <c r="E679" s="1">
        <f>VLOOKUP(B679,balance!J:K,2,FALSE)</f>
        <v>9400</v>
      </c>
      <c r="F679">
        <v>89</v>
      </c>
      <c r="G679">
        <f>IF(C679=8,VLOOKUP(B679-1,balance!X:Z,3,FALSE)/100,VLOOKUP(B679,balance!X:Z,2,FALSE)/100)</f>
        <v>3.0699999999999998E-2</v>
      </c>
    </row>
    <row r="680" spans="1:7" x14ac:dyDescent="0.3">
      <c r="A680">
        <v>678</v>
      </c>
      <c r="B680">
        <f t="shared" si="21"/>
        <v>85</v>
      </c>
      <c r="C680">
        <f t="shared" si="20"/>
        <v>7</v>
      </c>
      <c r="D680">
        <v>9048</v>
      </c>
      <c r="E680" s="1">
        <f>VLOOKUP(B680,balance!J:K,2,FALSE)</f>
        <v>9400</v>
      </c>
      <c r="F680">
        <v>89</v>
      </c>
      <c r="G680">
        <f>IF(C680=8,VLOOKUP(B680-1,balance!X:Z,3,FALSE)/100,VLOOKUP(B680,balance!X:Z,2,FALSE)/100)</f>
        <v>3.0699999999999998E-2</v>
      </c>
    </row>
    <row r="681" spans="1:7" x14ac:dyDescent="0.3">
      <c r="A681">
        <v>679</v>
      </c>
      <c r="B681">
        <f t="shared" si="21"/>
        <v>86</v>
      </c>
      <c r="C681">
        <f t="shared" si="20"/>
        <v>8</v>
      </c>
      <c r="D681">
        <v>9048</v>
      </c>
      <c r="E681" s="1">
        <f>VLOOKUP(B681,balance!J:K,2,FALSE)</f>
        <v>9500</v>
      </c>
      <c r="F681">
        <v>89</v>
      </c>
      <c r="G681">
        <f>IF(C681=8,VLOOKUP(B681-1,balance!X:Z,3,FALSE)/100,VLOOKUP(B681,balance!X:Z,2,FALSE)/100)</f>
        <v>0.21489999999999998</v>
      </c>
    </row>
    <row r="682" spans="1:7" x14ac:dyDescent="0.3">
      <c r="A682">
        <v>680</v>
      </c>
      <c r="B682">
        <f t="shared" si="21"/>
        <v>86</v>
      </c>
      <c r="C682">
        <f t="shared" si="20"/>
        <v>1</v>
      </c>
      <c r="D682">
        <v>9048</v>
      </c>
      <c r="E682" s="1">
        <f>VLOOKUP(B682,balance!J:K,2,FALSE)</f>
        <v>9500</v>
      </c>
      <c r="F682">
        <v>89</v>
      </c>
      <c r="G682">
        <f>IF(C682=8,VLOOKUP(B682-1,balance!X:Z,3,FALSE)/100,VLOOKUP(B682,balance!X:Z,2,FALSE)/100)</f>
        <v>3.1399999999999997E-2</v>
      </c>
    </row>
    <row r="683" spans="1:7" x14ac:dyDescent="0.3">
      <c r="A683">
        <v>681</v>
      </c>
      <c r="B683">
        <f t="shared" si="21"/>
        <v>86</v>
      </c>
      <c r="C683">
        <f t="shared" si="20"/>
        <v>2</v>
      </c>
      <c r="D683">
        <v>9048</v>
      </c>
      <c r="E683" s="1">
        <f>VLOOKUP(B683,balance!J:K,2,FALSE)</f>
        <v>9500</v>
      </c>
      <c r="F683">
        <v>89</v>
      </c>
      <c r="G683">
        <f>IF(C683=8,VLOOKUP(B683-1,balance!X:Z,3,FALSE)/100,VLOOKUP(B683,balance!X:Z,2,FALSE)/100)</f>
        <v>3.1399999999999997E-2</v>
      </c>
    </row>
    <row r="684" spans="1:7" x14ac:dyDescent="0.3">
      <c r="A684">
        <v>682</v>
      </c>
      <c r="B684">
        <f t="shared" si="21"/>
        <v>86</v>
      </c>
      <c r="C684">
        <f t="shared" si="20"/>
        <v>3</v>
      </c>
      <c r="D684">
        <v>9048</v>
      </c>
      <c r="E684" s="1">
        <f>VLOOKUP(B684,balance!J:K,2,FALSE)</f>
        <v>9500</v>
      </c>
      <c r="F684">
        <v>89</v>
      </c>
      <c r="G684">
        <f>IF(C684=8,VLOOKUP(B684-1,balance!X:Z,3,FALSE)/100,VLOOKUP(B684,balance!X:Z,2,FALSE)/100)</f>
        <v>3.1399999999999997E-2</v>
      </c>
    </row>
    <row r="685" spans="1:7" x14ac:dyDescent="0.3">
      <c r="A685">
        <v>683</v>
      </c>
      <c r="B685">
        <f t="shared" si="21"/>
        <v>86</v>
      </c>
      <c r="C685">
        <f t="shared" si="20"/>
        <v>4</v>
      </c>
      <c r="D685">
        <v>9048</v>
      </c>
      <c r="E685" s="1">
        <f>VLOOKUP(B685,balance!J:K,2,FALSE)</f>
        <v>9500</v>
      </c>
      <c r="F685">
        <v>89</v>
      </c>
      <c r="G685">
        <f>IF(C685=8,VLOOKUP(B685-1,balance!X:Z,3,FALSE)/100,VLOOKUP(B685,balance!X:Z,2,FALSE)/100)</f>
        <v>3.1399999999999997E-2</v>
      </c>
    </row>
    <row r="686" spans="1:7" x14ac:dyDescent="0.3">
      <c r="A686">
        <v>684</v>
      </c>
      <c r="B686">
        <f t="shared" si="21"/>
        <v>86</v>
      </c>
      <c r="C686">
        <f t="shared" si="20"/>
        <v>5</v>
      </c>
      <c r="D686">
        <v>9048</v>
      </c>
      <c r="E686" s="1">
        <f>VLOOKUP(B686,balance!J:K,2,FALSE)</f>
        <v>9500</v>
      </c>
      <c r="F686">
        <v>89</v>
      </c>
      <c r="G686">
        <f>IF(C686=8,VLOOKUP(B686-1,balance!X:Z,3,FALSE)/100,VLOOKUP(B686,balance!X:Z,2,FALSE)/100)</f>
        <v>3.1399999999999997E-2</v>
      </c>
    </row>
    <row r="687" spans="1:7" x14ac:dyDescent="0.3">
      <c r="A687">
        <v>685</v>
      </c>
      <c r="B687">
        <f t="shared" si="21"/>
        <v>86</v>
      </c>
      <c r="C687">
        <f t="shared" si="20"/>
        <v>6</v>
      </c>
      <c r="D687">
        <v>9048</v>
      </c>
      <c r="E687" s="1">
        <f>VLOOKUP(B687,balance!J:K,2,FALSE)</f>
        <v>9500</v>
      </c>
      <c r="F687">
        <v>89</v>
      </c>
      <c r="G687">
        <f>IF(C687=8,VLOOKUP(B687-1,balance!X:Z,3,FALSE)/100,VLOOKUP(B687,balance!X:Z,2,FALSE)/100)</f>
        <v>3.1399999999999997E-2</v>
      </c>
    </row>
    <row r="688" spans="1:7" x14ac:dyDescent="0.3">
      <c r="A688">
        <v>686</v>
      </c>
      <c r="B688">
        <f t="shared" si="21"/>
        <v>86</v>
      </c>
      <c r="C688">
        <f t="shared" si="20"/>
        <v>7</v>
      </c>
      <c r="D688">
        <v>9048</v>
      </c>
      <c r="E688" s="1">
        <f>VLOOKUP(B688,balance!J:K,2,FALSE)</f>
        <v>9500</v>
      </c>
      <c r="F688">
        <v>89</v>
      </c>
      <c r="G688">
        <f>IF(C688=8,VLOOKUP(B688-1,balance!X:Z,3,FALSE)/100,VLOOKUP(B688,balance!X:Z,2,FALSE)/100)</f>
        <v>3.1399999999999997E-2</v>
      </c>
    </row>
    <row r="689" spans="1:7" x14ac:dyDescent="0.3">
      <c r="A689">
        <v>687</v>
      </c>
      <c r="B689">
        <f t="shared" si="21"/>
        <v>87</v>
      </c>
      <c r="C689">
        <f t="shared" si="20"/>
        <v>8</v>
      </c>
      <c r="D689">
        <v>9048</v>
      </c>
      <c r="E689" s="1">
        <f>VLOOKUP(B689,balance!J:K,2,FALSE)</f>
        <v>9600</v>
      </c>
      <c r="F689">
        <v>89</v>
      </c>
      <c r="G689">
        <f>IF(C689=8,VLOOKUP(B689-1,balance!X:Z,3,FALSE)/100,VLOOKUP(B689,balance!X:Z,2,FALSE)/100)</f>
        <v>0.21979999999999997</v>
      </c>
    </row>
    <row r="690" spans="1:7" x14ac:dyDescent="0.3">
      <c r="A690">
        <v>688</v>
      </c>
      <c r="B690">
        <f t="shared" si="21"/>
        <v>87</v>
      </c>
      <c r="C690">
        <f t="shared" si="20"/>
        <v>1</v>
      </c>
      <c r="D690">
        <v>9048</v>
      </c>
      <c r="E690" s="1">
        <f>VLOOKUP(B690,balance!J:K,2,FALSE)</f>
        <v>9600</v>
      </c>
      <c r="F690">
        <v>89</v>
      </c>
      <c r="G690">
        <f>IF(C690=8,VLOOKUP(B690-1,balance!X:Z,3,FALSE)/100,VLOOKUP(B690,balance!X:Z,2,FALSE)/100)</f>
        <v>3.2099999999999997E-2</v>
      </c>
    </row>
    <row r="691" spans="1:7" x14ac:dyDescent="0.3">
      <c r="A691">
        <v>689</v>
      </c>
      <c r="B691">
        <f t="shared" si="21"/>
        <v>87</v>
      </c>
      <c r="C691">
        <f t="shared" si="20"/>
        <v>2</v>
      </c>
      <c r="D691">
        <v>9048</v>
      </c>
      <c r="E691" s="1">
        <f>VLOOKUP(B691,balance!J:K,2,FALSE)</f>
        <v>9600</v>
      </c>
      <c r="F691">
        <v>89</v>
      </c>
      <c r="G691">
        <f>IF(C691=8,VLOOKUP(B691-1,balance!X:Z,3,FALSE)/100,VLOOKUP(B691,balance!X:Z,2,FALSE)/100)</f>
        <v>3.2099999999999997E-2</v>
      </c>
    </row>
    <row r="692" spans="1:7" x14ac:dyDescent="0.3">
      <c r="A692">
        <v>690</v>
      </c>
      <c r="B692">
        <f t="shared" si="21"/>
        <v>87</v>
      </c>
      <c r="C692">
        <f t="shared" si="20"/>
        <v>3</v>
      </c>
      <c r="D692">
        <v>9048</v>
      </c>
      <c r="E692" s="1">
        <f>VLOOKUP(B692,balance!J:K,2,FALSE)</f>
        <v>9600</v>
      </c>
      <c r="F692">
        <v>89</v>
      </c>
      <c r="G692">
        <f>IF(C692=8,VLOOKUP(B692-1,balance!X:Z,3,FALSE)/100,VLOOKUP(B692,balance!X:Z,2,FALSE)/100)</f>
        <v>3.2099999999999997E-2</v>
      </c>
    </row>
    <row r="693" spans="1:7" x14ac:dyDescent="0.3">
      <c r="A693">
        <v>691</v>
      </c>
      <c r="B693">
        <f t="shared" si="21"/>
        <v>87</v>
      </c>
      <c r="C693">
        <f t="shared" si="20"/>
        <v>4</v>
      </c>
      <c r="D693">
        <v>9048</v>
      </c>
      <c r="E693" s="1">
        <f>VLOOKUP(B693,balance!J:K,2,FALSE)</f>
        <v>9600</v>
      </c>
      <c r="F693">
        <v>89</v>
      </c>
      <c r="G693">
        <f>IF(C693=8,VLOOKUP(B693-1,balance!X:Z,3,FALSE)/100,VLOOKUP(B693,balance!X:Z,2,FALSE)/100)</f>
        <v>3.2099999999999997E-2</v>
      </c>
    </row>
    <row r="694" spans="1:7" x14ac:dyDescent="0.3">
      <c r="A694">
        <v>692</v>
      </c>
      <c r="B694">
        <f t="shared" si="21"/>
        <v>87</v>
      </c>
      <c r="C694">
        <f t="shared" si="20"/>
        <v>5</v>
      </c>
      <c r="D694">
        <v>9048</v>
      </c>
      <c r="E694" s="1">
        <f>VLOOKUP(B694,balance!J:K,2,FALSE)</f>
        <v>9600</v>
      </c>
      <c r="F694">
        <v>89</v>
      </c>
      <c r="G694">
        <f>IF(C694=8,VLOOKUP(B694-1,balance!X:Z,3,FALSE)/100,VLOOKUP(B694,balance!X:Z,2,FALSE)/100)</f>
        <v>3.2099999999999997E-2</v>
      </c>
    </row>
    <row r="695" spans="1:7" x14ac:dyDescent="0.3">
      <c r="A695">
        <v>693</v>
      </c>
      <c r="B695">
        <f t="shared" si="21"/>
        <v>87</v>
      </c>
      <c r="C695">
        <f t="shared" si="20"/>
        <v>6</v>
      </c>
      <c r="D695">
        <v>9048</v>
      </c>
      <c r="E695" s="1">
        <f>VLOOKUP(B695,balance!J:K,2,FALSE)</f>
        <v>9600</v>
      </c>
      <c r="F695">
        <v>89</v>
      </c>
      <c r="G695">
        <f>IF(C695=8,VLOOKUP(B695-1,balance!X:Z,3,FALSE)/100,VLOOKUP(B695,balance!X:Z,2,FALSE)/100)</f>
        <v>3.2099999999999997E-2</v>
      </c>
    </row>
    <row r="696" spans="1:7" x14ac:dyDescent="0.3">
      <c r="A696">
        <v>694</v>
      </c>
      <c r="B696">
        <f t="shared" si="21"/>
        <v>87</v>
      </c>
      <c r="C696">
        <f t="shared" si="20"/>
        <v>7</v>
      </c>
      <c r="D696">
        <v>9048</v>
      </c>
      <c r="E696" s="1">
        <f>VLOOKUP(B696,balance!J:K,2,FALSE)</f>
        <v>9600</v>
      </c>
      <c r="F696">
        <v>89</v>
      </c>
      <c r="G696">
        <f>IF(C696=8,VLOOKUP(B696-1,balance!X:Z,3,FALSE)/100,VLOOKUP(B696,balance!X:Z,2,FALSE)/100)</f>
        <v>3.2099999999999997E-2</v>
      </c>
    </row>
    <row r="697" spans="1:7" x14ac:dyDescent="0.3">
      <c r="A697">
        <v>695</v>
      </c>
      <c r="B697">
        <f t="shared" si="21"/>
        <v>88</v>
      </c>
      <c r="C697">
        <f t="shared" si="20"/>
        <v>8</v>
      </c>
      <c r="D697">
        <v>9048</v>
      </c>
      <c r="E697" s="1">
        <f>VLOOKUP(B697,balance!J:K,2,FALSE)</f>
        <v>9700</v>
      </c>
      <c r="F697">
        <v>89</v>
      </c>
      <c r="G697">
        <f>IF(C697=8,VLOOKUP(B697-1,balance!X:Z,3,FALSE)/100,VLOOKUP(B697,balance!X:Z,2,FALSE)/100)</f>
        <v>0.22469999999999998</v>
      </c>
    </row>
    <row r="698" spans="1:7" x14ac:dyDescent="0.3">
      <c r="A698">
        <v>696</v>
      </c>
      <c r="B698">
        <f t="shared" si="21"/>
        <v>88</v>
      </c>
      <c r="C698">
        <f t="shared" si="20"/>
        <v>1</v>
      </c>
      <c r="D698">
        <v>9048</v>
      </c>
      <c r="E698" s="1">
        <f>VLOOKUP(B698,balance!J:K,2,FALSE)</f>
        <v>9700</v>
      </c>
      <c r="F698">
        <v>89</v>
      </c>
      <c r="G698">
        <f>IF(C698=8,VLOOKUP(B698-1,balance!X:Z,3,FALSE)/100,VLOOKUP(B698,balance!X:Z,2,FALSE)/100)</f>
        <v>3.2799999999999996E-2</v>
      </c>
    </row>
    <row r="699" spans="1:7" x14ac:dyDescent="0.3">
      <c r="A699">
        <v>697</v>
      </c>
      <c r="B699">
        <f t="shared" si="21"/>
        <v>88</v>
      </c>
      <c r="C699">
        <f t="shared" si="20"/>
        <v>2</v>
      </c>
      <c r="D699">
        <v>9048</v>
      </c>
      <c r="E699" s="1">
        <f>VLOOKUP(B699,balance!J:K,2,FALSE)</f>
        <v>9700</v>
      </c>
      <c r="F699">
        <v>89</v>
      </c>
      <c r="G699">
        <f>IF(C699=8,VLOOKUP(B699-1,balance!X:Z,3,FALSE)/100,VLOOKUP(B699,balance!X:Z,2,FALSE)/100)</f>
        <v>3.2799999999999996E-2</v>
      </c>
    </row>
    <row r="700" spans="1:7" x14ac:dyDescent="0.3">
      <c r="A700">
        <v>698</v>
      </c>
      <c r="B700">
        <f t="shared" si="21"/>
        <v>88</v>
      </c>
      <c r="C700">
        <f t="shared" si="20"/>
        <v>3</v>
      </c>
      <c r="D700">
        <v>9048</v>
      </c>
      <c r="E700" s="1">
        <f>VLOOKUP(B700,balance!J:K,2,FALSE)</f>
        <v>9700</v>
      </c>
      <c r="F700">
        <v>89</v>
      </c>
      <c r="G700">
        <f>IF(C700=8,VLOOKUP(B700-1,balance!X:Z,3,FALSE)/100,VLOOKUP(B700,balance!X:Z,2,FALSE)/100)</f>
        <v>3.2799999999999996E-2</v>
      </c>
    </row>
    <row r="701" spans="1:7" x14ac:dyDescent="0.3">
      <c r="A701">
        <v>699</v>
      </c>
      <c r="B701">
        <f t="shared" si="21"/>
        <v>88</v>
      </c>
      <c r="C701">
        <f t="shared" si="20"/>
        <v>4</v>
      </c>
      <c r="D701">
        <v>9048</v>
      </c>
      <c r="E701" s="1">
        <f>VLOOKUP(B701,balance!J:K,2,FALSE)</f>
        <v>9700</v>
      </c>
      <c r="F701">
        <v>89</v>
      </c>
      <c r="G701">
        <f>IF(C701=8,VLOOKUP(B701-1,balance!X:Z,3,FALSE)/100,VLOOKUP(B701,balance!X:Z,2,FALSE)/100)</f>
        <v>3.2799999999999996E-2</v>
      </c>
    </row>
    <row r="702" spans="1:7" x14ac:dyDescent="0.3">
      <c r="A702">
        <v>700</v>
      </c>
      <c r="B702">
        <f t="shared" si="21"/>
        <v>88</v>
      </c>
      <c r="C702">
        <f t="shared" si="20"/>
        <v>5</v>
      </c>
      <c r="D702">
        <v>9048</v>
      </c>
      <c r="E702" s="1">
        <f>VLOOKUP(B702,balance!J:K,2,FALSE)</f>
        <v>9700</v>
      </c>
      <c r="F702">
        <v>89</v>
      </c>
      <c r="G702">
        <f>IF(C702=8,VLOOKUP(B702-1,balance!X:Z,3,FALSE)/100,VLOOKUP(B702,balance!X:Z,2,FALSE)/100)</f>
        <v>3.2799999999999996E-2</v>
      </c>
    </row>
    <row r="703" spans="1:7" x14ac:dyDescent="0.3">
      <c r="A703">
        <v>701</v>
      </c>
      <c r="B703">
        <f t="shared" si="21"/>
        <v>88</v>
      </c>
      <c r="C703">
        <f t="shared" si="20"/>
        <v>6</v>
      </c>
      <c r="D703">
        <v>9048</v>
      </c>
      <c r="E703" s="1">
        <f>VLOOKUP(B703,balance!J:K,2,FALSE)</f>
        <v>9700</v>
      </c>
      <c r="F703">
        <v>89</v>
      </c>
      <c r="G703">
        <f>IF(C703=8,VLOOKUP(B703-1,balance!X:Z,3,FALSE)/100,VLOOKUP(B703,balance!X:Z,2,FALSE)/100)</f>
        <v>3.2799999999999996E-2</v>
      </c>
    </row>
    <row r="704" spans="1:7" x14ac:dyDescent="0.3">
      <c r="A704">
        <v>702</v>
      </c>
      <c r="B704">
        <f t="shared" si="21"/>
        <v>88</v>
      </c>
      <c r="C704">
        <f t="shared" si="20"/>
        <v>7</v>
      </c>
      <c r="D704">
        <v>9048</v>
      </c>
      <c r="E704" s="1">
        <f>VLOOKUP(B704,balance!J:K,2,FALSE)</f>
        <v>9700</v>
      </c>
      <c r="F704">
        <v>89</v>
      </c>
      <c r="G704">
        <f>IF(C704=8,VLOOKUP(B704-1,balance!X:Z,3,FALSE)/100,VLOOKUP(B704,balance!X:Z,2,FALSE)/100)</f>
        <v>3.2799999999999996E-2</v>
      </c>
    </row>
    <row r="705" spans="1:7" x14ac:dyDescent="0.3">
      <c r="A705">
        <v>703</v>
      </c>
      <c r="B705">
        <f t="shared" si="21"/>
        <v>89</v>
      </c>
      <c r="C705">
        <f t="shared" si="20"/>
        <v>8</v>
      </c>
      <c r="D705">
        <v>9048</v>
      </c>
      <c r="E705" s="1">
        <f>VLOOKUP(B705,balance!J:K,2,FALSE)</f>
        <v>9800</v>
      </c>
      <c r="F705">
        <v>89</v>
      </c>
      <c r="G705">
        <f>IF(C705=8,VLOOKUP(B705-1,balance!X:Z,3,FALSE)/100,VLOOKUP(B705,balance!X:Z,2,FALSE)/100)</f>
        <v>0.22959999999999997</v>
      </c>
    </row>
    <row r="706" spans="1:7" x14ac:dyDescent="0.3">
      <c r="A706">
        <v>704</v>
      </c>
      <c r="B706">
        <f t="shared" si="21"/>
        <v>89</v>
      </c>
      <c r="C706">
        <f t="shared" si="20"/>
        <v>1</v>
      </c>
      <c r="D706">
        <v>9048</v>
      </c>
      <c r="E706" s="1">
        <f>VLOOKUP(B706,balance!J:K,2,FALSE)</f>
        <v>9800</v>
      </c>
      <c r="F706">
        <v>89</v>
      </c>
      <c r="G706">
        <f>IF(C706=8,VLOOKUP(B706-1,balance!X:Z,3,FALSE)/100,VLOOKUP(B706,balance!X:Z,2,FALSE)/100)</f>
        <v>3.3499999999999995E-2</v>
      </c>
    </row>
    <row r="707" spans="1:7" x14ac:dyDescent="0.3">
      <c r="A707">
        <v>705</v>
      </c>
      <c r="B707">
        <f t="shared" si="21"/>
        <v>89</v>
      </c>
      <c r="C707">
        <f t="shared" si="20"/>
        <v>2</v>
      </c>
      <c r="D707">
        <v>9048</v>
      </c>
      <c r="E707" s="1">
        <f>VLOOKUP(B707,balance!J:K,2,FALSE)</f>
        <v>9800</v>
      </c>
      <c r="F707">
        <v>89</v>
      </c>
      <c r="G707">
        <f>IF(C707=8,VLOOKUP(B707-1,balance!X:Z,3,FALSE)/100,VLOOKUP(B707,balance!X:Z,2,FALSE)/100)</f>
        <v>3.3499999999999995E-2</v>
      </c>
    </row>
    <row r="708" spans="1:7" x14ac:dyDescent="0.3">
      <c r="A708">
        <v>706</v>
      </c>
      <c r="B708">
        <f t="shared" si="21"/>
        <v>89</v>
      </c>
      <c r="C708">
        <f t="shared" si="20"/>
        <v>3</v>
      </c>
      <c r="D708">
        <v>9048</v>
      </c>
      <c r="E708" s="1">
        <f>VLOOKUP(B708,balance!J:K,2,FALSE)</f>
        <v>9800</v>
      </c>
      <c r="F708">
        <v>89</v>
      </c>
      <c r="G708">
        <f>IF(C708=8,VLOOKUP(B708-1,balance!X:Z,3,FALSE)/100,VLOOKUP(B708,balance!X:Z,2,FALSE)/100)</f>
        <v>3.3499999999999995E-2</v>
      </c>
    </row>
    <row r="709" spans="1:7" x14ac:dyDescent="0.3">
      <c r="A709">
        <v>707</v>
      </c>
      <c r="B709">
        <f t="shared" si="21"/>
        <v>89</v>
      </c>
      <c r="C709">
        <f t="shared" si="20"/>
        <v>4</v>
      </c>
      <c r="D709">
        <v>9048</v>
      </c>
      <c r="E709" s="1">
        <f>VLOOKUP(B709,balance!J:K,2,FALSE)</f>
        <v>9800</v>
      </c>
      <c r="F709">
        <v>89</v>
      </c>
      <c r="G709">
        <f>IF(C709=8,VLOOKUP(B709-1,balance!X:Z,3,FALSE)/100,VLOOKUP(B709,balance!X:Z,2,FALSE)/100)</f>
        <v>3.3499999999999995E-2</v>
      </c>
    </row>
    <row r="710" spans="1:7" x14ac:dyDescent="0.3">
      <c r="A710">
        <v>708</v>
      </c>
      <c r="B710">
        <f t="shared" si="21"/>
        <v>89</v>
      </c>
      <c r="C710">
        <f t="shared" si="20"/>
        <v>5</v>
      </c>
      <c r="D710">
        <v>9048</v>
      </c>
      <c r="E710" s="1">
        <f>VLOOKUP(B710,balance!J:K,2,FALSE)</f>
        <v>9800</v>
      </c>
      <c r="F710">
        <v>89</v>
      </c>
      <c r="G710">
        <f>IF(C710=8,VLOOKUP(B710-1,balance!X:Z,3,FALSE)/100,VLOOKUP(B710,balance!X:Z,2,FALSE)/100)</f>
        <v>3.3499999999999995E-2</v>
      </c>
    </row>
    <row r="711" spans="1:7" x14ac:dyDescent="0.3">
      <c r="A711">
        <v>709</v>
      </c>
      <c r="B711">
        <f t="shared" si="21"/>
        <v>89</v>
      </c>
      <c r="C711">
        <f t="shared" si="20"/>
        <v>6</v>
      </c>
      <c r="D711">
        <v>9048</v>
      </c>
      <c r="E711" s="1">
        <f>VLOOKUP(B711,balance!J:K,2,FALSE)</f>
        <v>9800</v>
      </c>
      <c r="F711">
        <v>89</v>
      </c>
      <c r="G711">
        <f>IF(C711=8,VLOOKUP(B711-1,balance!X:Z,3,FALSE)/100,VLOOKUP(B711,balance!X:Z,2,FALSE)/100)</f>
        <v>3.3499999999999995E-2</v>
      </c>
    </row>
    <row r="712" spans="1:7" x14ac:dyDescent="0.3">
      <c r="A712">
        <v>710</v>
      </c>
      <c r="B712">
        <f t="shared" si="21"/>
        <v>89</v>
      </c>
      <c r="C712">
        <f t="shared" si="20"/>
        <v>7</v>
      </c>
      <c r="D712">
        <v>9048</v>
      </c>
      <c r="E712" s="1">
        <f>VLOOKUP(B712,balance!J:K,2,FALSE)</f>
        <v>9800</v>
      </c>
      <c r="F712">
        <v>89</v>
      </c>
      <c r="G712">
        <f>IF(C712=8,VLOOKUP(B712-1,balance!X:Z,3,FALSE)/100,VLOOKUP(B712,balance!X:Z,2,FALSE)/100)</f>
        <v>3.3499999999999995E-2</v>
      </c>
    </row>
    <row r="713" spans="1:7" x14ac:dyDescent="0.3">
      <c r="A713">
        <v>711</v>
      </c>
      <c r="B713">
        <f t="shared" si="21"/>
        <v>90</v>
      </c>
      <c r="C713">
        <f t="shared" si="20"/>
        <v>8</v>
      </c>
      <c r="D713">
        <v>9048</v>
      </c>
      <c r="E713" s="1">
        <f>VLOOKUP(B713,balance!J:K,2,FALSE)</f>
        <v>9900</v>
      </c>
      <c r="F713">
        <v>89</v>
      </c>
      <c r="G713">
        <f>IF(C713=8,VLOOKUP(B713-1,balance!X:Z,3,FALSE)/100,VLOOKUP(B713,balance!X:Z,2,FALSE)/100)</f>
        <v>0.23449999999999996</v>
      </c>
    </row>
    <row r="714" spans="1:7" x14ac:dyDescent="0.3">
      <c r="A714">
        <v>712</v>
      </c>
      <c r="B714">
        <f t="shared" si="21"/>
        <v>90</v>
      </c>
      <c r="C714">
        <f t="shared" si="20"/>
        <v>1</v>
      </c>
      <c r="D714">
        <v>9048</v>
      </c>
      <c r="E714" s="1">
        <f>VLOOKUP(B714,balance!J:K,2,FALSE)</f>
        <v>9900</v>
      </c>
      <c r="F714">
        <v>89</v>
      </c>
      <c r="G714">
        <f>IF(C714=8,VLOOKUP(B714-1,balance!X:Z,3,FALSE)/100,VLOOKUP(B714,balance!X:Z,2,FALSE)/100)</f>
        <v>3.4299999999999997E-2</v>
      </c>
    </row>
    <row r="715" spans="1:7" x14ac:dyDescent="0.3">
      <c r="A715">
        <v>713</v>
      </c>
      <c r="B715">
        <f t="shared" si="21"/>
        <v>90</v>
      </c>
      <c r="C715">
        <f t="shared" ref="C715:C778" si="22">C707</f>
        <v>2</v>
      </c>
      <c r="D715">
        <v>9048</v>
      </c>
      <c r="E715" s="1">
        <f>VLOOKUP(B715,balance!J:K,2,FALSE)</f>
        <v>9900</v>
      </c>
      <c r="F715">
        <v>89</v>
      </c>
      <c r="G715">
        <f>IF(C715=8,VLOOKUP(B715-1,balance!X:Z,3,FALSE)/100,VLOOKUP(B715,balance!X:Z,2,FALSE)/100)</f>
        <v>3.4299999999999997E-2</v>
      </c>
    </row>
    <row r="716" spans="1:7" x14ac:dyDescent="0.3">
      <c r="A716">
        <v>714</v>
      </c>
      <c r="B716">
        <f t="shared" si="21"/>
        <v>90</v>
      </c>
      <c r="C716">
        <f t="shared" si="22"/>
        <v>3</v>
      </c>
      <c r="D716">
        <v>9048</v>
      </c>
      <c r="E716" s="1">
        <f>VLOOKUP(B716,balance!J:K,2,FALSE)</f>
        <v>9900</v>
      </c>
      <c r="F716">
        <v>89</v>
      </c>
      <c r="G716">
        <f>IF(C716=8,VLOOKUP(B716-1,balance!X:Z,3,FALSE)/100,VLOOKUP(B716,balance!X:Z,2,FALSE)/100)</f>
        <v>3.4299999999999997E-2</v>
      </c>
    </row>
    <row r="717" spans="1:7" x14ac:dyDescent="0.3">
      <c r="A717">
        <v>715</v>
      </c>
      <c r="B717">
        <f t="shared" si="21"/>
        <v>90</v>
      </c>
      <c r="C717">
        <f t="shared" si="22"/>
        <v>4</v>
      </c>
      <c r="D717">
        <v>9048</v>
      </c>
      <c r="E717" s="1">
        <f>VLOOKUP(B717,balance!J:K,2,FALSE)</f>
        <v>9900</v>
      </c>
      <c r="F717">
        <v>89</v>
      </c>
      <c r="G717">
        <f>IF(C717=8,VLOOKUP(B717-1,balance!X:Z,3,FALSE)/100,VLOOKUP(B717,balance!X:Z,2,FALSE)/100)</f>
        <v>3.4299999999999997E-2</v>
      </c>
    </row>
    <row r="718" spans="1:7" x14ac:dyDescent="0.3">
      <c r="A718">
        <v>716</v>
      </c>
      <c r="B718">
        <f t="shared" si="21"/>
        <v>90</v>
      </c>
      <c r="C718">
        <f t="shared" si="22"/>
        <v>5</v>
      </c>
      <c r="D718">
        <v>9048</v>
      </c>
      <c r="E718" s="1">
        <f>VLOOKUP(B718,balance!J:K,2,FALSE)</f>
        <v>9900</v>
      </c>
      <c r="F718">
        <v>89</v>
      </c>
      <c r="G718">
        <f>IF(C718=8,VLOOKUP(B718-1,balance!X:Z,3,FALSE)/100,VLOOKUP(B718,balance!X:Z,2,FALSE)/100)</f>
        <v>3.4299999999999997E-2</v>
      </c>
    </row>
    <row r="719" spans="1:7" x14ac:dyDescent="0.3">
      <c r="A719">
        <v>717</v>
      </c>
      <c r="B719">
        <f t="shared" si="21"/>
        <v>90</v>
      </c>
      <c r="C719">
        <f t="shared" si="22"/>
        <v>6</v>
      </c>
      <c r="D719">
        <v>9048</v>
      </c>
      <c r="E719" s="1">
        <f>VLOOKUP(B719,balance!J:K,2,FALSE)</f>
        <v>9900</v>
      </c>
      <c r="F719">
        <v>89</v>
      </c>
      <c r="G719">
        <f>IF(C719=8,VLOOKUP(B719-1,balance!X:Z,3,FALSE)/100,VLOOKUP(B719,balance!X:Z,2,FALSE)/100)</f>
        <v>3.4299999999999997E-2</v>
      </c>
    </row>
    <row r="720" spans="1:7" x14ac:dyDescent="0.3">
      <c r="A720">
        <v>718</v>
      </c>
      <c r="B720">
        <f t="shared" si="21"/>
        <v>90</v>
      </c>
      <c r="C720">
        <f t="shared" si="22"/>
        <v>7</v>
      </c>
      <c r="D720">
        <v>9048</v>
      </c>
      <c r="E720" s="1">
        <f>VLOOKUP(B720,balance!J:K,2,FALSE)</f>
        <v>9900</v>
      </c>
      <c r="F720">
        <v>89</v>
      </c>
      <c r="G720">
        <f>IF(C720=8,VLOOKUP(B720-1,balance!X:Z,3,FALSE)/100,VLOOKUP(B720,balance!X:Z,2,FALSE)/100)</f>
        <v>3.4299999999999997E-2</v>
      </c>
    </row>
    <row r="721" spans="1:7" x14ac:dyDescent="0.3">
      <c r="A721">
        <v>719</v>
      </c>
      <c r="B721">
        <f t="shared" si="21"/>
        <v>91</v>
      </c>
      <c r="C721">
        <f t="shared" si="22"/>
        <v>8</v>
      </c>
      <c r="D721">
        <v>9048</v>
      </c>
      <c r="E721" s="1">
        <f>VLOOKUP(B721,balance!J:K,2,FALSE)</f>
        <v>10000</v>
      </c>
      <c r="F721">
        <v>89</v>
      </c>
      <c r="G721">
        <f>IF(C721=8,VLOOKUP(B721-1,balance!X:Z,3,FALSE)/100,VLOOKUP(B721,balance!X:Z,2,FALSE)/100)</f>
        <v>0.24009999999999998</v>
      </c>
    </row>
    <row r="722" spans="1:7" x14ac:dyDescent="0.3">
      <c r="A722">
        <v>720</v>
      </c>
      <c r="B722">
        <f t="shared" ref="B722:B785" si="23">B714+1</f>
        <v>91</v>
      </c>
      <c r="C722">
        <f t="shared" si="22"/>
        <v>1</v>
      </c>
      <c r="D722">
        <v>9048</v>
      </c>
      <c r="E722" s="1">
        <f>VLOOKUP(B722,balance!J:K,2,FALSE)</f>
        <v>10000</v>
      </c>
      <c r="F722">
        <v>89</v>
      </c>
      <c r="G722">
        <f>IF(C722=8,VLOOKUP(B722-1,balance!X:Z,3,FALSE)/100,VLOOKUP(B722,balance!X:Z,2,FALSE)/100)</f>
        <v>3.5099999999999999E-2</v>
      </c>
    </row>
    <row r="723" spans="1:7" x14ac:dyDescent="0.3">
      <c r="A723">
        <v>721</v>
      </c>
      <c r="B723">
        <f t="shared" si="23"/>
        <v>91</v>
      </c>
      <c r="C723">
        <f t="shared" si="22"/>
        <v>2</v>
      </c>
      <c r="D723">
        <v>9048</v>
      </c>
      <c r="E723" s="1">
        <f>VLOOKUP(B723,balance!J:K,2,FALSE)</f>
        <v>10000</v>
      </c>
      <c r="F723">
        <v>89</v>
      </c>
      <c r="G723">
        <f>IF(C723=8,VLOOKUP(B723-1,balance!X:Z,3,FALSE)/100,VLOOKUP(B723,balance!X:Z,2,FALSE)/100)</f>
        <v>3.5099999999999999E-2</v>
      </c>
    </row>
    <row r="724" spans="1:7" x14ac:dyDescent="0.3">
      <c r="A724">
        <v>722</v>
      </c>
      <c r="B724">
        <f t="shared" si="23"/>
        <v>91</v>
      </c>
      <c r="C724">
        <f t="shared" si="22"/>
        <v>3</v>
      </c>
      <c r="D724">
        <v>9048</v>
      </c>
      <c r="E724" s="1">
        <f>VLOOKUP(B724,balance!J:K,2,FALSE)</f>
        <v>10000</v>
      </c>
      <c r="F724">
        <v>89</v>
      </c>
      <c r="G724">
        <f>IF(C724=8,VLOOKUP(B724-1,balance!X:Z,3,FALSE)/100,VLOOKUP(B724,balance!X:Z,2,FALSE)/100)</f>
        <v>3.5099999999999999E-2</v>
      </c>
    </row>
    <row r="725" spans="1:7" x14ac:dyDescent="0.3">
      <c r="A725">
        <v>723</v>
      </c>
      <c r="B725">
        <f t="shared" si="23"/>
        <v>91</v>
      </c>
      <c r="C725">
        <f t="shared" si="22"/>
        <v>4</v>
      </c>
      <c r="D725">
        <v>9048</v>
      </c>
      <c r="E725" s="1">
        <f>VLOOKUP(B725,balance!J:K,2,FALSE)</f>
        <v>10000</v>
      </c>
      <c r="F725">
        <v>89</v>
      </c>
      <c r="G725">
        <f>IF(C725=8,VLOOKUP(B725-1,balance!X:Z,3,FALSE)/100,VLOOKUP(B725,balance!X:Z,2,FALSE)/100)</f>
        <v>3.5099999999999999E-2</v>
      </c>
    </row>
    <row r="726" spans="1:7" x14ac:dyDescent="0.3">
      <c r="A726">
        <v>724</v>
      </c>
      <c r="B726">
        <f t="shared" si="23"/>
        <v>91</v>
      </c>
      <c r="C726">
        <f t="shared" si="22"/>
        <v>5</v>
      </c>
      <c r="D726">
        <v>9048</v>
      </c>
      <c r="E726" s="1">
        <f>VLOOKUP(B726,balance!J:K,2,FALSE)</f>
        <v>10000</v>
      </c>
      <c r="F726">
        <v>89</v>
      </c>
      <c r="G726">
        <f>IF(C726=8,VLOOKUP(B726-1,balance!X:Z,3,FALSE)/100,VLOOKUP(B726,balance!X:Z,2,FALSE)/100)</f>
        <v>3.5099999999999999E-2</v>
      </c>
    </row>
    <row r="727" spans="1:7" x14ac:dyDescent="0.3">
      <c r="A727">
        <v>725</v>
      </c>
      <c r="B727">
        <f t="shared" si="23"/>
        <v>91</v>
      </c>
      <c r="C727">
        <f t="shared" si="22"/>
        <v>6</v>
      </c>
      <c r="D727">
        <v>9048</v>
      </c>
      <c r="E727" s="1">
        <f>VLOOKUP(B727,balance!J:K,2,FALSE)</f>
        <v>10000</v>
      </c>
      <c r="F727">
        <v>89</v>
      </c>
      <c r="G727">
        <f>IF(C727=8,VLOOKUP(B727-1,balance!X:Z,3,FALSE)/100,VLOOKUP(B727,balance!X:Z,2,FALSE)/100)</f>
        <v>3.5099999999999999E-2</v>
      </c>
    </row>
    <row r="728" spans="1:7" x14ac:dyDescent="0.3">
      <c r="A728">
        <v>726</v>
      </c>
      <c r="B728">
        <f t="shared" si="23"/>
        <v>91</v>
      </c>
      <c r="C728">
        <f t="shared" si="22"/>
        <v>7</v>
      </c>
      <c r="D728">
        <v>9048</v>
      </c>
      <c r="E728" s="1">
        <f>VLOOKUP(B728,balance!J:K,2,FALSE)</f>
        <v>10000</v>
      </c>
      <c r="F728">
        <v>89</v>
      </c>
      <c r="G728">
        <f>IF(C728=8,VLOOKUP(B728-1,balance!X:Z,3,FALSE)/100,VLOOKUP(B728,balance!X:Z,2,FALSE)/100)</f>
        <v>3.5099999999999999E-2</v>
      </c>
    </row>
    <row r="729" spans="1:7" x14ac:dyDescent="0.3">
      <c r="A729">
        <v>727</v>
      </c>
      <c r="B729">
        <f t="shared" si="23"/>
        <v>92</v>
      </c>
      <c r="C729">
        <f t="shared" si="22"/>
        <v>8</v>
      </c>
      <c r="D729">
        <v>9048</v>
      </c>
      <c r="E729" s="1">
        <f>VLOOKUP(B729,balance!J:K,2,FALSE)</f>
        <v>10100</v>
      </c>
      <c r="F729">
        <v>89</v>
      </c>
      <c r="G729">
        <f>IF(C729=8,VLOOKUP(B729-1,balance!X:Z,3,FALSE)/100,VLOOKUP(B729,balance!X:Z,2,FALSE)/100)</f>
        <v>0.2457</v>
      </c>
    </row>
    <row r="730" spans="1:7" x14ac:dyDescent="0.3">
      <c r="A730">
        <v>728</v>
      </c>
      <c r="B730">
        <f t="shared" si="23"/>
        <v>92</v>
      </c>
      <c r="C730">
        <f t="shared" si="22"/>
        <v>1</v>
      </c>
      <c r="D730">
        <v>9048</v>
      </c>
      <c r="E730" s="1">
        <f>VLOOKUP(B730,balance!J:K,2,FALSE)</f>
        <v>10100</v>
      </c>
      <c r="F730">
        <v>89</v>
      </c>
      <c r="G730">
        <f>IF(C730=8,VLOOKUP(B730-1,balance!X:Z,3,FALSE)/100,VLOOKUP(B730,balance!X:Z,2,FALSE)/100)</f>
        <v>3.5900000000000001E-2</v>
      </c>
    </row>
    <row r="731" spans="1:7" x14ac:dyDescent="0.3">
      <c r="A731">
        <v>729</v>
      </c>
      <c r="B731">
        <f t="shared" si="23"/>
        <v>92</v>
      </c>
      <c r="C731">
        <f t="shared" si="22"/>
        <v>2</v>
      </c>
      <c r="D731">
        <v>9048</v>
      </c>
      <c r="E731" s="1">
        <f>VLOOKUP(B731,balance!J:K,2,FALSE)</f>
        <v>10100</v>
      </c>
      <c r="F731">
        <v>89</v>
      </c>
      <c r="G731">
        <f>IF(C731=8,VLOOKUP(B731-1,balance!X:Z,3,FALSE)/100,VLOOKUP(B731,balance!X:Z,2,FALSE)/100)</f>
        <v>3.5900000000000001E-2</v>
      </c>
    </row>
    <row r="732" spans="1:7" x14ac:dyDescent="0.3">
      <c r="A732">
        <v>730</v>
      </c>
      <c r="B732">
        <f t="shared" si="23"/>
        <v>92</v>
      </c>
      <c r="C732">
        <f t="shared" si="22"/>
        <v>3</v>
      </c>
      <c r="D732">
        <v>9048</v>
      </c>
      <c r="E732" s="1">
        <f>VLOOKUP(B732,balance!J:K,2,FALSE)</f>
        <v>10100</v>
      </c>
      <c r="F732">
        <v>89</v>
      </c>
      <c r="G732">
        <f>IF(C732=8,VLOOKUP(B732-1,balance!X:Z,3,FALSE)/100,VLOOKUP(B732,balance!X:Z,2,FALSE)/100)</f>
        <v>3.5900000000000001E-2</v>
      </c>
    </row>
    <row r="733" spans="1:7" x14ac:dyDescent="0.3">
      <c r="A733">
        <v>731</v>
      </c>
      <c r="B733">
        <f t="shared" si="23"/>
        <v>92</v>
      </c>
      <c r="C733">
        <f t="shared" si="22"/>
        <v>4</v>
      </c>
      <c r="D733">
        <v>9048</v>
      </c>
      <c r="E733" s="1">
        <f>VLOOKUP(B733,balance!J:K,2,FALSE)</f>
        <v>10100</v>
      </c>
      <c r="F733">
        <v>89</v>
      </c>
      <c r="G733">
        <f>IF(C733=8,VLOOKUP(B733-1,balance!X:Z,3,FALSE)/100,VLOOKUP(B733,balance!X:Z,2,FALSE)/100)</f>
        <v>3.5900000000000001E-2</v>
      </c>
    </row>
    <row r="734" spans="1:7" x14ac:dyDescent="0.3">
      <c r="A734">
        <v>732</v>
      </c>
      <c r="B734">
        <f t="shared" si="23"/>
        <v>92</v>
      </c>
      <c r="C734">
        <f t="shared" si="22"/>
        <v>5</v>
      </c>
      <c r="D734">
        <v>9048</v>
      </c>
      <c r="E734" s="1">
        <f>VLOOKUP(B734,balance!J:K,2,FALSE)</f>
        <v>10100</v>
      </c>
      <c r="F734">
        <v>89</v>
      </c>
      <c r="G734">
        <f>IF(C734=8,VLOOKUP(B734-1,balance!X:Z,3,FALSE)/100,VLOOKUP(B734,balance!X:Z,2,FALSE)/100)</f>
        <v>3.5900000000000001E-2</v>
      </c>
    </row>
    <row r="735" spans="1:7" x14ac:dyDescent="0.3">
      <c r="A735">
        <v>733</v>
      </c>
      <c r="B735">
        <f t="shared" si="23"/>
        <v>92</v>
      </c>
      <c r="C735">
        <f t="shared" si="22"/>
        <v>6</v>
      </c>
      <c r="D735">
        <v>9048</v>
      </c>
      <c r="E735" s="1">
        <f>VLOOKUP(B735,balance!J:K,2,FALSE)</f>
        <v>10100</v>
      </c>
      <c r="F735">
        <v>89</v>
      </c>
      <c r="G735">
        <f>IF(C735=8,VLOOKUP(B735-1,balance!X:Z,3,FALSE)/100,VLOOKUP(B735,balance!X:Z,2,FALSE)/100)</f>
        <v>3.5900000000000001E-2</v>
      </c>
    </row>
    <row r="736" spans="1:7" x14ac:dyDescent="0.3">
      <c r="A736">
        <v>734</v>
      </c>
      <c r="B736">
        <f t="shared" si="23"/>
        <v>92</v>
      </c>
      <c r="C736">
        <f t="shared" si="22"/>
        <v>7</v>
      </c>
      <c r="D736">
        <v>9048</v>
      </c>
      <c r="E736" s="1">
        <f>VLOOKUP(B736,balance!J:K,2,FALSE)</f>
        <v>10100</v>
      </c>
      <c r="F736">
        <v>89</v>
      </c>
      <c r="G736">
        <f>IF(C736=8,VLOOKUP(B736-1,balance!X:Z,3,FALSE)/100,VLOOKUP(B736,balance!X:Z,2,FALSE)/100)</f>
        <v>3.5900000000000001E-2</v>
      </c>
    </row>
    <row r="737" spans="1:7" x14ac:dyDescent="0.3">
      <c r="A737">
        <v>735</v>
      </c>
      <c r="B737">
        <f t="shared" si="23"/>
        <v>93</v>
      </c>
      <c r="C737">
        <f t="shared" si="22"/>
        <v>8</v>
      </c>
      <c r="D737">
        <v>9048</v>
      </c>
      <c r="E737" s="1">
        <f>VLOOKUP(B737,balance!J:K,2,FALSE)</f>
        <v>10200</v>
      </c>
      <c r="F737">
        <v>89</v>
      </c>
      <c r="G737">
        <f>IF(C737=8,VLOOKUP(B737-1,balance!X:Z,3,FALSE)/100,VLOOKUP(B737,balance!X:Z,2,FALSE)/100)</f>
        <v>0.25129999999999997</v>
      </c>
    </row>
    <row r="738" spans="1:7" x14ac:dyDescent="0.3">
      <c r="A738">
        <v>736</v>
      </c>
      <c r="B738">
        <f t="shared" si="23"/>
        <v>93</v>
      </c>
      <c r="C738">
        <f t="shared" si="22"/>
        <v>1</v>
      </c>
      <c r="D738">
        <v>9048</v>
      </c>
      <c r="E738" s="1">
        <f>VLOOKUP(B738,balance!J:K,2,FALSE)</f>
        <v>10200</v>
      </c>
      <c r="F738">
        <v>89</v>
      </c>
      <c r="G738">
        <f>IF(C738=8,VLOOKUP(B738-1,balance!X:Z,3,FALSE)/100,VLOOKUP(B738,balance!X:Z,2,FALSE)/100)</f>
        <v>3.6699999999999997E-2</v>
      </c>
    </row>
    <row r="739" spans="1:7" x14ac:dyDescent="0.3">
      <c r="A739">
        <v>737</v>
      </c>
      <c r="B739">
        <f t="shared" si="23"/>
        <v>93</v>
      </c>
      <c r="C739">
        <f t="shared" si="22"/>
        <v>2</v>
      </c>
      <c r="D739">
        <v>9048</v>
      </c>
      <c r="E739" s="1">
        <f>VLOOKUP(B739,balance!J:K,2,FALSE)</f>
        <v>10200</v>
      </c>
      <c r="F739">
        <v>89</v>
      </c>
      <c r="G739">
        <f>IF(C739=8,VLOOKUP(B739-1,balance!X:Z,3,FALSE)/100,VLOOKUP(B739,balance!X:Z,2,FALSE)/100)</f>
        <v>3.6699999999999997E-2</v>
      </c>
    </row>
    <row r="740" spans="1:7" x14ac:dyDescent="0.3">
      <c r="A740">
        <v>738</v>
      </c>
      <c r="B740">
        <f t="shared" si="23"/>
        <v>93</v>
      </c>
      <c r="C740">
        <f t="shared" si="22"/>
        <v>3</v>
      </c>
      <c r="D740">
        <v>9048</v>
      </c>
      <c r="E740" s="1">
        <f>VLOOKUP(B740,balance!J:K,2,FALSE)</f>
        <v>10200</v>
      </c>
      <c r="F740">
        <v>89</v>
      </c>
      <c r="G740">
        <f>IF(C740=8,VLOOKUP(B740-1,balance!X:Z,3,FALSE)/100,VLOOKUP(B740,balance!X:Z,2,FALSE)/100)</f>
        <v>3.6699999999999997E-2</v>
      </c>
    </row>
    <row r="741" spans="1:7" x14ac:dyDescent="0.3">
      <c r="A741">
        <v>739</v>
      </c>
      <c r="B741">
        <f t="shared" si="23"/>
        <v>93</v>
      </c>
      <c r="C741">
        <f t="shared" si="22"/>
        <v>4</v>
      </c>
      <c r="D741">
        <v>9048</v>
      </c>
      <c r="E741" s="1">
        <f>VLOOKUP(B741,balance!J:K,2,FALSE)</f>
        <v>10200</v>
      </c>
      <c r="F741">
        <v>89</v>
      </c>
      <c r="G741">
        <f>IF(C741=8,VLOOKUP(B741-1,balance!X:Z,3,FALSE)/100,VLOOKUP(B741,balance!X:Z,2,FALSE)/100)</f>
        <v>3.6699999999999997E-2</v>
      </c>
    </row>
    <row r="742" spans="1:7" x14ac:dyDescent="0.3">
      <c r="A742">
        <v>740</v>
      </c>
      <c r="B742">
        <f t="shared" si="23"/>
        <v>93</v>
      </c>
      <c r="C742">
        <f t="shared" si="22"/>
        <v>5</v>
      </c>
      <c r="D742">
        <v>9048</v>
      </c>
      <c r="E742" s="1">
        <f>VLOOKUP(B742,balance!J:K,2,FALSE)</f>
        <v>10200</v>
      </c>
      <c r="F742">
        <v>89</v>
      </c>
      <c r="G742">
        <f>IF(C742=8,VLOOKUP(B742-1,balance!X:Z,3,FALSE)/100,VLOOKUP(B742,balance!X:Z,2,FALSE)/100)</f>
        <v>3.6699999999999997E-2</v>
      </c>
    </row>
    <row r="743" spans="1:7" x14ac:dyDescent="0.3">
      <c r="A743">
        <v>741</v>
      </c>
      <c r="B743">
        <f t="shared" si="23"/>
        <v>93</v>
      </c>
      <c r="C743">
        <f t="shared" si="22"/>
        <v>6</v>
      </c>
      <c r="D743">
        <v>9048</v>
      </c>
      <c r="E743" s="1">
        <f>VLOOKUP(B743,balance!J:K,2,FALSE)</f>
        <v>10200</v>
      </c>
      <c r="F743">
        <v>89</v>
      </c>
      <c r="G743">
        <f>IF(C743=8,VLOOKUP(B743-1,balance!X:Z,3,FALSE)/100,VLOOKUP(B743,balance!X:Z,2,FALSE)/100)</f>
        <v>3.6699999999999997E-2</v>
      </c>
    </row>
    <row r="744" spans="1:7" x14ac:dyDescent="0.3">
      <c r="A744">
        <v>742</v>
      </c>
      <c r="B744">
        <f t="shared" si="23"/>
        <v>93</v>
      </c>
      <c r="C744">
        <f t="shared" si="22"/>
        <v>7</v>
      </c>
      <c r="D744">
        <v>9048</v>
      </c>
      <c r="E744" s="1">
        <f>VLOOKUP(B744,balance!J:K,2,FALSE)</f>
        <v>10200</v>
      </c>
      <c r="F744">
        <v>89</v>
      </c>
      <c r="G744">
        <f>IF(C744=8,VLOOKUP(B744-1,balance!X:Z,3,FALSE)/100,VLOOKUP(B744,balance!X:Z,2,FALSE)/100)</f>
        <v>3.6699999999999997E-2</v>
      </c>
    </row>
    <row r="745" spans="1:7" x14ac:dyDescent="0.3">
      <c r="A745">
        <v>743</v>
      </c>
      <c r="B745">
        <f t="shared" si="23"/>
        <v>94</v>
      </c>
      <c r="C745">
        <f t="shared" si="22"/>
        <v>8</v>
      </c>
      <c r="D745">
        <v>9048</v>
      </c>
      <c r="E745" s="1">
        <f>VLOOKUP(B745,balance!J:K,2,FALSE)</f>
        <v>10300</v>
      </c>
      <c r="F745">
        <v>89</v>
      </c>
      <c r="G745">
        <f>IF(C745=8,VLOOKUP(B745-1,balance!X:Z,3,FALSE)/100,VLOOKUP(B745,balance!X:Z,2,FALSE)/100)</f>
        <v>0.25689999999999996</v>
      </c>
    </row>
    <row r="746" spans="1:7" x14ac:dyDescent="0.3">
      <c r="A746">
        <v>744</v>
      </c>
      <c r="B746">
        <f t="shared" si="23"/>
        <v>94</v>
      </c>
      <c r="C746">
        <f t="shared" si="22"/>
        <v>1</v>
      </c>
      <c r="D746">
        <v>9048</v>
      </c>
      <c r="E746" s="1">
        <f>VLOOKUP(B746,balance!J:K,2,FALSE)</f>
        <v>10300</v>
      </c>
      <c r="F746">
        <v>89</v>
      </c>
      <c r="G746">
        <f>IF(C746=8,VLOOKUP(B746-1,balance!X:Z,3,FALSE)/100,VLOOKUP(B746,balance!X:Z,2,FALSE)/100)</f>
        <v>3.7499999999999999E-2</v>
      </c>
    </row>
    <row r="747" spans="1:7" x14ac:dyDescent="0.3">
      <c r="A747">
        <v>745</v>
      </c>
      <c r="B747">
        <f t="shared" si="23"/>
        <v>94</v>
      </c>
      <c r="C747">
        <f t="shared" si="22"/>
        <v>2</v>
      </c>
      <c r="D747">
        <v>9048</v>
      </c>
      <c r="E747" s="1">
        <f>VLOOKUP(B747,balance!J:K,2,FALSE)</f>
        <v>10300</v>
      </c>
      <c r="F747">
        <v>89</v>
      </c>
      <c r="G747">
        <f>IF(C747=8,VLOOKUP(B747-1,balance!X:Z,3,FALSE)/100,VLOOKUP(B747,balance!X:Z,2,FALSE)/100)</f>
        <v>3.7499999999999999E-2</v>
      </c>
    </row>
    <row r="748" spans="1:7" x14ac:dyDescent="0.3">
      <c r="A748">
        <v>746</v>
      </c>
      <c r="B748">
        <f t="shared" si="23"/>
        <v>94</v>
      </c>
      <c r="C748">
        <f t="shared" si="22"/>
        <v>3</v>
      </c>
      <c r="D748">
        <v>9048</v>
      </c>
      <c r="E748" s="1">
        <f>VLOOKUP(B748,balance!J:K,2,FALSE)</f>
        <v>10300</v>
      </c>
      <c r="F748">
        <v>89</v>
      </c>
      <c r="G748">
        <f>IF(C748=8,VLOOKUP(B748-1,balance!X:Z,3,FALSE)/100,VLOOKUP(B748,balance!X:Z,2,FALSE)/100)</f>
        <v>3.7499999999999999E-2</v>
      </c>
    </row>
    <row r="749" spans="1:7" x14ac:dyDescent="0.3">
      <c r="A749">
        <v>747</v>
      </c>
      <c r="B749">
        <f t="shared" si="23"/>
        <v>94</v>
      </c>
      <c r="C749">
        <f t="shared" si="22"/>
        <v>4</v>
      </c>
      <c r="D749">
        <v>9048</v>
      </c>
      <c r="E749" s="1">
        <f>VLOOKUP(B749,balance!J:K,2,FALSE)</f>
        <v>10300</v>
      </c>
      <c r="F749">
        <v>89</v>
      </c>
      <c r="G749">
        <f>IF(C749=8,VLOOKUP(B749-1,balance!X:Z,3,FALSE)/100,VLOOKUP(B749,balance!X:Z,2,FALSE)/100)</f>
        <v>3.7499999999999999E-2</v>
      </c>
    </row>
    <row r="750" spans="1:7" x14ac:dyDescent="0.3">
      <c r="A750">
        <v>748</v>
      </c>
      <c r="B750">
        <f t="shared" si="23"/>
        <v>94</v>
      </c>
      <c r="C750">
        <f t="shared" si="22"/>
        <v>5</v>
      </c>
      <c r="D750">
        <v>9048</v>
      </c>
      <c r="E750" s="1">
        <f>VLOOKUP(B750,balance!J:K,2,FALSE)</f>
        <v>10300</v>
      </c>
      <c r="F750">
        <v>89</v>
      </c>
      <c r="G750">
        <f>IF(C750=8,VLOOKUP(B750-1,balance!X:Z,3,FALSE)/100,VLOOKUP(B750,balance!X:Z,2,FALSE)/100)</f>
        <v>3.7499999999999999E-2</v>
      </c>
    </row>
    <row r="751" spans="1:7" x14ac:dyDescent="0.3">
      <c r="A751">
        <v>749</v>
      </c>
      <c r="B751">
        <f t="shared" si="23"/>
        <v>94</v>
      </c>
      <c r="C751">
        <f t="shared" si="22"/>
        <v>6</v>
      </c>
      <c r="D751">
        <v>9048</v>
      </c>
      <c r="E751" s="1">
        <f>VLOOKUP(B751,balance!J:K,2,FALSE)</f>
        <v>10300</v>
      </c>
      <c r="F751">
        <v>89</v>
      </c>
      <c r="G751">
        <f>IF(C751=8,VLOOKUP(B751-1,balance!X:Z,3,FALSE)/100,VLOOKUP(B751,balance!X:Z,2,FALSE)/100)</f>
        <v>3.7499999999999999E-2</v>
      </c>
    </row>
    <row r="752" spans="1:7" x14ac:dyDescent="0.3">
      <c r="A752">
        <v>750</v>
      </c>
      <c r="B752">
        <f t="shared" si="23"/>
        <v>94</v>
      </c>
      <c r="C752">
        <f t="shared" si="22"/>
        <v>7</v>
      </c>
      <c r="D752">
        <v>9048</v>
      </c>
      <c r="E752" s="1">
        <f>VLOOKUP(B752,balance!J:K,2,FALSE)</f>
        <v>10300</v>
      </c>
      <c r="F752">
        <v>89</v>
      </c>
      <c r="G752">
        <f>IF(C752=8,VLOOKUP(B752-1,balance!X:Z,3,FALSE)/100,VLOOKUP(B752,balance!X:Z,2,FALSE)/100)</f>
        <v>3.7499999999999999E-2</v>
      </c>
    </row>
    <row r="753" spans="1:7" x14ac:dyDescent="0.3">
      <c r="A753">
        <v>751</v>
      </c>
      <c r="B753">
        <f t="shared" si="23"/>
        <v>95</v>
      </c>
      <c r="C753">
        <f t="shared" si="22"/>
        <v>8</v>
      </c>
      <c r="D753">
        <v>9048</v>
      </c>
      <c r="E753" s="1">
        <f>VLOOKUP(B753,balance!J:K,2,FALSE)</f>
        <v>10400</v>
      </c>
      <c r="F753">
        <v>89</v>
      </c>
      <c r="G753">
        <f>IF(C753=8,VLOOKUP(B753-1,balance!X:Z,3,FALSE)/100,VLOOKUP(B753,balance!X:Z,2,FALSE)/100)</f>
        <v>0.26250000000000001</v>
      </c>
    </row>
    <row r="754" spans="1:7" x14ac:dyDescent="0.3">
      <c r="A754">
        <v>752</v>
      </c>
      <c r="B754">
        <f t="shared" si="23"/>
        <v>95</v>
      </c>
      <c r="C754">
        <f t="shared" si="22"/>
        <v>1</v>
      </c>
      <c r="D754">
        <v>9048</v>
      </c>
      <c r="E754" s="1">
        <f>VLOOKUP(B754,balance!J:K,2,FALSE)</f>
        <v>10400</v>
      </c>
      <c r="F754">
        <v>89</v>
      </c>
      <c r="G754">
        <f>IF(C754=8,VLOOKUP(B754-1,balance!X:Z,3,FALSE)/100,VLOOKUP(B754,balance!X:Z,2,FALSE)/100)</f>
        <v>3.8299999999999994E-2</v>
      </c>
    </row>
    <row r="755" spans="1:7" x14ac:dyDescent="0.3">
      <c r="A755">
        <v>753</v>
      </c>
      <c r="B755">
        <f t="shared" si="23"/>
        <v>95</v>
      </c>
      <c r="C755">
        <f t="shared" si="22"/>
        <v>2</v>
      </c>
      <c r="D755">
        <v>9048</v>
      </c>
      <c r="E755" s="1">
        <f>VLOOKUP(B755,balance!J:K,2,FALSE)</f>
        <v>10400</v>
      </c>
      <c r="F755">
        <v>89</v>
      </c>
      <c r="G755">
        <f>IF(C755=8,VLOOKUP(B755-1,balance!X:Z,3,FALSE)/100,VLOOKUP(B755,balance!X:Z,2,FALSE)/100)</f>
        <v>3.8299999999999994E-2</v>
      </c>
    </row>
    <row r="756" spans="1:7" x14ac:dyDescent="0.3">
      <c r="A756">
        <v>754</v>
      </c>
      <c r="B756">
        <f t="shared" si="23"/>
        <v>95</v>
      </c>
      <c r="C756">
        <f t="shared" si="22"/>
        <v>3</v>
      </c>
      <c r="D756">
        <v>9048</v>
      </c>
      <c r="E756" s="1">
        <f>VLOOKUP(B756,balance!J:K,2,FALSE)</f>
        <v>10400</v>
      </c>
      <c r="F756">
        <v>89</v>
      </c>
      <c r="G756">
        <f>IF(C756=8,VLOOKUP(B756-1,balance!X:Z,3,FALSE)/100,VLOOKUP(B756,balance!X:Z,2,FALSE)/100)</f>
        <v>3.8299999999999994E-2</v>
      </c>
    </row>
    <row r="757" spans="1:7" x14ac:dyDescent="0.3">
      <c r="A757">
        <v>755</v>
      </c>
      <c r="B757">
        <f t="shared" si="23"/>
        <v>95</v>
      </c>
      <c r="C757">
        <f t="shared" si="22"/>
        <v>4</v>
      </c>
      <c r="D757">
        <v>9048</v>
      </c>
      <c r="E757" s="1">
        <f>VLOOKUP(B757,balance!J:K,2,FALSE)</f>
        <v>10400</v>
      </c>
      <c r="F757">
        <v>89</v>
      </c>
      <c r="G757">
        <f>IF(C757=8,VLOOKUP(B757-1,balance!X:Z,3,FALSE)/100,VLOOKUP(B757,balance!X:Z,2,FALSE)/100)</f>
        <v>3.8299999999999994E-2</v>
      </c>
    </row>
    <row r="758" spans="1:7" x14ac:dyDescent="0.3">
      <c r="A758">
        <v>756</v>
      </c>
      <c r="B758">
        <f t="shared" si="23"/>
        <v>95</v>
      </c>
      <c r="C758">
        <f t="shared" si="22"/>
        <v>5</v>
      </c>
      <c r="D758">
        <v>9048</v>
      </c>
      <c r="E758" s="1">
        <f>VLOOKUP(B758,balance!J:K,2,FALSE)</f>
        <v>10400</v>
      </c>
      <c r="F758">
        <v>89</v>
      </c>
      <c r="G758">
        <f>IF(C758=8,VLOOKUP(B758-1,balance!X:Z,3,FALSE)/100,VLOOKUP(B758,balance!X:Z,2,FALSE)/100)</f>
        <v>3.8299999999999994E-2</v>
      </c>
    </row>
    <row r="759" spans="1:7" x14ac:dyDescent="0.3">
      <c r="A759">
        <v>757</v>
      </c>
      <c r="B759">
        <f t="shared" si="23"/>
        <v>95</v>
      </c>
      <c r="C759">
        <f t="shared" si="22"/>
        <v>6</v>
      </c>
      <c r="D759">
        <v>9048</v>
      </c>
      <c r="E759" s="1">
        <f>VLOOKUP(B759,balance!J:K,2,FALSE)</f>
        <v>10400</v>
      </c>
      <c r="F759">
        <v>89</v>
      </c>
      <c r="G759">
        <f>IF(C759=8,VLOOKUP(B759-1,balance!X:Z,3,FALSE)/100,VLOOKUP(B759,balance!X:Z,2,FALSE)/100)</f>
        <v>3.8299999999999994E-2</v>
      </c>
    </row>
    <row r="760" spans="1:7" x14ac:dyDescent="0.3">
      <c r="A760">
        <v>758</v>
      </c>
      <c r="B760">
        <f t="shared" si="23"/>
        <v>95</v>
      </c>
      <c r="C760">
        <f t="shared" si="22"/>
        <v>7</v>
      </c>
      <c r="D760">
        <v>9048</v>
      </c>
      <c r="E760" s="1">
        <f>VLOOKUP(B760,balance!J:K,2,FALSE)</f>
        <v>10400</v>
      </c>
      <c r="F760">
        <v>89</v>
      </c>
      <c r="G760">
        <f>IF(C760=8,VLOOKUP(B760-1,balance!X:Z,3,FALSE)/100,VLOOKUP(B760,balance!X:Z,2,FALSE)/100)</f>
        <v>3.8299999999999994E-2</v>
      </c>
    </row>
    <row r="761" spans="1:7" x14ac:dyDescent="0.3">
      <c r="A761">
        <v>759</v>
      </c>
      <c r="B761">
        <f t="shared" si="23"/>
        <v>96</v>
      </c>
      <c r="C761">
        <f t="shared" si="22"/>
        <v>8</v>
      </c>
      <c r="D761">
        <v>9048</v>
      </c>
      <c r="E761" s="1">
        <f>VLOOKUP(B761,balance!J:K,2,FALSE)</f>
        <v>10500</v>
      </c>
      <c r="F761">
        <v>89</v>
      </c>
      <c r="G761">
        <f>IF(C761=8,VLOOKUP(B761-1,balance!X:Z,3,FALSE)/100,VLOOKUP(B761,balance!X:Z,2,FALSE)/100)</f>
        <v>0.2681</v>
      </c>
    </row>
    <row r="762" spans="1:7" x14ac:dyDescent="0.3">
      <c r="A762">
        <v>760</v>
      </c>
      <c r="B762">
        <f t="shared" si="23"/>
        <v>96</v>
      </c>
      <c r="C762">
        <f t="shared" si="22"/>
        <v>1</v>
      </c>
      <c r="D762">
        <v>9048</v>
      </c>
      <c r="E762" s="1">
        <f>VLOOKUP(B762,balance!J:K,2,FALSE)</f>
        <v>10500</v>
      </c>
      <c r="F762">
        <v>89</v>
      </c>
      <c r="G762">
        <f>IF(C762=8,VLOOKUP(B762-1,balance!X:Z,3,FALSE)/100,VLOOKUP(B762,balance!X:Z,2,FALSE)/100)</f>
        <v>3.9099999999999996E-2</v>
      </c>
    </row>
    <row r="763" spans="1:7" x14ac:dyDescent="0.3">
      <c r="A763">
        <v>761</v>
      </c>
      <c r="B763">
        <f t="shared" si="23"/>
        <v>96</v>
      </c>
      <c r="C763">
        <f t="shared" si="22"/>
        <v>2</v>
      </c>
      <c r="D763">
        <v>9048</v>
      </c>
      <c r="E763" s="1">
        <f>VLOOKUP(B763,balance!J:K,2,FALSE)</f>
        <v>10500</v>
      </c>
      <c r="F763">
        <v>89</v>
      </c>
      <c r="G763">
        <f>IF(C763=8,VLOOKUP(B763-1,balance!X:Z,3,FALSE)/100,VLOOKUP(B763,balance!X:Z,2,FALSE)/100)</f>
        <v>3.9099999999999996E-2</v>
      </c>
    </row>
    <row r="764" spans="1:7" x14ac:dyDescent="0.3">
      <c r="A764">
        <v>762</v>
      </c>
      <c r="B764">
        <f t="shared" si="23"/>
        <v>96</v>
      </c>
      <c r="C764">
        <f t="shared" si="22"/>
        <v>3</v>
      </c>
      <c r="D764">
        <v>9048</v>
      </c>
      <c r="E764" s="1">
        <f>VLOOKUP(B764,balance!J:K,2,FALSE)</f>
        <v>10500</v>
      </c>
      <c r="F764">
        <v>89</v>
      </c>
      <c r="G764">
        <f>IF(C764=8,VLOOKUP(B764-1,balance!X:Z,3,FALSE)/100,VLOOKUP(B764,balance!X:Z,2,FALSE)/100)</f>
        <v>3.9099999999999996E-2</v>
      </c>
    </row>
    <row r="765" spans="1:7" x14ac:dyDescent="0.3">
      <c r="A765">
        <v>763</v>
      </c>
      <c r="B765">
        <f t="shared" si="23"/>
        <v>96</v>
      </c>
      <c r="C765">
        <f t="shared" si="22"/>
        <v>4</v>
      </c>
      <c r="D765">
        <v>9048</v>
      </c>
      <c r="E765" s="1">
        <f>VLOOKUP(B765,balance!J:K,2,FALSE)</f>
        <v>10500</v>
      </c>
      <c r="F765">
        <v>89</v>
      </c>
      <c r="G765">
        <f>IF(C765=8,VLOOKUP(B765-1,balance!X:Z,3,FALSE)/100,VLOOKUP(B765,balance!X:Z,2,FALSE)/100)</f>
        <v>3.9099999999999996E-2</v>
      </c>
    </row>
    <row r="766" spans="1:7" x14ac:dyDescent="0.3">
      <c r="A766">
        <v>764</v>
      </c>
      <c r="B766">
        <f t="shared" si="23"/>
        <v>96</v>
      </c>
      <c r="C766">
        <f t="shared" si="22"/>
        <v>5</v>
      </c>
      <c r="D766">
        <v>9048</v>
      </c>
      <c r="E766" s="1">
        <f>VLOOKUP(B766,balance!J:K,2,FALSE)</f>
        <v>10500</v>
      </c>
      <c r="F766">
        <v>89</v>
      </c>
      <c r="G766">
        <f>IF(C766=8,VLOOKUP(B766-1,balance!X:Z,3,FALSE)/100,VLOOKUP(B766,balance!X:Z,2,FALSE)/100)</f>
        <v>3.9099999999999996E-2</v>
      </c>
    </row>
    <row r="767" spans="1:7" x14ac:dyDescent="0.3">
      <c r="A767">
        <v>765</v>
      </c>
      <c r="B767">
        <f t="shared" si="23"/>
        <v>96</v>
      </c>
      <c r="C767">
        <f t="shared" si="22"/>
        <v>6</v>
      </c>
      <c r="D767">
        <v>9048</v>
      </c>
      <c r="E767" s="1">
        <f>VLOOKUP(B767,balance!J:K,2,FALSE)</f>
        <v>10500</v>
      </c>
      <c r="F767">
        <v>89</v>
      </c>
      <c r="G767">
        <f>IF(C767=8,VLOOKUP(B767-1,balance!X:Z,3,FALSE)/100,VLOOKUP(B767,balance!X:Z,2,FALSE)/100)</f>
        <v>3.9099999999999996E-2</v>
      </c>
    </row>
    <row r="768" spans="1:7" x14ac:dyDescent="0.3">
      <c r="A768">
        <v>766</v>
      </c>
      <c r="B768">
        <f t="shared" si="23"/>
        <v>96</v>
      </c>
      <c r="C768">
        <f t="shared" si="22"/>
        <v>7</v>
      </c>
      <c r="D768">
        <v>9048</v>
      </c>
      <c r="E768" s="1">
        <f>VLOOKUP(B768,balance!J:K,2,FALSE)</f>
        <v>10500</v>
      </c>
      <c r="F768">
        <v>89</v>
      </c>
      <c r="G768">
        <f>IF(C768=8,VLOOKUP(B768-1,balance!X:Z,3,FALSE)/100,VLOOKUP(B768,balance!X:Z,2,FALSE)/100)</f>
        <v>3.9099999999999996E-2</v>
      </c>
    </row>
    <row r="769" spans="1:7" x14ac:dyDescent="0.3">
      <c r="A769">
        <v>767</v>
      </c>
      <c r="B769">
        <f t="shared" si="23"/>
        <v>97</v>
      </c>
      <c r="C769">
        <f t="shared" si="22"/>
        <v>8</v>
      </c>
      <c r="D769">
        <v>9048</v>
      </c>
      <c r="E769" s="1">
        <f>VLOOKUP(B769,balance!J:K,2,FALSE)</f>
        <v>10600</v>
      </c>
      <c r="F769">
        <v>89</v>
      </c>
      <c r="G769">
        <f>IF(C769=8,VLOOKUP(B769-1,balance!X:Z,3,FALSE)/100,VLOOKUP(B769,balance!X:Z,2,FALSE)/100)</f>
        <v>0.2737</v>
      </c>
    </row>
    <row r="770" spans="1:7" x14ac:dyDescent="0.3">
      <c r="A770">
        <v>768</v>
      </c>
      <c r="B770">
        <f t="shared" si="23"/>
        <v>97</v>
      </c>
      <c r="C770">
        <f t="shared" si="22"/>
        <v>1</v>
      </c>
      <c r="D770">
        <v>9048</v>
      </c>
      <c r="E770" s="1">
        <f>VLOOKUP(B770,balance!J:K,2,FALSE)</f>
        <v>10600</v>
      </c>
      <c r="F770">
        <v>89</v>
      </c>
      <c r="G770">
        <f>IF(C770=8,VLOOKUP(B770-1,balance!X:Z,3,FALSE)/100,VLOOKUP(B770,balance!X:Z,2,FALSE)/100)</f>
        <v>0.04</v>
      </c>
    </row>
    <row r="771" spans="1:7" x14ac:dyDescent="0.3">
      <c r="A771">
        <v>769</v>
      </c>
      <c r="B771">
        <f t="shared" si="23"/>
        <v>97</v>
      </c>
      <c r="C771">
        <f t="shared" si="22"/>
        <v>2</v>
      </c>
      <c r="D771">
        <v>9048</v>
      </c>
      <c r="E771" s="1">
        <f>VLOOKUP(B771,balance!J:K,2,FALSE)</f>
        <v>10600</v>
      </c>
      <c r="F771">
        <v>89</v>
      </c>
      <c r="G771">
        <f>IF(C771=8,VLOOKUP(B771-1,balance!X:Z,3,FALSE)/100,VLOOKUP(B771,balance!X:Z,2,FALSE)/100)</f>
        <v>0.04</v>
      </c>
    </row>
    <row r="772" spans="1:7" x14ac:dyDescent="0.3">
      <c r="A772">
        <v>770</v>
      </c>
      <c r="B772">
        <f t="shared" si="23"/>
        <v>97</v>
      </c>
      <c r="C772">
        <f t="shared" si="22"/>
        <v>3</v>
      </c>
      <c r="D772">
        <v>9048</v>
      </c>
      <c r="E772" s="1">
        <f>VLOOKUP(B772,balance!J:K,2,FALSE)</f>
        <v>10600</v>
      </c>
      <c r="F772">
        <v>89</v>
      </c>
      <c r="G772">
        <f>IF(C772=8,VLOOKUP(B772-1,balance!X:Z,3,FALSE)/100,VLOOKUP(B772,balance!X:Z,2,FALSE)/100)</f>
        <v>0.04</v>
      </c>
    </row>
    <row r="773" spans="1:7" x14ac:dyDescent="0.3">
      <c r="A773">
        <v>771</v>
      </c>
      <c r="B773">
        <f t="shared" si="23"/>
        <v>97</v>
      </c>
      <c r="C773">
        <f t="shared" si="22"/>
        <v>4</v>
      </c>
      <c r="D773">
        <v>9048</v>
      </c>
      <c r="E773" s="1">
        <f>VLOOKUP(B773,balance!J:K,2,FALSE)</f>
        <v>10600</v>
      </c>
      <c r="F773">
        <v>89</v>
      </c>
      <c r="G773">
        <f>IF(C773=8,VLOOKUP(B773-1,balance!X:Z,3,FALSE)/100,VLOOKUP(B773,balance!X:Z,2,FALSE)/100)</f>
        <v>0.04</v>
      </c>
    </row>
    <row r="774" spans="1:7" x14ac:dyDescent="0.3">
      <c r="A774">
        <v>772</v>
      </c>
      <c r="B774">
        <f t="shared" si="23"/>
        <v>97</v>
      </c>
      <c r="C774">
        <f t="shared" si="22"/>
        <v>5</v>
      </c>
      <c r="D774">
        <v>9048</v>
      </c>
      <c r="E774" s="1">
        <f>VLOOKUP(B774,balance!J:K,2,FALSE)</f>
        <v>10600</v>
      </c>
      <c r="F774">
        <v>89</v>
      </c>
      <c r="G774">
        <f>IF(C774=8,VLOOKUP(B774-1,balance!X:Z,3,FALSE)/100,VLOOKUP(B774,balance!X:Z,2,FALSE)/100)</f>
        <v>0.04</v>
      </c>
    </row>
    <row r="775" spans="1:7" x14ac:dyDescent="0.3">
      <c r="A775">
        <v>773</v>
      </c>
      <c r="B775">
        <f t="shared" si="23"/>
        <v>97</v>
      </c>
      <c r="C775">
        <f t="shared" si="22"/>
        <v>6</v>
      </c>
      <c r="D775">
        <v>9048</v>
      </c>
      <c r="E775" s="1">
        <f>VLOOKUP(B775,balance!J:K,2,FALSE)</f>
        <v>10600</v>
      </c>
      <c r="F775">
        <v>89</v>
      </c>
      <c r="G775">
        <f>IF(C775=8,VLOOKUP(B775-1,balance!X:Z,3,FALSE)/100,VLOOKUP(B775,balance!X:Z,2,FALSE)/100)</f>
        <v>0.04</v>
      </c>
    </row>
    <row r="776" spans="1:7" x14ac:dyDescent="0.3">
      <c r="A776">
        <v>774</v>
      </c>
      <c r="B776">
        <f t="shared" si="23"/>
        <v>97</v>
      </c>
      <c r="C776">
        <f t="shared" si="22"/>
        <v>7</v>
      </c>
      <c r="D776">
        <v>9048</v>
      </c>
      <c r="E776" s="1">
        <f>VLOOKUP(B776,balance!J:K,2,FALSE)</f>
        <v>10600</v>
      </c>
      <c r="F776">
        <v>89</v>
      </c>
      <c r="G776">
        <f>IF(C776=8,VLOOKUP(B776-1,balance!X:Z,3,FALSE)/100,VLOOKUP(B776,balance!X:Z,2,FALSE)/100)</f>
        <v>0.04</v>
      </c>
    </row>
    <row r="777" spans="1:7" x14ac:dyDescent="0.3">
      <c r="A777">
        <v>775</v>
      </c>
      <c r="B777">
        <f t="shared" si="23"/>
        <v>98</v>
      </c>
      <c r="C777">
        <f t="shared" si="22"/>
        <v>8</v>
      </c>
      <c r="D777">
        <v>9048</v>
      </c>
      <c r="E777" s="1">
        <f>VLOOKUP(B777,balance!J:K,2,FALSE)</f>
        <v>10700</v>
      </c>
      <c r="F777">
        <v>89</v>
      </c>
      <c r="G777">
        <f>IF(C777=8,VLOOKUP(B777-1,balance!X:Z,3,FALSE)/100,VLOOKUP(B777,balance!X:Z,2,FALSE)/100)</f>
        <v>0.28000000000000003</v>
      </c>
    </row>
    <row r="778" spans="1:7" x14ac:dyDescent="0.3">
      <c r="A778">
        <v>776</v>
      </c>
      <c r="B778">
        <f t="shared" si="23"/>
        <v>98</v>
      </c>
      <c r="C778">
        <f t="shared" si="22"/>
        <v>1</v>
      </c>
      <c r="D778">
        <v>9048</v>
      </c>
      <c r="E778" s="1">
        <f>VLOOKUP(B778,balance!J:K,2,FALSE)</f>
        <v>10700</v>
      </c>
      <c r="F778">
        <v>89</v>
      </c>
      <c r="G778">
        <f>IF(C778=8,VLOOKUP(B778-1,balance!X:Z,3,FALSE)/100,VLOOKUP(B778,balance!X:Z,2,FALSE)/100)</f>
        <v>4.0899999999999999E-2</v>
      </c>
    </row>
    <row r="779" spans="1:7" x14ac:dyDescent="0.3">
      <c r="A779">
        <v>777</v>
      </c>
      <c r="B779">
        <f t="shared" si="23"/>
        <v>98</v>
      </c>
      <c r="C779">
        <f t="shared" ref="C779:C842" si="24">C771</f>
        <v>2</v>
      </c>
      <c r="D779">
        <v>9048</v>
      </c>
      <c r="E779" s="1">
        <f>VLOOKUP(B779,balance!J:K,2,FALSE)</f>
        <v>10700</v>
      </c>
      <c r="F779">
        <v>89</v>
      </c>
      <c r="G779">
        <f>IF(C779=8,VLOOKUP(B779-1,balance!X:Z,3,FALSE)/100,VLOOKUP(B779,balance!X:Z,2,FALSE)/100)</f>
        <v>4.0899999999999999E-2</v>
      </c>
    </row>
    <row r="780" spans="1:7" x14ac:dyDescent="0.3">
      <c r="A780">
        <v>778</v>
      </c>
      <c r="B780">
        <f t="shared" si="23"/>
        <v>98</v>
      </c>
      <c r="C780">
        <f t="shared" si="24"/>
        <v>3</v>
      </c>
      <c r="D780">
        <v>9048</v>
      </c>
      <c r="E780" s="1">
        <f>VLOOKUP(B780,balance!J:K,2,FALSE)</f>
        <v>10700</v>
      </c>
      <c r="F780">
        <v>89</v>
      </c>
      <c r="G780">
        <f>IF(C780=8,VLOOKUP(B780-1,balance!X:Z,3,FALSE)/100,VLOOKUP(B780,balance!X:Z,2,FALSE)/100)</f>
        <v>4.0899999999999999E-2</v>
      </c>
    </row>
    <row r="781" spans="1:7" x14ac:dyDescent="0.3">
      <c r="A781">
        <v>779</v>
      </c>
      <c r="B781">
        <f t="shared" si="23"/>
        <v>98</v>
      </c>
      <c r="C781">
        <f t="shared" si="24"/>
        <v>4</v>
      </c>
      <c r="D781">
        <v>9048</v>
      </c>
      <c r="E781" s="1">
        <f>VLOOKUP(B781,balance!J:K,2,FALSE)</f>
        <v>10700</v>
      </c>
      <c r="F781">
        <v>89</v>
      </c>
      <c r="G781">
        <f>IF(C781=8,VLOOKUP(B781-1,balance!X:Z,3,FALSE)/100,VLOOKUP(B781,balance!X:Z,2,FALSE)/100)</f>
        <v>4.0899999999999999E-2</v>
      </c>
    </row>
    <row r="782" spans="1:7" x14ac:dyDescent="0.3">
      <c r="A782">
        <v>780</v>
      </c>
      <c r="B782">
        <f t="shared" si="23"/>
        <v>98</v>
      </c>
      <c r="C782">
        <f t="shared" si="24"/>
        <v>5</v>
      </c>
      <c r="D782">
        <v>9048</v>
      </c>
      <c r="E782" s="1">
        <f>VLOOKUP(B782,balance!J:K,2,FALSE)</f>
        <v>10700</v>
      </c>
      <c r="F782">
        <v>89</v>
      </c>
      <c r="G782">
        <f>IF(C782=8,VLOOKUP(B782-1,balance!X:Z,3,FALSE)/100,VLOOKUP(B782,balance!X:Z,2,FALSE)/100)</f>
        <v>4.0899999999999999E-2</v>
      </c>
    </row>
    <row r="783" spans="1:7" x14ac:dyDescent="0.3">
      <c r="A783">
        <v>781</v>
      </c>
      <c r="B783">
        <f t="shared" si="23"/>
        <v>98</v>
      </c>
      <c r="C783">
        <f t="shared" si="24"/>
        <v>6</v>
      </c>
      <c r="D783">
        <v>9048</v>
      </c>
      <c r="E783" s="1">
        <f>VLOOKUP(B783,balance!J:K,2,FALSE)</f>
        <v>10700</v>
      </c>
      <c r="F783">
        <v>89</v>
      </c>
      <c r="G783">
        <f>IF(C783=8,VLOOKUP(B783-1,balance!X:Z,3,FALSE)/100,VLOOKUP(B783,balance!X:Z,2,FALSE)/100)</f>
        <v>4.0899999999999999E-2</v>
      </c>
    </row>
    <row r="784" spans="1:7" x14ac:dyDescent="0.3">
      <c r="A784">
        <v>782</v>
      </c>
      <c r="B784">
        <f t="shared" si="23"/>
        <v>98</v>
      </c>
      <c r="C784">
        <f t="shared" si="24"/>
        <v>7</v>
      </c>
      <c r="D784">
        <v>9048</v>
      </c>
      <c r="E784" s="1">
        <f>VLOOKUP(B784,balance!J:K,2,FALSE)</f>
        <v>10700</v>
      </c>
      <c r="F784">
        <v>89</v>
      </c>
      <c r="G784">
        <f>IF(C784=8,VLOOKUP(B784-1,balance!X:Z,3,FALSE)/100,VLOOKUP(B784,balance!X:Z,2,FALSE)/100)</f>
        <v>4.0899999999999999E-2</v>
      </c>
    </row>
    <row r="785" spans="1:7" x14ac:dyDescent="0.3">
      <c r="A785">
        <v>783</v>
      </c>
      <c r="B785">
        <f t="shared" si="23"/>
        <v>99</v>
      </c>
      <c r="C785">
        <f t="shared" si="24"/>
        <v>8</v>
      </c>
      <c r="D785">
        <v>9048</v>
      </c>
      <c r="E785" s="1">
        <f>VLOOKUP(B785,balance!J:K,2,FALSE)</f>
        <v>10800</v>
      </c>
      <c r="F785">
        <v>89</v>
      </c>
      <c r="G785">
        <f>IF(C785=8,VLOOKUP(B785-1,balance!X:Z,3,FALSE)/100,VLOOKUP(B785,balance!X:Z,2,FALSE)/100)</f>
        <v>0.2863</v>
      </c>
    </row>
    <row r="786" spans="1:7" x14ac:dyDescent="0.3">
      <c r="A786">
        <v>784</v>
      </c>
      <c r="B786">
        <f t="shared" ref="B786:B849" si="25">B778+1</f>
        <v>99</v>
      </c>
      <c r="C786">
        <f t="shared" si="24"/>
        <v>1</v>
      </c>
      <c r="D786">
        <v>9048</v>
      </c>
      <c r="E786" s="1">
        <f>VLOOKUP(B786,balance!J:K,2,FALSE)</f>
        <v>10800</v>
      </c>
      <c r="F786">
        <v>89</v>
      </c>
      <c r="G786">
        <f>IF(C786=8,VLOOKUP(B786-1,balance!X:Z,3,FALSE)/100,VLOOKUP(B786,balance!X:Z,2,FALSE)/100)</f>
        <v>4.1799999999999997E-2</v>
      </c>
    </row>
    <row r="787" spans="1:7" x14ac:dyDescent="0.3">
      <c r="A787">
        <v>785</v>
      </c>
      <c r="B787">
        <f t="shared" si="25"/>
        <v>99</v>
      </c>
      <c r="C787">
        <f t="shared" si="24"/>
        <v>2</v>
      </c>
      <c r="D787">
        <v>9048</v>
      </c>
      <c r="E787" s="1">
        <f>VLOOKUP(B787,balance!J:K,2,FALSE)</f>
        <v>10800</v>
      </c>
      <c r="F787">
        <v>89</v>
      </c>
      <c r="G787">
        <f>IF(C787=8,VLOOKUP(B787-1,balance!X:Z,3,FALSE)/100,VLOOKUP(B787,balance!X:Z,2,FALSE)/100)</f>
        <v>4.1799999999999997E-2</v>
      </c>
    </row>
    <row r="788" spans="1:7" x14ac:dyDescent="0.3">
      <c r="A788">
        <v>786</v>
      </c>
      <c r="B788">
        <f t="shared" si="25"/>
        <v>99</v>
      </c>
      <c r="C788">
        <f t="shared" si="24"/>
        <v>3</v>
      </c>
      <c r="D788">
        <v>9048</v>
      </c>
      <c r="E788" s="1">
        <f>VLOOKUP(B788,balance!J:K,2,FALSE)</f>
        <v>10800</v>
      </c>
      <c r="F788">
        <v>89</v>
      </c>
      <c r="G788">
        <f>IF(C788=8,VLOOKUP(B788-1,balance!X:Z,3,FALSE)/100,VLOOKUP(B788,balance!X:Z,2,FALSE)/100)</f>
        <v>4.1799999999999997E-2</v>
      </c>
    </row>
    <row r="789" spans="1:7" x14ac:dyDescent="0.3">
      <c r="A789">
        <v>787</v>
      </c>
      <c r="B789">
        <f t="shared" si="25"/>
        <v>99</v>
      </c>
      <c r="C789">
        <f t="shared" si="24"/>
        <v>4</v>
      </c>
      <c r="D789">
        <v>9048</v>
      </c>
      <c r="E789" s="1">
        <f>VLOOKUP(B789,balance!J:K,2,FALSE)</f>
        <v>10800</v>
      </c>
      <c r="F789">
        <v>89</v>
      </c>
      <c r="G789">
        <f>IF(C789=8,VLOOKUP(B789-1,balance!X:Z,3,FALSE)/100,VLOOKUP(B789,balance!X:Z,2,FALSE)/100)</f>
        <v>4.1799999999999997E-2</v>
      </c>
    </row>
    <row r="790" spans="1:7" x14ac:dyDescent="0.3">
      <c r="A790">
        <v>788</v>
      </c>
      <c r="B790">
        <f t="shared" si="25"/>
        <v>99</v>
      </c>
      <c r="C790">
        <f t="shared" si="24"/>
        <v>5</v>
      </c>
      <c r="D790">
        <v>9048</v>
      </c>
      <c r="E790" s="1">
        <f>VLOOKUP(B790,balance!J:K,2,FALSE)</f>
        <v>10800</v>
      </c>
      <c r="F790">
        <v>89</v>
      </c>
      <c r="G790">
        <f>IF(C790=8,VLOOKUP(B790-1,balance!X:Z,3,FALSE)/100,VLOOKUP(B790,balance!X:Z,2,FALSE)/100)</f>
        <v>4.1799999999999997E-2</v>
      </c>
    </row>
    <row r="791" spans="1:7" x14ac:dyDescent="0.3">
      <c r="A791">
        <v>789</v>
      </c>
      <c r="B791">
        <f t="shared" si="25"/>
        <v>99</v>
      </c>
      <c r="C791">
        <f t="shared" si="24"/>
        <v>6</v>
      </c>
      <c r="D791">
        <v>9048</v>
      </c>
      <c r="E791" s="1">
        <f>VLOOKUP(B791,balance!J:K,2,FALSE)</f>
        <v>10800</v>
      </c>
      <c r="F791">
        <v>89</v>
      </c>
      <c r="G791">
        <f>IF(C791=8,VLOOKUP(B791-1,balance!X:Z,3,FALSE)/100,VLOOKUP(B791,balance!X:Z,2,FALSE)/100)</f>
        <v>4.1799999999999997E-2</v>
      </c>
    </row>
    <row r="792" spans="1:7" x14ac:dyDescent="0.3">
      <c r="A792">
        <v>790</v>
      </c>
      <c r="B792">
        <f t="shared" si="25"/>
        <v>99</v>
      </c>
      <c r="C792">
        <f t="shared" si="24"/>
        <v>7</v>
      </c>
      <c r="D792">
        <v>9048</v>
      </c>
      <c r="E792" s="1">
        <f>VLOOKUP(B792,balance!J:K,2,FALSE)</f>
        <v>10800</v>
      </c>
      <c r="F792">
        <v>89</v>
      </c>
      <c r="G792">
        <f>IF(C792=8,VLOOKUP(B792-1,balance!X:Z,3,FALSE)/100,VLOOKUP(B792,balance!X:Z,2,FALSE)/100)</f>
        <v>4.1799999999999997E-2</v>
      </c>
    </row>
    <row r="793" spans="1:7" x14ac:dyDescent="0.3">
      <c r="A793">
        <v>791</v>
      </c>
      <c r="B793">
        <f t="shared" si="25"/>
        <v>100</v>
      </c>
      <c r="C793">
        <f>C785</f>
        <v>8</v>
      </c>
      <c r="D793">
        <v>9048</v>
      </c>
      <c r="E793" s="1">
        <f>VLOOKUP(B793,balance!J:K,2,FALSE)</f>
        <v>10900</v>
      </c>
      <c r="F793">
        <v>89</v>
      </c>
      <c r="G793">
        <f>IF(C793=8,VLOOKUP(B793-1,balance!X:Z,3,FALSE)/100,VLOOKUP(B793,balance!X:Z,2,FALSE)/100)</f>
        <v>0.29259999999999997</v>
      </c>
    </row>
    <row r="794" spans="1:7" x14ac:dyDescent="0.3">
      <c r="A794">
        <v>792</v>
      </c>
      <c r="B794">
        <f t="shared" si="25"/>
        <v>100</v>
      </c>
      <c r="C794">
        <f t="shared" si="24"/>
        <v>1</v>
      </c>
      <c r="D794">
        <v>9048</v>
      </c>
      <c r="E794" s="1">
        <f>VLOOKUP(B794,balance!J:K,2,FALSE)</f>
        <v>10900</v>
      </c>
      <c r="F794">
        <v>89</v>
      </c>
      <c r="G794">
        <f>IF(C794=8,VLOOKUP(B794-1,balance!X:Z,3,FALSE)/100,VLOOKUP(B794,balance!X:Z,2,FALSE)/100)</f>
        <v>4.2699999999999995E-2</v>
      </c>
    </row>
    <row r="795" spans="1:7" x14ac:dyDescent="0.3">
      <c r="A795">
        <v>793</v>
      </c>
      <c r="B795">
        <f t="shared" si="25"/>
        <v>100</v>
      </c>
      <c r="C795">
        <f t="shared" si="24"/>
        <v>2</v>
      </c>
      <c r="D795">
        <v>9048</v>
      </c>
      <c r="E795" s="1">
        <f>VLOOKUP(B795,balance!J:K,2,FALSE)</f>
        <v>10900</v>
      </c>
      <c r="F795">
        <v>89</v>
      </c>
      <c r="G795">
        <f>IF(C795=8,VLOOKUP(B795-1,balance!X:Z,3,FALSE)/100,VLOOKUP(B795,balance!X:Z,2,FALSE)/100)</f>
        <v>4.2699999999999995E-2</v>
      </c>
    </row>
    <row r="796" spans="1:7" x14ac:dyDescent="0.3">
      <c r="A796">
        <v>794</v>
      </c>
      <c r="B796">
        <f t="shared" si="25"/>
        <v>100</v>
      </c>
      <c r="C796">
        <f t="shared" si="24"/>
        <v>3</v>
      </c>
      <c r="D796">
        <v>9048</v>
      </c>
      <c r="E796" s="1">
        <f>VLOOKUP(B796,balance!J:K,2,FALSE)</f>
        <v>10900</v>
      </c>
      <c r="F796">
        <v>89</v>
      </c>
      <c r="G796">
        <f>IF(C796=8,VLOOKUP(B796-1,balance!X:Z,3,FALSE)/100,VLOOKUP(B796,balance!X:Z,2,FALSE)/100)</f>
        <v>4.2699999999999995E-2</v>
      </c>
    </row>
    <row r="797" spans="1:7" x14ac:dyDescent="0.3">
      <c r="A797">
        <v>795</v>
      </c>
      <c r="B797">
        <f t="shared" si="25"/>
        <v>100</v>
      </c>
      <c r="C797">
        <f t="shared" si="24"/>
        <v>4</v>
      </c>
      <c r="D797">
        <v>9048</v>
      </c>
      <c r="E797" s="1">
        <f>VLOOKUP(B797,balance!J:K,2,FALSE)</f>
        <v>10900</v>
      </c>
      <c r="F797">
        <v>89</v>
      </c>
      <c r="G797">
        <f>IF(C797=8,VLOOKUP(B797-1,balance!X:Z,3,FALSE)/100,VLOOKUP(B797,balance!X:Z,2,FALSE)/100)</f>
        <v>4.2699999999999995E-2</v>
      </c>
    </row>
    <row r="798" spans="1:7" x14ac:dyDescent="0.3">
      <c r="A798">
        <v>796</v>
      </c>
      <c r="B798">
        <f t="shared" si="25"/>
        <v>100</v>
      </c>
      <c r="C798">
        <f t="shared" si="24"/>
        <v>5</v>
      </c>
      <c r="D798">
        <v>9048</v>
      </c>
      <c r="E798" s="1">
        <f>VLOOKUP(B798,balance!J:K,2,FALSE)</f>
        <v>10900</v>
      </c>
      <c r="F798">
        <v>89</v>
      </c>
      <c r="G798">
        <f>IF(C798=8,VLOOKUP(B798-1,balance!X:Z,3,FALSE)/100,VLOOKUP(B798,balance!X:Z,2,FALSE)/100)</f>
        <v>4.2699999999999995E-2</v>
      </c>
    </row>
    <row r="799" spans="1:7" x14ac:dyDescent="0.3">
      <c r="A799">
        <v>797</v>
      </c>
      <c r="B799">
        <f t="shared" si="25"/>
        <v>100</v>
      </c>
      <c r="C799">
        <f t="shared" si="24"/>
        <v>6</v>
      </c>
      <c r="D799">
        <v>9048</v>
      </c>
      <c r="E799" s="1">
        <f>VLOOKUP(B799,balance!J:K,2,FALSE)</f>
        <v>10900</v>
      </c>
      <c r="F799">
        <v>89</v>
      </c>
      <c r="G799">
        <f>IF(C799=8,VLOOKUP(B799-1,balance!X:Z,3,FALSE)/100,VLOOKUP(B799,balance!X:Z,2,FALSE)/100)</f>
        <v>4.2699999999999995E-2</v>
      </c>
    </row>
    <row r="800" spans="1:7" x14ac:dyDescent="0.3">
      <c r="A800">
        <v>798</v>
      </c>
      <c r="B800">
        <f t="shared" si="25"/>
        <v>100</v>
      </c>
      <c r="C800">
        <f t="shared" si="24"/>
        <v>7</v>
      </c>
      <c r="D800">
        <v>9048</v>
      </c>
      <c r="E800" s="1">
        <f>VLOOKUP(B800,balance!J:K,2,FALSE)</f>
        <v>10900</v>
      </c>
      <c r="F800">
        <v>89</v>
      </c>
      <c r="G800">
        <f>IF(C800=8,VLOOKUP(B800-1,balance!X:Z,3,FALSE)/100,VLOOKUP(B800,balance!X:Z,2,FALSE)/100)</f>
        <v>4.2699999999999995E-2</v>
      </c>
    </row>
    <row r="801" spans="1:7" x14ac:dyDescent="0.3">
      <c r="A801">
        <v>799</v>
      </c>
      <c r="B801">
        <f t="shared" si="25"/>
        <v>101</v>
      </c>
      <c r="C801">
        <f t="shared" si="24"/>
        <v>8</v>
      </c>
      <c r="D801">
        <v>9048</v>
      </c>
      <c r="E801" s="1">
        <f>VLOOKUP(B801,balance!J:K,2,FALSE)</f>
        <v>11000</v>
      </c>
      <c r="F801">
        <v>89</v>
      </c>
      <c r="G801">
        <f>IF(C801=8,VLOOKUP(B801-1,balance!X:Z,3,FALSE)/100,VLOOKUP(B801,balance!X:Z,2,FALSE)/100)</f>
        <v>0.29889999999999994</v>
      </c>
    </row>
    <row r="802" spans="1:7" x14ac:dyDescent="0.3">
      <c r="A802">
        <v>800</v>
      </c>
      <c r="B802">
        <f t="shared" si="25"/>
        <v>101</v>
      </c>
      <c r="C802">
        <f t="shared" si="24"/>
        <v>1</v>
      </c>
      <c r="D802">
        <v>9048</v>
      </c>
      <c r="E802" s="1">
        <f>VLOOKUP(B802,balance!J:K,2,FALSE)</f>
        <v>11000</v>
      </c>
      <c r="F802">
        <v>89</v>
      </c>
      <c r="G802">
        <f>IF(C802=8,VLOOKUP(B802-1,balance!X:Z,3,FALSE)/100,VLOOKUP(B802,balance!X:Z,2,FALSE)/100)</f>
        <v>4.3599999999999993E-2</v>
      </c>
    </row>
    <row r="803" spans="1:7" x14ac:dyDescent="0.3">
      <c r="A803">
        <v>801</v>
      </c>
      <c r="B803">
        <f t="shared" si="25"/>
        <v>101</v>
      </c>
      <c r="C803">
        <f t="shared" si="24"/>
        <v>2</v>
      </c>
      <c r="D803">
        <v>9048</v>
      </c>
      <c r="E803" s="1">
        <f>VLOOKUP(B803,balance!J:K,2,FALSE)</f>
        <v>11000</v>
      </c>
      <c r="F803">
        <v>89</v>
      </c>
      <c r="G803">
        <f>IF(C803=8,VLOOKUP(B803-1,balance!X:Z,3,FALSE)/100,VLOOKUP(B803,balance!X:Z,2,FALSE)/100)</f>
        <v>4.3599999999999993E-2</v>
      </c>
    </row>
    <row r="804" spans="1:7" x14ac:dyDescent="0.3">
      <c r="A804">
        <v>802</v>
      </c>
      <c r="B804">
        <f t="shared" si="25"/>
        <v>101</v>
      </c>
      <c r="C804">
        <f t="shared" si="24"/>
        <v>3</v>
      </c>
      <c r="D804">
        <v>9048</v>
      </c>
      <c r="E804" s="1">
        <f>VLOOKUP(B804,balance!J:K,2,FALSE)</f>
        <v>11000</v>
      </c>
      <c r="F804">
        <v>89</v>
      </c>
      <c r="G804">
        <f>IF(C804=8,VLOOKUP(B804-1,balance!X:Z,3,FALSE)/100,VLOOKUP(B804,balance!X:Z,2,FALSE)/100)</f>
        <v>4.3599999999999993E-2</v>
      </c>
    </row>
    <row r="805" spans="1:7" x14ac:dyDescent="0.3">
      <c r="A805">
        <v>803</v>
      </c>
      <c r="B805">
        <f t="shared" si="25"/>
        <v>101</v>
      </c>
      <c r="C805">
        <f t="shared" si="24"/>
        <v>4</v>
      </c>
      <c r="D805">
        <v>9048</v>
      </c>
      <c r="E805" s="1">
        <f>VLOOKUP(B805,balance!J:K,2,FALSE)</f>
        <v>11000</v>
      </c>
      <c r="F805">
        <v>89</v>
      </c>
      <c r="G805">
        <f>IF(C805=8,VLOOKUP(B805-1,balance!X:Z,3,FALSE)/100,VLOOKUP(B805,balance!X:Z,2,FALSE)/100)</f>
        <v>4.3599999999999993E-2</v>
      </c>
    </row>
    <row r="806" spans="1:7" x14ac:dyDescent="0.3">
      <c r="A806">
        <v>804</v>
      </c>
      <c r="B806">
        <f t="shared" si="25"/>
        <v>101</v>
      </c>
      <c r="C806">
        <f>C798</f>
        <v>5</v>
      </c>
      <c r="D806">
        <v>9048</v>
      </c>
      <c r="E806" s="1">
        <f>VLOOKUP(B806,balance!J:K,2,FALSE)</f>
        <v>11000</v>
      </c>
      <c r="F806">
        <v>89</v>
      </c>
      <c r="G806">
        <f>IF(C806=8,VLOOKUP(B806-1,balance!X:Z,3,FALSE)/100,VLOOKUP(B806,balance!X:Z,2,FALSE)/100)</f>
        <v>4.3599999999999993E-2</v>
      </c>
    </row>
    <row r="807" spans="1:7" x14ac:dyDescent="0.3">
      <c r="A807">
        <v>805</v>
      </c>
      <c r="B807">
        <f t="shared" si="25"/>
        <v>101</v>
      </c>
      <c r="C807">
        <f t="shared" si="24"/>
        <v>6</v>
      </c>
      <c r="D807">
        <v>9048</v>
      </c>
      <c r="E807" s="1">
        <f>VLOOKUP(B807,balance!J:K,2,FALSE)</f>
        <v>11000</v>
      </c>
      <c r="F807">
        <v>89</v>
      </c>
      <c r="G807">
        <f>IF(C807=8,VLOOKUP(B807-1,balance!X:Z,3,FALSE)/100,VLOOKUP(B807,balance!X:Z,2,FALSE)/100)</f>
        <v>4.3599999999999993E-2</v>
      </c>
    </row>
    <row r="808" spans="1:7" x14ac:dyDescent="0.3">
      <c r="A808">
        <v>806</v>
      </c>
      <c r="B808">
        <f t="shared" si="25"/>
        <v>101</v>
      </c>
      <c r="C808">
        <f t="shared" si="24"/>
        <v>7</v>
      </c>
      <c r="D808">
        <v>9048</v>
      </c>
      <c r="E808" s="1">
        <f>VLOOKUP(B808,balance!J:K,2,FALSE)</f>
        <v>11000</v>
      </c>
      <c r="F808">
        <v>89</v>
      </c>
      <c r="G808">
        <f>IF(C808=8,VLOOKUP(B808-1,balance!X:Z,3,FALSE)/100,VLOOKUP(B808,balance!X:Z,2,FALSE)/100)</f>
        <v>4.3599999999999993E-2</v>
      </c>
    </row>
    <row r="809" spans="1:7" x14ac:dyDescent="0.3">
      <c r="A809">
        <v>807</v>
      </c>
      <c r="B809">
        <f t="shared" si="25"/>
        <v>102</v>
      </c>
      <c r="C809">
        <f t="shared" si="24"/>
        <v>8</v>
      </c>
      <c r="D809">
        <v>9048</v>
      </c>
      <c r="E809" s="1">
        <f>VLOOKUP(B809,balance!J:K,2,FALSE)</f>
        <v>11100</v>
      </c>
      <c r="F809">
        <v>89</v>
      </c>
      <c r="G809">
        <f>IF(C809=8,VLOOKUP(B809-1,balance!X:Z,3,FALSE)/100,VLOOKUP(B809,balance!X:Z,2,FALSE)/100)</f>
        <v>0.30519999999999997</v>
      </c>
    </row>
    <row r="810" spans="1:7" x14ac:dyDescent="0.3">
      <c r="A810">
        <v>808</v>
      </c>
      <c r="B810">
        <f t="shared" si="25"/>
        <v>102</v>
      </c>
      <c r="C810">
        <f t="shared" si="24"/>
        <v>1</v>
      </c>
      <c r="D810">
        <v>9048</v>
      </c>
      <c r="E810" s="1">
        <f>VLOOKUP(B810,balance!J:K,2,FALSE)</f>
        <v>11100</v>
      </c>
      <c r="F810">
        <v>89</v>
      </c>
      <c r="G810">
        <f>IF(C810=8,VLOOKUP(B810-1,balance!X:Z,3,FALSE)/100,VLOOKUP(B810,balance!X:Z,2,FALSE)/100)</f>
        <v>4.4500000000000005E-2</v>
      </c>
    </row>
    <row r="811" spans="1:7" x14ac:dyDescent="0.3">
      <c r="A811">
        <v>809</v>
      </c>
      <c r="B811">
        <f t="shared" si="25"/>
        <v>102</v>
      </c>
      <c r="C811">
        <f t="shared" si="24"/>
        <v>2</v>
      </c>
      <c r="D811">
        <v>9048</v>
      </c>
      <c r="E811" s="1">
        <f>VLOOKUP(B811,balance!J:K,2,FALSE)</f>
        <v>11100</v>
      </c>
      <c r="F811">
        <v>89</v>
      </c>
      <c r="G811">
        <f>IF(C811=8,VLOOKUP(B811-1,balance!X:Z,3,FALSE)/100,VLOOKUP(B811,balance!X:Z,2,FALSE)/100)</f>
        <v>4.4500000000000005E-2</v>
      </c>
    </row>
    <row r="812" spans="1:7" x14ac:dyDescent="0.3">
      <c r="A812">
        <v>810</v>
      </c>
      <c r="B812">
        <f t="shared" si="25"/>
        <v>102</v>
      </c>
      <c r="C812">
        <f t="shared" si="24"/>
        <v>3</v>
      </c>
      <c r="D812">
        <v>9048</v>
      </c>
      <c r="E812" s="1">
        <f>VLOOKUP(B812,balance!J:K,2,FALSE)</f>
        <v>11100</v>
      </c>
      <c r="F812">
        <v>89</v>
      </c>
      <c r="G812">
        <f>IF(C812=8,VLOOKUP(B812-1,balance!X:Z,3,FALSE)/100,VLOOKUP(B812,balance!X:Z,2,FALSE)/100)</f>
        <v>4.4500000000000005E-2</v>
      </c>
    </row>
    <row r="813" spans="1:7" x14ac:dyDescent="0.3">
      <c r="A813">
        <v>811</v>
      </c>
      <c r="B813">
        <f t="shared" si="25"/>
        <v>102</v>
      </c>
      <c r="C813">
        <f t="shared" si="24"/>
        <v>4</v>
      </c>
      <c r="D813">
        <v>9048</v>
      </c>
      <c r="E813" s="1">
        <f>VLOOKUP(B813,balance!J:K,2,FALSE)</f>
        <v>11100</v>
      </c>
      <c r="F813">
        <v>89</v>
      </c>
      <c r="G813">
        <f>IF(C813=8,VLOOKUP(B813-1,balance!X:Z,3,FALSE)/100,VLOOKUP(B813,balance!X:Z,2,FALSE)/100)</f>
        <v>4.4500000000000005E-2</v>
      </c>
    </row>
    <row r="814" spans="1:7" x14ac:dyDescent="0.3">
      <c r="A814">
        <v>812</v>
      </c>
      <c r="B814">
        <f t="shared" si="25"/>
        <v>102</v>
      </c>
      <c r="C814">
        <f t="shared" si="24"/>
        <v>5</v>
      </c>
      <c r="D814">
        <v>9048</v>
      </c>
      <c r="E814" s="1">
        <f>VLOOKUP(B814,balance!J:K,2,FALSE)</f>
        <v>11100</v>
      </c>
      <c r="F814">
        <v>89</v>
      </c>
      <c r="G814">
        <f>IF(C814=8,VLOOKUP(B814-1,balance!X:Z,3,FALSE)/100,VLOOKUP(B814,balance!X:Z,2,FALSE)/100)</f>
        <v>4.4500000000000005E-2</v>
      </c>
    </row>
    <row r="815" spans="1:7" x14ac:dyDescent="0.3">
      <c r="A815">
        <v>813</v>
      </c>
      <c r="B815">
        <f t="shared" si="25"/>
        <v>102</v>
      </c>
      <c r="C815">
        <f t="shared" si="24"/>
        <v>6</v>
      </c>
      <c r="D815">
        <v>9048</v>
      </c>
      <c r="E815" s="1">
        <f>VLOOKUP(B815,balance!J:K,2,FALSE)</f>
        <v>11100</v>
      </c>
      <c r="F815">
        <v>89</v>
      </c>
      <c r="G815">
        <f>IF(C815=8,VLOOKUP(B815-1,balance!X:Z,3,FALSE)/100,VLOOKUP(B815,balance!X:Z,2,FALSE)/100)</f>
        <v>4.4500000000000005E-2</v>
      </c>
    </row>
    <row r="816" spans="1:7" x14ac:dyDescent="0.3">
      <c r="A816">
        <v>814</v>
      </c>
      <c r="B816">
        <f t="shared" si="25"/>
        <v>102</v>
      </c>
      <c r="C816">
        <f t="shared" si="24"/>
        <v>7</v>
      </c>
      <c r="D816">
        <v>9048</v>
      </c>
      <c r="E816" s="1">
        <f>VLOOKUP(B816,balance!J:K,2,FALSE)</f>
        <v>11100</v>
      </c>
      <c r="F816">
        <v>89</v>
      </c>
      <c r="G816">
        <f>IF(C816=8,VLOOKUP(B816-1,balance!X:Z,3,FALSE)/100,VLOOKUP(B816,balance!X:Z,2,FALSE)/100)</f>
        <v>4.4500000000000005E-2</v>
      </c>
    </row>
    <row r="817" spans="1:7" x14ac:dyDescent="0.3">
      <c r="A817">
        <v>815</v>
      </c>
      <c r="B817">
        <f t="shared" si="25"/>
        <v>103</v>
      </c>
      <c r="C817">
        <f t="shared" si="24"/>
        <v>8</v>
      </c>
      <c r="D817">
        <v>9048</v>
      </c>
      <c r="E817" s="1">
        <f>VLOOKUP(B817,balance!J:K,2,FALSE)</f>
        <v>11200</v>
      </c>
      <c r="F817">
        <v>89</v>
      </c>
      <c r="G817">
        <f>IF(C817=8,VLOOKUP(B817-1,balance!X:Z,3,FALSE)/100,VLOOKUP(B817,balance!X:Z,2,FALSE)/100)</f>
        <v>0.3115</v>
      </c>
    </row>
    <row r="818" spans="1:7" x14ac:dyDescent="0.3">
      <c r="A818">
        <v>816</v>
      </c>
      <c r="B818">
        <f t="shared" si="25"/>
        <v>103</v>
      </c>
      <c r="C818">
        <f t="shared" si="24"/>
        <v>1</v>
      </c>
      <c r="D818">
        <v>9048</v>
      </c>
      <c r="E818" s="1">
        <f>VLOOKUP(B818,balance!J:K,2,FALSE)</f>
        <v>11200</v>
      </c>
      <c r="F818">
        <v>89</v>
      </c>
      <c r="G818">
        <f>IF(C818=8,VLOOKUP(B818-1,balance!X:Z,3,FALSE)/100,VLOOKUP(B818,balance!X:Z,2,FALSE)/100)</f>
        <v>4.5499999999999999E-2</v>
      </c>
    </row>
    <row r="819" spans="1:7" x14ac:dyDescent="0.3">
      <c r="A819">
        <v>817</v>
      </c>
      <c r="B819">
        <f t="shared" si="25"/>
        <v>103</v>
      </c>
      <c r="C819">
        <f t="shared" si="24"/>
        <v>2</v>
      </c>
      <c r="D819">
        <v>9048</v>
      </c>
      <c r="E819" s="1">
        <f>VLOOKUP(B819,balance!J:K,2,FALSE)</f>
        <v>11200</v>
      </c>
      <c r="F819">
        <v>89</v>
      </c>
      <c r="G819">
        <f>IF(C819=8,VLOOKUP(B819-1,balance!X:Z,3,FALSE)/100,VLOOKUP(B819,balance!X:Z,2,FALSE)/100)</f>
        <v>4.5499999999999999E-2</v>
      </c>
    </row>
    <row r="820" spans="1:7" x14ac:dyDescent="0.3">
      <c r="A820">
        <v>818</v>
      </c>
      <c r="B820">
        <f t="shared" si="25"/>
        <v>103</v>
      </c>
      <c r="C820">
        <f t="shared" si="24"/>
        <v>3</v>
      </c>
      <c r="D820">
        <v>9048</v>
      </c>
      <c r="E820" s="1">
        <f>VLOOKUP(B820,balance!J:K,2,FALSE)</f>
        <v>11200</v>
      </c>
      <c r="F820">
        <v>89</v>
      </c>
      <c r="G820">
        <f>IF(C820=8,VLOOKUP(B820-1,balance!X:Z,3,FALSE)/100,VLOOKUP(B820,balance!X:Z,2,FALSE)/100)</f>
        <v>4.5499999999999999E-2</v>
      </c>
    </row>
    <row r="821" spans="1:7" x14ac:dyDescent="0.3">
      <c r="A821">
        <v>819</v>
      </c>
      <c r="B821">
        <f t="shared" si="25"/>
        <v>103</v>
      </c>
      <c r="C821">
        <f t="shared" si="24"/>
        <v>4</v>
      </c>
      <c r="D821">
        <v>9048</v>
      </c>
      <c r="E821" s="1">
        <f>VLOOKUP(B821,balance!J:K,2,FALSE)</f>
        <v>11200</v>
      </c>
      <c r="F821">
        <v>89</v>
      </c>
      <c r="G821">
        <f>IF(C821=8,VLOOKUP(B821-1,balance!X:Z,3,FALSE)/100,VLOOKUP(B821,balance!X:Z,2,FALSE)/100)</f>
        <v>4.5499999999999999E-2</v>
      </c>
    </row>
    <row r="822" spans="1:7" x14ac:dyDescent="0.3">
      <c r="A822">
        <v>820</v>
      </c>
      <c r="B822">
        <f t="shared" si="25"/>
        <v>103</v>
      </c>
      <c r="C822">
        <f t="shared" si="24"/>
        <v>5</v>
      </c>
      <c r="D822">
        <v>9048</v>
      </c>
      <c r="E822" s="1">
        <f>VLOOKUP(B822,balance!J:K,2,FALSE)</f>
        <v>11200</v>
      </c>
      <c r="F822">
        <v>89</v>
      </c>
      <c r="G822">
        <f>IF(C822=8,VLOOKUP(B822-1,balance!X:Z,3,FALSE)/100,VLOOKUP(B822,balance!X:Z,2,FALSE)/100)</f>
        <v>4.5499999999999999E-2</v>
      </c>
    </row>
    <row r="823" spans="1:7" x14ac:dyDescent="0.3">
      <c r="A823">
        <v>821</v>
      </c>
      <c r="B823">
        <f t="shared" si="25"/>
        <v>103</v>
      </c>
      <c r="C823">
        <f t="shared" si="24"/>
        <v>6</v>
      </c>
      <c r="D823">
        <v>9048</v>
      </c>
      <c r="E823" s="1">
        <f>VLOOKUP(B823,balance!J:K,2,FALSE)</f>
        <v>11200</v>
      </c>
      <c r="F823">
        <v>89</v>
      </c>
      <c r="G823">
        <f>IF(C823=8,VLOOKUP(B823-1,balance!X:Z,3,FALSE)/100,VLOOKUP(B823,balance!X:Z,2,FALSE)/100)</f>
        <v>4.5499999999999999E-2</v>
      </c>
    </row>
    <row r="824" spans="1:7" x14ac:dyDescent="0.3">
      <c r="A824">
        <v>822</v>
      </c>
      <c r="B824">
        <f t="shared" si="25"/>
        <v>103</v>
      </c>
      <c r="C824">
        <f t="shared" si="24"/>
        <v>7</v>
      </c>
      <c r="D824">
        <v>9048</v>
      </c>
      <c r="E824" s="1">
        <f>VLOOKUP(B824,balance!J:K,2,FALSE)</f>
        <v>11200</v>
      </c>
      <c r="F824">
        <v>89</v>
      </c>
      <c r="G824">
        <f>IF(C824=8,VLOOKUP(B824-1,balance!X:Z,3,FALSE)/100,VLOOKUP(B824,balance!X:Z,2,FALSE)/100)</f>
        <v>4.5499999999999999E-2</v>
      </c>
    </row>
    <row r="825" spans="1:7" x14ac:dyDescent="0.3">
      <c r="A825">
        <v>823</v>
      </c>
      <c r="B825">
        <f t="shared" si="25"/>
        <v>104</v>
      </c>
      <c r="C825">
        <f t="shared" si="24"/>
        <v>8</v>
      </c>
      <c r="D825">
        <v>9048</v>
      </c>
      <c r="E825" s="1">
        <f>VLOOKUP(B825,balance!J:K,2,FALSE)</f>
        <v>11300</v>
      </c>
      <c r="F825">
        <v>89</v>
      </c>
      <c r="G825">
        <f>IF(C825=8,VLOOKUP(B825-1,balance!X:Z,3,FALSE)/100,VLOOKUP(B825,balance!X:Z,2,FALSE)/100)</f>
        <v>0.31850000000000001</v>
      </c>
    </row>
    <row r="826" spans="1:7" x14ac:dyDescent="0.3">
      <c r="A826">
        <v>824</v>
      </c>
      <c r="B826">
        <f t="shared" si="25"/>
        <v>104</v>
      </c>
      <c r="C826">
        <f t="shared" si="24"/>
        <v>1</v>
      </c>
      <c r="D826">
        <v>9048</v>
      </c>
      <c r="E826" s="1">
        <f>VLOOKUP(B826,balance!J:K,2,FALSE)</f>
        <v>11300</v>
      </c>
      <c r="F826">
        <v>89</v>
      </c>
      <c r="G826">
        <f>IF(C826=8,VLOOKUP(B826-1,balance!X:Z,3,FALSE)/100,VLOOKUP(B826,balance!X:Z,2,FALSE)/100)</f>
        <v>4.6499999999999993E-2</v>
      </c>
    </row>
    <row r="827" spans="1:7" x14ac:dyDescent="0.3">
      <c r="A827">
        <v>825</v>
      </c>
      <c r="B827">
        <f t="shared" si="25"/>
        <v>104</v>
      </c>
      <c r="C827">
        <f t="shared" si="24"/>
        <v>2</v>
      </c>
      <c r="D827">
        <v>9048</v>
      </c>
      <c r="E827" s="1">
        <f>VLOOKUP(B827,balance!J:K,2,FALSE)</f>
        <v>11300</v>
      </c>
      <c r="F827">
        <v>89</v>
      </c>
      <c r="G827">
        <f>IF(C827=8,VLOOKUP(B827-1,balance!X:Z,3,FALSE)/100,VLOOKUP(B827,balance!X:Z,2,FALSE)/100)</f>
        <v>4.6499999999999993E-2</v>
      </c>
    </row>
    <row r="828" spans="1:7" x14ac:dyDescent="0.3">
      <c r="A828">
        <v>826</v>
      </c>
      <c r="B828">
        <f t="shared" si="25"/>
        <v>104</v>
      </c>
      <c r="C828">
        <f t="shared" si="24"/>
        <v>3</v>
      </c>
      <c r="D828">
        <v>9048</v>
      </c>
      <c r="E828" s="1">
        <f>VLOOKUP(B828,balance!J:K,2,FALSE)</f>
        <v>11300</v>
      </c>
      <c r="F828">
        <v>89</v>
      </c>
      <c r="G828">
        <f>IF(C828=8,VLOOKUP(B828-1,balance!X:Z,3,FALSE)/100,VLOOKUP(B828,balance!X:Z,2,FALSE)/100)</f>
        <v>4.6499999999999993E-2</v>
      </c>
    </row>
    <row r="829" spans="1:7" x14ac:dyDescent="0.3">
      <c r="A829">
        <v>827</v>
      </c>
      <c r="B829">
        <f t="shared" si="25"/>
        <v>104</v>
      </c>
      <c r="C829">
        <f t="shared" si="24"/>
        <v>4</v>
      </c>
      <c r="D829">
        <v>9048</v>
      </c>
      <c r="E829" s="1">
        <f>VLOOKUP(B829,balance!J:K,2,FALSE)</f>
        <v>11300</v>
      </c>
      <c r="F829">
        <v>89</v>
      </c>
      <c r="G829">
        <f>IF(C829=8,VLOOKUP(B829-1,balance!X:Z,3,FALSE)/100,VLOOKUP(B829,balance!X:Z,2,FALSE)/100)</f>
        <v>4.6499999999999993E-2</v>
      </c>
    </row>
    <row r="830" spans="1:7" x14ac:dyDescent="0.3">
      <c r="A830">
        <v>828</v>
      </c>
      <c r="B830">
        <f t="shared" si="25"/>
        <v>104</v>
      </c>
      <c r="C830">
        <f t="shared" si="24"/>
        <v>5</v>
      </c>
      <c r="D830">
        <v>9048</v>
      </c>
      <c r="E830" s="1">
        <f>VLOOKUP(B830,balance!J:K,2,FALSE)</f>
        <v>11300</v>
      </c>
      <c r="F830">
        <v>89</v>
      </c>
      <c r="G830">
        <f>IF(C830=8,VLOOKUP(B830-1,balance!X:Z,3,FALSE)/100,VLOOKUP(B830,balance!X:Z,2,FALSE)/100)</f>
        <v>4.6499999999999993E-2</v>
      </c>
    </row>
    <row r="831" spans="1:7" x14ac:dyDescent="0.3">
      <c r="A831">
        <v>829</v>
      </c>
      <c r="B831">
        <f t="shared" si="25"/>
        <v>104</v>
      </c>
      <c r="C831">
        <f t="shared" si="24"/>
        <v>6</v>
      </c>
      <c r="D831">
        <v>9048</v>
      </c>
      <c r="E831" s="1">
        <f>VLOOKUP(B831,balance!J:K,2,FALSE)</f>
        <v>11300</v>
      </c>
      <c r="F831">
        <v>89</v>
      </c>
      <c r="G831">
        <f>IF(C831=8,VLOOKUP(B831-1,balance!X:Z,3,FALSE)/100,VLOOKUP(B831,balance!X:Z,2,FALSE)/100)</f>
        <v>4.6499999999999993E-2</v>
      </c>
    </row>
    <row r="832" spans="1:7" x14ac:dyDescent="0.3">
      <c r="A832">
        <v>830</v>
      </c>
      <c r="B832">
        <f t="shared" si="25"/>
        <v>104</v>
      </c>
      <c r="C832">
        <f t="shared" si="24"/>
        <v>7</v>
      </c>
      <c r="D832">
        <v>9048</v>
      </c>
      <c r="E832" s="1">
        <f>VLOOKUP(B832,balance!J:K,2,FALSE)</f>
        <v>11300</v>
      </c>
      <c r="F832">
        <v>89</v>
      </c>
      <c r="G832">
        <f>IF(C832=8,VLOOKUP(B832-1,balance!X:Z,3,FALSE)/100,VLOOKUP(B832,balance!X:Z,2,FALSE)/100)</f>
        <v>4.6499999999999993E-2</v>
      </c>
    </row>
    <row r="833" spans="1:7" x14ac:dyDescent="0.3">
      <c r="A833">
        <v>831</v>
      </c>
      <c r="B833">
        <f t="shared" si="25"/>
        <v>105</v>
      </c>
      <c r="C833">
        <f t="shared" si="24"/>
        <v>8</v>
      </c>
      <c r="D833">
        <v>9048</v>
      </c>
      <c r="E833" s="1">
        <f>VLOOKUP(B833,balance!J:K,2,FALSE)</f>
        <v>11400</v>
      </c>
      <c r="F833">
        <v>89</v>
      </c>
      <c r="G833">
        <f>IF(C833=8,VLOOKUP(B833-1,balance!X:Z,3,FALSE)/100,VLOOKUP(B833,balance!X:Z,2,FALSE)/100)</f>
        <v>0.32549999999999996</v>
      </c>
    </row>
    <row r="834" spans="1:7" x14ac:dyDescent="0.3">
      <c r="A834">
        <v>832</v>
      </c>
      <c r="B834">
        <f t="shared" si="25"/>
        <v>105</v>
      </c>
      <c r="C834">
        <f t="shared" si="24"/>
        <v>1</v>
      </c>
      <c r="D834">
        <v>9048</v>
      </c>
      <c r="E834" s="1">
        <f>VLOOKUP(B834,balance!J:K,2,FALSE)</f>
        <v>11400</v>
      </c>
      <c r="F834">
        <v>89</v>
      </c>
      <c r="G834">
        <f>IF(C834=8,VLOOKUP(B834-1,balance!X:Z,3,FALSE)/100,VLOOKUP(B834,balance!X:Z,2,FALSE)/100)</f>
        <v>4.7500000000000001E-2</v>
      </c>
    </row>
    <row r="835" spans="1:7" x14ac:dyDescent="0.3">
      <c r="A835">
        <v>833</v>
      </c>
      <c r="B835">
        <f t="shared" si="25"/>
        <v>105</v>
      </c>
      <c r="C835">
        <f t="shared" si="24"/>
        <v>2</v>
      </c>
      <c r="D835">
        <v>9048</v>
      </c>
      <c r="E835" s="1">
        <f>VLOOKUP(B835,balance!J:K,2,FALSE)</f>
        <v>11400</v>
      </c>
      <c r="F835">
        <v>89</v>
      </c>
      <c r="G835">
        <f>IF(C835=8,VLOOKUP(B835-1,balance!X:Z,3,FALSE)/100,VLOOKUP(B835,balance!X:Z,2,FALSE)/100)</f>
        <v>4.7500000000000001E-2</v>
      </c>
    </row>
    <row r="836" spans="1:7" x14ac:dyDescent="0.3">
      <c r="A836">
        <v>834</v>
      </c>
      <c r="B836">
        <f t="shared" si="25"/>
        <v>105</v>
      </c>
      <c r="C836">
        <f t="shared" si="24"/>
        <v>3</v>
      </c>
      <c r="D836">
        <v>9048</v>
      </c>
      <c r="E836" s="1">
        <f>VLOOKUP(B836,balance!J:K,2,FALSE)</f>
        <v>11400</v>
      </c>
      <c r="F836">
        <v>89</v>
      </c>
      <c r="G836">
        <f>IF(C836=8,VLOOKUP(B836-1,balance!X:Z,3,FALSE)/100,VLOOKUP(B836,balance!X:Z,2,FALSE)/100)</f>
        <v>4.7500000000000001E-2</v>
      </c>
    </row>
    <row r="837" spans="1:7" x14ac:dyDescent="0.3">
      <c r="A837">
        <v>835</v>
      </c>
      <c r="B837">
        <f t="shared" si="25"/>
        <v>105</v>
      </c>
      <c r="C837">
        <f t="shared" si="24"/>
        <v>4</v>
      </c>
      <c r="D837">
        <v>9048</v>
      </c>
      <c r="E837" s="1">
        <f>VLOOKUP(B837,balance!J:K,2,FALSE)</f>
        <v>11400</v>
      </c>
      <c r="F837">
        <v>89</v>
      </c>
      <c r="G837">
        <f>IF(C837=8,VLOOKUP(B837-1,balance!X:Z,3,FALSE)/100,VLOOKUP(B837,balance!X:Z,2,FALSE)/100)</f>
        <v>4.7500000000000001E-2</v>
      </c>
    </row>
    <row r="838" spans="1:7" x14ac:dyDescent="0.3">
      <c r="A838">
        <v>836</v>
      </c>
      <c r="B838">
        <f t="shared" si="25"/>
        <v>105</v>
      </c>
      <c r="C838">
        <f t="shared" si="24"/>
        <v>5</v>
      </c>
      <c r="D838">
        <v>9048</v>
      </c>
      <c r="E838" s="1">
        <f>VLOOKUP(B838,balance!J:K,2,FALSE)</f>
        <v>11400</v>
      </c>
      <c r="F838">
        <v>89</v>
      </c>
      <c r="G838">
        <f>IF(C838=8,VLOOKUP(B838-1,balance!X:Z,3,FALSE)/100,VLOOKUP(B838,balance!X:Z,2,FALSE)/100)</f>
        <v>4.7500000000000001E-2</v>
      </c>
    </row>
    <row r="839" spans="1:7" x14ac:dyDescent="0.3">
      <c r="A839">
        <v>837</v>
      </c>
      <c r="B839">
        <f t="shared" si="25"/>
        <v>105</v>
      </c>
      <c r="C839">
        <f t="shared" si="24"/>
        <v>6</v>
      </c>
      <c r="D839">
        <v>9048</v>
      </c>
      <c r="E839" s="1">
        <f>VLOOKUP(B839,balance!J:K,2,FALSE)</f>
        <v>11400</v>
      </c>
      <c r="F839">
        <v>89</v>
      </c>
      <c r="G839">
        <f>IF(C839=8,VLOOKUP(B839-1,balance!X:Z,3,FALSE)/100,VLOOKUP(B839,balance!X:Z,2,FALSE)/100)</f>
        <v>4.7500000000000001E-2</v>
      </c>
    </row>
    <row r="840" spans="1:7" x14ac:dyDescent="0.3">
      <c r="A840">
        <v>838</v>
      </c>
      <c r="B840">
        <f t="shared" si="25"/>
        <v>105</v>
      </c>
      <c r="C840">
        <f t="shared" si="24"/>
        <v>7</v>
      </c>
      <c r="D840">
        <v>9048</v>
      </c>
      <c r="E840" s="1">
        <f>VLOOKUP(B840,balance!J:K,2,FALSE)</f>
        <v>11400</v>
      </c>
      <c r="F840">
        <v>89</v>
      </c>
      <c r="G840">
        <f>IF(C840=8,VLOOKUP(B840-1,balance!X:Z,3,FALSE)/100,VLOOKUP(B840,balance!X:Z,2,FALSE)/100)</f>
        <v>4.7500000000000001E-2</v>
      </c>
    </row>
    <row r="841" spans="1:7" x14ac:dyDescent="0.3">
      <c r="A841">
        <v>839</v>
      </c>
      <c r="B841">
        <f t="shared" si="25"/>
        <v>106</v>
      </c>
      <c r="C841">
        <f t="shared" si="24"/>
        <v>8</v>
      </c>
      <c r="D841">
        <v>9048</v>
      </c>
      <c r="E841" s="1">
        <f>VLOOKUP(B841,balance!J:K,2,FALSE)</f>
        <v>11500</v>
      </c>
      <c r="F841">
        <v>89</v>
      </c>
      <c r="G841">
        <f>IF(C841=8,VLOOKUP(B841-1,balance!X:Z,3,FALSE)/100,VLOOKUP(B841,balance!X:Z,2,FALSE)/100)</f>
        <v>0.33250000000000002</v>
      </c>
    </row>
    <row r="842" spans="1:7" x14ac:dyDescent="0.3">
      <c r="A842">
        <v>840</v>
      </c>
      <c r="B842">
        <f t="shared" si="25"/>
        <v>106</v>
      </c>
      <c r="C842">
        <f t="shared" si="24"/>
        <v>1</v>
      </c>
      <c r="D842">
        <v>9048</v>
      </c>
      <c r="E842" s="1">
        <f>VLOOKUP(B842,balance!J:K,2,FALSE)</f>
        <v>11500</v>
      </c>
      <c r="F842">
        <v>89</v>
      </c>
      <c r="G842">
        <f>IF(C842=8,VLOOKUP(B842-1,balance!X:Z,3,FALSE)/100,VLOOKUP(B842,balance!X:Z,2,FALSE)/100)</f>
        <v>4.8499999999999995E-2</v>
      </c>
    </row>
    <row r="843" spans="1:7" x14ac:dyDescent="0.3">
      <c r="A843">
        <v>841</v>
      </c>
      <c r="B843">
        <f t="shared" si="25"/>
        <v>106</v>
      </c>
      <c r="C843">
        <f t="shared" ref="C843:C906" si="26">C835</f>
        <v>2</v>
      </c>
      <c r="D843">
        <v>9048</v>
      </c>
      <c r="E843" s="1">
        <f>VLOOKUP(B843,balance!J:K,2,FALSE)</f>
        <v>11500</v>
      </c>
      <c r="F843">
        <v>89</v>
      </c>
      <c r="G843">
        <f>IF(C843=8,VLOOKUP(B843-1,balance!X:Z,3,FALSE)/100,VLOOKUP(B843,balance!X:Z,2,FALSE)/100)</f>
        <v>4.8499999999999995E-2</v>
      </c>
    </row>
    <row r="844" spans="1:7" x14ac:dyDescent="0.3">
      <c r="A844">
        <v>842</v>
      </c>
      <c r="B844">
        <f t="shared" si="25"/>
        <v>106</v>
      </c>
      <c r="C844">
        <f t="shared" si="26"/>
        <v>3</v>
      </c>
      <c r="D844">
        <v>9048</v>
      </c>
      <c r="E844" s="1">
        <f>VLOOKUP(B844,balance!J:K,2,FALSE)</f>
        <v>11500</v>
      </c>
      <c r="F844">
        <v>89</v>
      </c>
      <c r="G844">
        <f>IF(C844=8,VLOOKUP(B844-1,balance!X:Z,3,FALSE)/100,VLOOKUP(B844,balance!X:Z,2,FALSE)/100)</f>
        <v>4.8499999999999995E-2</v>
      </c>
    </row>
    <row r="845" spans="1:7" x14ac:dyDescent="0.3">
      <c r="A845">
        <v>843</v>
      </c>
      <c r="B845">
        <f t="shared" si="25"/>
        <v>106</v>
      </c>
      <c r="C845">
        <f t="shared" si="26"/>
        <v>4</v>
      </c>
      <c r="D845">
        <v>9048</v>
      </c>
      <c r="E845" s="1">
        <f>VLOOKUP(B845,balance!J:K,2,FALSE)</f>
        <v>11500</v>
      </c>
      <c r="F845">
        <v>89</v>
      </c>
      <c r="G845">
        <f>IF(C845=8,VLOOKUP(B845-1,balance!X:Z,3,FALSE)/100,VLOOKUP(B845,balance!X:Z,2,FALSE)/100)</f>
        <v>4.8499999999999995E-2</v>
      </c>
    </row>
    <row r="846" spans="1:7" x14ac:dyDescent="0.3">
      <c r="A846">
        <v>844</v>
      </c>
      <c r="B846">
        <f t="shared" si="25"/>
        <v>106</v>
      </c>
      <c r="C846">
        <f t="shared" si="26"/>
        <v>5</v>
      </c>
      <c r="D846">
        <v>9048</v>
      </c>
      <c r="E846" s="1">
        <f>VLOOKUP(B846,balance!J:K,2,FALSE)</f>
        <v>11500</v>
      </c>
      <c r="F846">
        <v>89</v>
      </c>
      <c r="G846">
        <f>IF(C846=8,VLOOKUP(B846-1,balance!X:Z,3,FALSE)/100,VLOOKUP(B846,balance!X:Z,2,FALSE)/100)</f>
        <v>4.8499999999999995E-2</v>
      </c>
    </row>
    <row r="847" spans="1:7" x14ac:dyDescent="0.3">
      <c r="A847">
        <v>845</v>
      </c>
      <c r="B847">
        <f t="shared" si="25"/>
        <v>106</v>
      </c>
      <c r="C847">
        <f t="shared" si="26"/>
        <v>6</v>
      </c>
      <c r="D847">
        <v>9048</v>
      </c>
      <c r="E847" s="1">
        <f>VLOOKUP(B847,balance!J:K,2,FALSE)</f>
        <v>11500</v>
      </c>
      <c r="F847">
        <v>89</v>
      </c>
      <c r="G847">
        <f>IF(C847=8,VLOOKUP(B847-1,balance!X:Z,3,FALSE)/100,VLOOKUP(B847,balance!X:Z,2,FALSE)/100)</f>
        <v>4.8499999999999995E-2</v>
      </c>
    </row>
    <row r="848" spans="1:7" x14ac:dyDescent="0.3">
      <c r="A848">
        <v>846</v>
      </c>
      <c r="B848">
        <f t="shared" si="25"/>
        <v>106</v>
      </c>
      <c r="C848">
        <f t="shared" si="26"/>
        <v>7</v>
      </c>
      <c r="D848">
        <v>9048</v>
      </c>
      <c r="E848" s="1">
        <f>VLOOKUP(B848,balance!J:K,2,FALSE)</f>
        <v>11500</v>
      </c>
      <c r="F848">
        <v>89</v>
      </c>
      <c r="G848">
        <f>IF(C848=8,VLOOKUP(B848-1,balance!X:Z,3,FALSE)/100,VLOOKUP(B848,balance!X:Z,2,FALSE)/100)</f>
        <v>4.8499999999999995E-2</v>
      </c>
    </row>
    <row r="849" spans="1:7" x14ac:dyDescent="0.3">
      <c r="A849">
        <v>847</v>
      </c>
      <c r="B849">
        <f t="shared" si="25"/>
        <v>107</v>
      </c>
      <c r="C849">
        <f t="shared" si="26"/>
        <v>8</v>
      </c>
      <c r="D849">
        <v>9048</v>
      </c>
      <c r="E849" s="1">
        <f>VLOOKUP(B849,balance!J:K,2,FALSE)</f>
        <v>11600</v>
      </c>
      <c r="F849">
        <v>89</v>
      </c>
      <c r="G849">
        <f>IF(C849=8,VLOOKUP(B849-1,balance!X:Z,3,FALSE)/100,VLOOKUP(B849,balance!X:Z,2,FALSE)/100)</f>
        <v>0.33949999999999997</v>
      </c>
    </row>
    <row r="850" spans="1:7" x14ac:dyDescent="0.3">
      <c r="A850">
        <v>848</v>
      </c>
      <c r="B850">
        <f t="shared" ref="B850:B913" si="27">B842+1</f>
        <v>107</v>
      </c>
      <c r="C850">
        <f t="shared" si="26"/>
        <v>1</v>
      </c>
      <c r="D850">
        <v>9048</v>
      </c>
      <c r="E850" s="1">
        <f>VLOOKUP(B850,balance!J:K,2,FALSE)</f>
        <v>11600</v>
      </c>
      <c r="F850">
        <v>89</v>
      </c>
      <c r="G850">
        <f>IF(C850=8,VLOOKUP(B850-1,balance!X:Z,3,FALSE)/100,VLOOKUP(B850,balance!X:Z,2,FALSE)/100)</f>
        <v>4.9500000000000002E-2</v>
      </c>
    </row>
    <row r="851" spans="1:7" x14ac:dyDescent="0.3">
      <c r="A851">
        <v>849</v>
      </c>
      <c r="B851">
        <f t="shared" si="27"/>
        <v>107</v>
      </c>
      <c r="C851">
        <f t="shared" si="26"/>
        <v>2</v>
      </c>
      <c r="D851">
        <v>9048</v>
      </c>
      <c r="E851" s="1">
        <f>VLOOKUP(B851,balance!J:K,2,FALSE)</f>
        <v>11600</v>
      </c>
      <c r="F851">
        <v>89</v>
      </c>
      <c r="G851">
        <f>IF(C851=8,VLOOKUP(B851-1,balance!X:Z,3,FALSE)/100,VLOOKUP(B851,balance!X:Z,2,FALSE)/100)</f>
        <v>4.9500000000000002E-2</v>
      </c>
    </row>
    <row r="852" spans="1:7" x14ac:dyDescent="0.3">
      <c r="A852">
        <v>850</v>
      </c>
      <c r="B852">
        <f t="shared" si="27"/>
        <v>107</v>
      </c>
      <c r="C852">
        <f t="shared" si="26"/>
        <v>3</v>
      </c>
      <c r="D852">
        <v>9048</v>
      </c>
      <c r="E852" s="1">
        <f>VLOOKUP(B852,balance!J:K,2,FALSE)</f>
        <v>11600</v>
      </c>
      <c r="F852">
        <v>89</v>
      </c>
      <c r="G852">
        <f>IF(C852=8,VLOOKUP(B852-1,balance!X:Z,3,FALSE)/100,VLOOKUP(B852,balance!X:Z,2,FALSE)/100)</f>
        <v>4.9500000000000002E-2</v>
      </c>
    </row>
    <row r="853" spans="1:7" x14ac:dyDescent="0.3">
      <c r="A853">
        <v>851</v>
      </c>
      <c r="B853">
        <f t="shared" si="27"/>
        <v>107</v>
      </c>
      <c r="C853">
        <f t="shared" si="26"/>
        <v>4</v>
      </c>
      <c r="D853">
        <v>9048</v>
      </c>
      <c r="E853" s="1">
        <f>VLOOKUP(B853,balance!J:K,2,FALSE)</f>
        <v>11600</v>
      </c>
      <c r="F853">
        <v>89</v>
      </c>
      <c r="G853">
        <f>IF(C853=8,VLOOKUP(B853-1,balance!X:Z,3,FALSE)/100,VLOOKUP(B853,balance!X:Z,2,FALSE)/100)</f>
        <v>4.9500000000000002E-2</v>
      </c>
    </row>
    <row r="854" spans="1:7" x14ac:dyDescent="0.3">
      <c r="A854">
        <v>852</v>
      </c>
      <c r="B854">
        <f t="shared" si="27"/>
        <v>107</v>
      </c>
      <c r="C854">
        <f t="shared" si="26"/>
        <v>5</v>
      </c>
      <c r="D854">
        <v>9048</v>
      </c>
      <c r="E854" s="1">
        <f>VLOOKUP(B854,balance!J:K,2,FALSE)</f>
        <v>11600</v>
      </c>
      <c r="F854">
        <v>89</v>
      </c>
      <c r="G854">
        <f>IF(C854=8,VLOOKUP(B854-1,balance!X:Z,3,FALSE)/100,VLOOKUP(B854,balance!X:Z,2,FALSE)/100)</f>
        <v>4.9500000000000002E-2</v>
      </c>
    </row>
    <row r="855" spans="1:7" x14ac:dyDescent="0.3">
      <c r="A855">
        <v>853</v>
      </c>
      <c r="B855">
        <f t="shared" si="27"/>
        <v>107</v>
      </c>
      <c r="C855">
        <f t="shared" si="26"/>
        <v>6</v>
      </c>
      <c r="D855">
        <v>9048</v>
      </c>
      <c r="E855" s="1">
        <f>VLOOKUP(B855,balance!J:K,2,FALSE)</f>
        <v>11600</v>
      </c>
      <c r="F855">
        <v>89</v>
      </c>
      <c r="G855">
        <f>IF(C855=8,VLOOKUP(B855-1,balance!X:Z,3,FALSE)/100,VLOOKUP(B855,balance!X:Z,2,FALSE)/100)</f>
        <v>4.9500000000000002E-2</v>
      </c>
    </row>
    <row r="856" spans="1:7" x14ac:dyDescent="0.3">
      <c r="A856">
        <v>854</v>
      </c>
      <c r="B856">
        <f t="shared" si="27"/>
        <v>107</v>
      </c>
      <c r="C856">
        <f t="shared" si="26"/>
        <v>7</v>
      </c>
      <c r="D856">
        <v>9048</v>
      </c>
      <c r="E856" s="1">
        <f>VLOOKUP(B856,balance!J:K,2,FALSE)</f>
        <v>11600</v>
      </c>
      <c r="F856">
        <v>89</v>
      </c>
      <c r="G856">
        <f>IF(C856=8,VLOOKUP(B856-1,balance!X:Z,3,FALSE)/100,VLOOKUP(B856,balance!X:Z,2,FALSE)/100)</f>
        <v>4.9500000000000002E-2</v>
      </c>
    </row>
    <row r="857" spans="1:7" x14ac:dyDescent="0.3">
      <c r="A857">
        <v>855</v>
      </c>
      <c r="B857">
        <f t="shared" si="27"/>
        <v>108</v>
      </c>
      <c r="C857">
        <f t="shared" si="26"/>
        <v>8</v>
      </c>
      <c r="D857">
        <v>9048</v>
      </c>
      <c r="E857" s="1">
        <f>VLOOKUP(B857,balance!J:K,2,FALSE)</f>
        <v>11700</v>
      </c>
      <c r="F857">
        <v>89</v>
      </c>
      <c r="G857">
        <f>IF(C857=8,VLOOKUP(B857-1,balance!X:Z,3,FALSE)/100,VLOOKUP(B857,balance!X:Z,2,FALSE)/100)</f>
        <v>0.34649999999999997</v>
      </c>
    </row>
    <row r="858" spans="1:7" x14ac:dyDescent="0.3">
      <c r="A858">
        <v>856</v>
      </c>
      <c r="B858">
        <f t="shared" si="27"/>
        <v>108</v>
      </c>
      <c r="C858">
        <f t="shared" si="26"/>
        <v>1</v>
      </c>
      <c r="D858">
        <v>9048</v>
      </c>
      <c r="E858" s="1">
        <f>VLOOKUP(B858,balance!J:K,2,FALSE)</f>
        <v>11700</v>
      </c>
      <c r="F858">
        <v>89</v>
      </c>
      <c r="G858">
        <f>IF(C858=8,VLOOKUP(B858-1,balance!X:Z,3,FALSE)/100,VLOOKUP(B858,balance!X:Z,2,FALSE)/100)</f>
        <v>5.0599999999999999E-2</v>
      </c>
    </row>
    <row r="859" spans="1:7" x14ac:dyDescent="0.3">
      <c r="A859">
        <v>857</v>
      </c>
      <c r="B859">
        <f t="shared" si="27"/>
        <v>108</v>
      </c>
      <c r="C859">
        <f t="shared" si="26"/>
        <v>2</v>
      </c>
      <c r="D859">
        <v>9048</v>
      </c>
      <c r="E859" s="1">
        <f>VLOOKUP(B859,balance!J:K,2,FALSE)</f>
        <v>11700</v>
      </c>
      <c r="F859">
        <v>89</v>
      </c>
      <c r="G859">
        <f>IF(C859=8,VLOOKUP(B859-1,balance!X:Z,3,FALSE)/100,VLOOKUP(B859,balance!X:Z,2,FALSE)/100)</f>
        <v>5.0599999999999999E-2</v>
      </c>
    </row>
    <row r="860" spans="1:7" x14ac:dyDescent="0.3">
      <c r="A860">
        <v>858</v>
      </c>
      <c r="B860">
        <f t="shared" si="27"/>
        <v>108</v>
      </c>
      <c r="C860">
        <f t="shared" si="26"/>
        <v>3</v>
      </c>
      <c r="D860">
        <v>9048</v>
      </c>
      <c r="E860" s="1">
        <f>VLOOKUP(B860,balance!J:K,2,FALSE)</f>
        <v>11700</v>
      </c>
      <c r="F860">
        <v>89</v>
      </c>
      <c r="G860">
        <f>IF(C860=8,VLOOKUP(B860-1,balance!X:Z,3,FALSE)/100,VLOOKUP(B860,balance!X:Z,2,FALSE)/100)</f>
        <v>5.0599999999999999E-2</v>
      </c>
    </row>
    <row r="861" spans="1:7" x14ac:dyDescent="0.3">
      <c r="A861">
        <v>859</v>
      </c>
      <c r="B861">
        <f t="shared" si="27"/>
        <v>108</v>
      </c>
      <c r="C861">
        <f t="shared" si="26"/>
        <v>4</v>
      </c>
      <c r="D861">
        <v>9048</v>
      </c>
      <c r="E861" s="1">
        <f>VLOOKUP(B861,balance!J:K,2,FALSE)</f>
        <v>11700</v>
      </c>
      <c r="F861">
        <v>89</v>
      </c>
      <c r="G861">
        <f>IF(C861=8,VLOOKUP(B861-1,balance!X:Z,3,FALSE)/100,VLOOKUP(B861,balance!X:Z,2,FALSE)/100)</f>
        <v>5.0599999999999999E-2</v>
      </c>
    </row>
    <row r="862" spans="1:7" x14ac:dyDescent="0.3">
      <c r="A862">
        <v>860</v>
      </c>
      <c r="B862">
        <f t="shared" si="27"/>
        <v>108</v>
      </c>
      <c r="C862">
        <f t="shared" si="26"/>
        <v>5</v>
      </c>
      <c r="D862">
        <v>9048</v>
      </c>
      <c r="E862" s="1">
        <f>VLOOKUP(B862,balance!J:K,2,FALSE)</f>
        <v>11700</v>
      </c>
      <c r="F862">
        <v>89</v>
      </c>
      <c r="G862">
        <f>IF(C862=8,VLOOKUP(B862-1,balance!X:Z,3,FALSE)/100,VLOOKUP(B862,balance!X:Z,2,FALSE)/100)</f>
        <v>5.0599999999999999E-2</v>
      </c>
    </row>
    <row r="863" spans="1:7" x14ac:dyDescent="0.3">
      <c r="A863">
        <v>861</v>
      </c>
      <c r="B863">
        <f t="shared" si="27"/>
        <v>108</v>
      </c>
      <c r="C863">
        <f t="shared" si="26"/>
        <v>6</v>
      </c>
      <c r="D863">
        <v>9048</v>
      </c>
      <c r="E863" s="1">
        <f>VLOOKUP(B863,balance!J:K,2,FALSE)</f>
        <v>11700</v>
      </c>
      <c r="F863">
        <v>89</v>
      </c>
      <c r="G863">
        <f>IF(C863=8,VLOOKUP(B863-1,balance!X:Z,3,FALSE)/100,VLOOKUP(B863,balance!X:Z,2,FALSE)/100)</f>
        <v>5.0599999999999999E-2</v>
      </c>
    </row>
    <row r="864" spans="1:7" x14ac:dyDescent="0.3">
      <c r="A864">
        <v>862</v>
      </c>
      <c r="B864">
        <f t="shared" si="27"/>
        <v>108</v>
      </c>
      <c r="C864">
        <f t="shared" si="26"/>
        <v>7</v>
      </c>
      <c r="D864">
        <v>9048</v>
      </c>
      <c r="E864" s="1">
        <f>VLOOKUP(B864,balance!J:K,2,FALSE)</f>
        <v>11700</v>
      </c>
      <c r="F864">
        <v>89</v>
      </c>
      <c r="G864">
        <f>IF(C864=8,VLOOKUP(B864-1,balance!X:Z,3,FALSE)/100,VLOOKUP(B864,balance!X:Z,2,FALSE)/100)</f>
        <v>5.0599999999999999E-2</v>
      </c>
    </row>
    <row r="865" spans="1:7" x14ac:dyDescent="0.3">
      <c r="A865">
        <v>863</v>
      </c>
      <c r="B865">
        <f t="shared" si="27"/>
        <v>109</v>
      </c>
      <c r="C865">
        <f t="shared" si="26"/>
        <v>8</v>
      </c>
      <c r="D865">
        <v>9048</v>
      </c>
      <c r="E865" s="1">
        <f>VLOOKUP(B865,balance!J:K,2,FALSE)</f>
        <v>11800</v>
      </c>
      <c r="F865">
        <v>89</v>
      </c>
      <c r="G865">
        <f>IF(C865=8,VLOOKUP(B865-1,balance!X:Z,3,FALSE)/100,VLOOKUP(B865,balance!X:Z,2,FALSE)/100)</f>
        <v>0.35419999999999996</v>
      </c>
    </row>
    <row r="866" spans="1:7" x14ac:dyDescent="0.3">
      <c r="A866">
        <v>864</v>
      </c>
      <c r="B866">
        <f t="shared" si="27"/>
        <v>109</v>
      </c>
      <c r="C866">
        <f t="shared" si="26"/>
        <v>1</v>
      </c>
      <c r="D866">
        <v>9048</v>
      </c>
      <c r="E866" s="1">
        <f>VLOOKUP(B866,balance!J:K,2,FALSE)</f>
        <v>11800</v>
      </c>
      <c r="F866">
        <v>89</v>
      </c>
      <c r="G866">
        <f>IF(C866=8,VLOOKUP(B866-1,balance!X:Z,3,FALSE)/100,VLOOKUP(B866,balance!X:Z,2,FALSE)/100)</f>
        <v>5.1699999999999996E-2</v>
      </c>
    </row>
    <row r="867" spans="1:7" x14ac:dyDescent="0.3">
      <c r="A867">
        <v>865</v>
      </c>
      <c r="B867">
        <f t="shared" si="27"/>
        <v>109</v>
      </c>
      <c r="C867">
        <f t="shared" si="26"/>
        <v>2</v>
      </c>
      <c r="D867">
        <v>9048</v>
      </c>
      <c r="E867" s="1">
        <f>VLOOKUP(B867,balance!J:K,2,FALSE)</f>
        <v>11800</v>
      </c>
      <c r="F867">
        <v>89</v>
      </c>
      <c r="G867">
        <f>IF(C867=8,VLOOKUP(B867-1,balance!X:Z,3,FALSE)/100,VLOOKUP(B867,balance!X:Z,2,FALSE)/100)</f>
        <v>5.1699999999999996E-2</v>
      </c>
    </row>
    <row r="868" spans="1:7" x14ac:dyDescent="0.3">
      <c r="A868">
        <v>866</v>
      </c>
      <c r="B868">
        <f t="shared" si="27"/>
        <v>109</v>
      </c>
      <c r="C868">
        <f t="shared" si="26"/>
        <v>3</v>
      </c>
      <c r="D868">
        <v>9048</v>
      </c>
      <c r="E868" s="1">
        <f>VLOOKUP(B868,balance!J:K,2,FALSE)</f>
        <v>11800</v>
      </c>
      <c r="F868">
        <v>89</v>
      </c>
      <c r="G868">
        <f>IF(C868=8,VLOOKUP(B868-1,balance!X:Z,3,FALSE)/100,VLOOKUP(B868,balance!X:Z,2,FALSE)/100)</f>
        <v>5.1699999999999996E-2</v>
      </c>
    </row>
    <row r="869" spans="1:7" x14ac:dyDescent="0.3">
      <c r="A869">
        <v>867</v>
      </c>
      <c r="B869">
        <f t="shared" si="27"/>
        <v>109</v>
      </c>
      <c r="C869">
        <f t="shared" si="26"/>
        <v>4</v>
      </c>
      <c r="D869">
        <v>9048</v>
      </c>
      <c r="E869" s="1">
        <f>VLOOKUP(B869,balance!J:K,2,FALSE)</f>
        <v>11800</v>
      </c>
      <c r="F869">
        <v>89</v>
      </c>
      <c r="G869">
        <f>IF(C869=8,VLOOKUP(B869-1,balance!X:Z,3,FALSE)/100,VLOOKUP(B869,balance!X:Z,2,FALSE)/100)</f>
        <v>5.1699999999999996E-2</v>
      </c>
    </row>
    <row r="870" spans="1:7" x14ac:dyDescent="0.3">
      <c r="A870">
        <v>868</v>
      </c>
      <c r="B870">
        <f t="shared" si="27"/>
        <v>109</v>
      </c>
      <c r="C870">
        <f t="shared" si="26"/>
        <v>5</v>
      </c>
      <c r="D870">
        <v>9048</v>
      </c>
      <c r="E870" s="1">
        <f>VLOOKUP(B870,balance!J:K,2,FALSE)</f>
        <v>11800</v>
      </c>
      <c r="F870">
        <v>89</v>
      </c>
      <c r="G870">
        <f>IF(C870=8,VLOOKUP(B870-1,balance!X:Z,3,FALSE)/100,VLOOKUP(B870,balance!X:Z,2,FALSE)/100)</f>
        <v>5.1699999999999996E-2</v>
      </c>
    </row>
    <row r="871" spans="1:7" x14ac:dyDescent="0.3">
      <c r="A871">
        <v>869</v>
      </c>
      <c r="B871">
        <f t="shared" si="27"/>
        <v>109</v>
      </c>
      <c r="C871">
        <f t="shared" si="26"/>
        <v>6</v>
      </c>
      <c r="D871">
        <v>9048</v>
      </c>
      <c r="E871" s="1">
        <f>VLOOKUP(B871,balance!J:K,2,FALSE)</f>
        <v>11800</v>
      </c>
      <c r="F871">
        <v>89</v>
      </c>
      <c r="G871">
        <f>IF(C871=8,VLOOKUP(B871-1,balance!X:Z,3,FALSE)/100,VLOOKUP(B871,balance!X:Z,2,FALSE)/100)</f>
        <v>5.1699999999999996E-2</v>
      </c>
    </row>
    <row r="872" spans="1:7" x14ac:dyDescent="0.3">
      <c r="A872">
        <v>870</v>
      </c>
      <c r="B872">
        <f t="shared" si="27"/>
        <v>109</v>
      </c>
      <c r="C872">
        <f t="shared" si="26"/>
        <v>7</v>
      </c>
      <c r="D872">
        <v>9048</v>
      </c>
      <c r="E872" s="1">
        <f>VLOOKUP(B872,balance!J:K,2,FALSE)</f>
        <v>11800</v>
      </c>
      <c r="F872">
        <v>89</v>
      </c>
      <c r="G872">
        <f>IF(C872=8,VLOOKUP(B872-1,balance!X:Z,3,FALSE)/100,VLOOKUP(B872,balance!X:Z,2,FALSE)/100)</f>
        <v>5.1699999999999996E-2</v>
      </c>
    </row>
    <row r="873" spans="1:7" x14ac:dyDescent="0.3">
      <c r="A873">
        <v>871</v>
      </c>
      <c r="B873">
        <f t="shared" si="27"/>
        <v>110</v>
      </c>
      <c r="C873">
        <f t="shared" si="26"/>
        <v>8</v>
      </c>
      <c r="D873">
        <v>9048</v>
      </c>
      <c r="E873" s="1">
        <f>VLOOKUP(B873,balance!J:K,2,FALSE)</f>
        <v>11900</v>
      </c>
      <c r="F873">
        <v>89</v>
      </c>
      <c r="G873">
        <f>IF(C873=8,VLOOKUP(B873-1,balance!X:Z,3,FALSE)/100,VLOOKUP(B873,balance!X:Z,2,FALSE)/100)</f>
        <v>0.3619</v>
      </c>
    </row>
    <row r="874" spans="1:7" x14ac:dyDescent="0.3">
      <c r="A874">
        <v>872</v>
      </c>
      <c r="B874">
        <f t="shared" si="27"/>
        <v>110</v>
      </c>
      <c r="C874">
        <f t="shared" si="26"/>
        <v>1</v>
      </c>
      <c r="D874">
        <v>9048</v>
      </c>
      <c r="E874" s="1">
        <f>VLOOKUP(B874,balance!J:K,2,FALSE)</f>
        <v>11900</v>
      </c>
      <c r="F874">
        <v>89</v>
      </c>
      <c r="G874">
        <f>IF(C874=8,VLOOKUP(B874-1,balance!X:Z,3,FALSE)/100,VLOOKUP(B874,balance!X:Z,2,FALSE)/100)</f>
        <v>5.2799999999999993E-2</v>
      </c>
    </row>
    <row r="875" spans="1:7" x14ac:dyDescent="0.3">
      <c r="A875">
        <v>873</v>
      </c>
      <c r="B875">
        <f t="shared" si="27"/>
        <v>110</v>
      </c>
      <c r="C875">
        <f t="shared" si="26"/>
        <v>2</v>
      </c>
      <c r="D875">
        <v>9048</v>
      </c>
      <c r="E875" s="1">
        <f>VLOOKUP(B875,balance!J:K,2,FALSE)</f>
        <v>11900</v>
      </c>
      <c r="F875">
        <v>89</v>
      </c>
      <c r="G875">
        <f>IF(C875=8,VLOOKUP(B875-1,balance!X:Z,3,FALSE)/100,VLOOKUP(B875,balance!X:Z,2,FALSE)/100)</f>
        <v>5.2799999999999993E-2</v>
      </c>
    </row>
    <row r="876" spans="1:7" x14ac:dyDescent="0.3">
      <c r="A876">
        <v>874</v>
      </c>
      <c r="B876">
        <f t="shared" si="27"/>
        <v>110</v>
      </c>
      <c r="C876">
        <f t="shared" si="26"/>
        <v>3</v>
      </c>
      <c r="D876">
        <v>9048</v>
      </c>
      <c r="E876" s="1">
        <f>VLOOKUP(B876,balance!J:K,2,FALSE)</f>
        <v>11900</v>
      </c>
      <c r="F876">
        <v>89</v>
      </c>
      <c r="G876">
        <f>IF(C876=8,VLOOKUP(B876-1,balance!X:Z,3,FALSE)/100,VLOOKUP(B876,balance!X:Z,2,FALSE)/100)</f>
        <v>5.2799999999999993E-2</v>
      </c>
    </row>
    <row r="877" spans="1:7" x14ac:dyDescent="0.3">
      <c r="A877">
        <v>875</v>
      </c>
      <c r="B877">
        <f t="shared" si="27"/>
        <v>110</v>
      </c>
      <c r="C877">
        <f t="shared" si="26"/>
        <v>4</v>
      </c>
      <c r="D877">
        <v>9048</v>
      </c>
      <c r="E877" s="1">
        <f>VLOOKUP(B877,balance!J:K,2,FALSE)</f>
        <v>11900</v>
      </c>
      <c r="F877">
        <v>89</v>
      </c>
      <c r="G877">
        <f>IF(C877=8,VLOOKUP(B877-1,balance!X:Z,3,FALSE)/100,VLOOKUP(B877,balance!X:Z,2,FALSE)/100)</f>
        <v>5.2799999999999993E-2</v>
      </c>
    </row>
    <row r="878" spans="1:7" x14ac:dyDescent="0.3">
      <c r="A878">
        <v>876</v>
      </c>
      <c r="B878">
        <f t="shared" si="27"/>
        <v>110</v>
      </c>
      <c r="C878">
        <f t="shared" si="26"/>
        <v>5</v>
      </c>
      <c r="D878">
        <v>9048</v>
      </c>
      <c r="E878" s="1">
        <f>VLOOKUP(B878,balance!J:K,2,FALSE)</f>
        <v>11900</v>
      </c>
      <c r="F878">
        <v>89</v>
      </c>
      <c r="G878">
        <f>IF(C878=8,VLOOKUP(B878-1,balance!X:Z,3,FALSE)/100,VLOOKUP(B878,balance!X:Z,2,FALSE)/100)</f>
        <v>5.2799999999999993E-2</v>
      </c>
    </row>
    <row r="879" spans="1:7" x14ac:dyDescent="0.3">
      <c r="A879">
        <v>877</v>
      </c>
      <c r="B879">
        <f t="shared" si="27"/>
        <v>110</v>
      </c>
      <c r="C879">
        <f t="shared" si="26"/>
        <v>6</v>
      </c>
      <c r="D879">
        <v>9048</v>
      </c>
      <c r="E879" s="1">
        <f>VLOOKUP(B879,balance!J:K,2,FALSE)</f>
        <v>11900</v>
      </c>
      <c r="F879">
        <v>89</v>
      </c>
      <c r="G879">
        <f>IF(C879=8,VLOOKUP(B879-1,balance!X:Z,3,FALSE)/100,VLOOKUP(B879,balance!X:Z,2,FALSE)/100)</f>
        <v>5.2799999999999993E-2</v>
      </c>
    </row>
    <row r="880" spans="1:7" x14ac:dyDescent="0.3">
      <c r="A880">
        <v>878</v>
      </c>
      <c r="B880">
        <f t="shared" si="27"/>
        <v>110</v>
      </c>
      <c r="C880">
        <f t="shared" si="26"/>
        <v>7</v>
      </c>
      <c r="D880">
        <v>9048</v>
      </c>
      <c r="E880" s="1">
        <f>VLOOKUP(B880,balance!J:K,2,FALSE)</f>
        <v>11900</v>
      </c>
      <c r="F880">
        <v>89</v>
      </c>
      <c r="G880">
        <f>IF(C880=8,VLOOKUP(B880-1,balance!X:Z,3,FALSE)/100,VLOOKUP(B880,balance!X:Z,2,FALSE)/100)</f>
        <v>5.2799999999999993E-2</v>
      </c>
    </row>
    <row r="881" spans="1:7" x14ac:dyDescent="0.3">
      <c r="A881">
        <v>879</v>
      </c>
      <c r="B881">
        <f t="shared" si="27"/>
        <v>111</v>
      </c>
      <c r="C881">
        <f t="shared" si="26"/>
        <v>8</v>
      </c>
      <c r="D881">
        <v>9048</v>
      </c>
      <c r="E881" s="1">
        <f>VLOOKUP(B881,balance!J:K,2,FALSE)</f>
        <v>12000</v>
      </c>
      <c r="F881">
        <v>89</v>
      </c>
      <c r="G881">
        <f>IF(C881=8,VLOOKUP(B881-1,balance!X:Z,3,FALSE)/100,VLOOKUP(B881,balance!X:Z,2,FALSE)/100)</f>
        <v>0.36959999999999993</v>
      </c>
    </row>
    <row r="882" spans="1:7" x14ac:dyDescent="0.3">
      <c r="A882">
        <v>880</v>
      </c>
      <c r="B882">
        <f t="shared" si="27"/>
        <v>111</v>
      </c>
      <c r="C882">
        <f t="shared" si="26"/>
        <v>1</v>
      </c>
      <c r="D882">
        <v>9048</v>
      </c>
      <c r="E882" s="1">
        <f>VLOOKUP(B882,balance!J:K,2,FALSE)</f>
        <v>12000</v>
      </c>
      <c r="F882">
        <v>89</v>
      </c>
      <c r="G882">
        <f>IF(C882=8,VLOOKUP(B882-1,balance!X:Z,3,FALSE)/100,VLOOKUP(B882,balance!X:Z,2,FALSE)/100)</f>
        <v>5.3899999999999997E-2</v>
      </c>
    </row>
    <row r="883" spans="1:7" x14ac:dyDescent="0.3">
      <c r="A883">
        <v>881</v>
      </c>
      <c r="B883">
        <f t="shared" si="27"/>
        <v>111</v>
      </c>
      <c r="C883">
        <f t="shared" si="26"/>
        <v>2</v>
      </c>
      <c r="D883">
        <v>9048</v>
      </c>
      <c r="E883" s="1">
        <f>VLOOKUP(B883,balance!J:K,2,FALSE)</f>
        <v>12000</v>
      </c>
      <c r="F883">
        <v>89</v>
      </c>
      <c r="G883">
        <f>IF(C883=8,VLOOKUP(B883-1,balance!X:Z,3,FALSE)/100,VLOOKUP(B883,balance!X:Z,2,FALSE)/100)</f>
        <v>5.3899999999999997E-2</v>
      </c>
    </row>
    <row r="884" spans="1:7" x14ac:dyDescent="0.3">
      <c r="A884">
        <v>882</v>
      </c>
      <c r="B884">
        <f t="shared" si="27"/>
        <v>111</v>
      </c>
      <c r="C884">
        <f t="shared" si="26"/>
        <v>3</v>
      </c>
      <c r="D884">
        <v>9048</v>
      </c>
      <c r="E884" s="1">
        <f>VLOOKUP(B884,balance!J:K,2,FALSE)</f>
        <v>12000</v>
      </c>
      <c r="F884">
        <v>89</v>
      </c>
      <c r="G884">
        <f>IF(C884=8,VLOOKUP(B884-1,balance!X:Z,3,FALSE)/100,VLOOKUP(B884,balance!X:Z,2,FALSE)/100)</f>
        <v>5.3899999999999997E-2</v>
      </c>
    </row>
    <row r="885" spans="1:7" x14ac:dyDescent="0.3">
      <c r="A885">
        <v>883</v>
      </c>
      <c r="B885">
        <f t="shared" si="27"/>
        <v>111</v>
      </c>
      <c r="C885">
        <f t="shared" si="26"/>
        <v>4</v>
      </c>
      <c r="D885">
        <v>9048</v>
      </c>
      <c r="E885" s="1">
        <f>VLOOKUP(B885,balance!J:K,2,FALSE)</f>
        <v>12000</v>
      </c>
      <c r="F885">
        <v>89</v>
      </c>
      <c r="G885">
        <f>IF(C885=8,VLOOKUP(B885-1,balance!X:Z,3,FALSE)/100,VLOOKUP(B885,balance!X:Z,2,FALSE)/100)</f>
        <v>5.3899999999999997E-2</v>
      </c>
    </row>
    <row r="886" spans="1:7" x14ac:dyDescent="0.3">
      <c r="A886">
        <v>884</v>
      </c>
      <c r="B886">
        <f t="shared" si="27"/>
        <v>111</v>
      </c>
      <c r="C886">
        <f t="shared" si="26"/>
        <v>5</v>
      </c>
      <c r="D886">
        <v>9048</v>
      </c>
      <c r="E886" s="1">
        <f>VLOOKUP(B886,balance!J:K,2,FALSE)</f>
        <v>12000</v>
      </c>
      <c r="F886">
        <v>89</v>
      </c>
      <c r="G886">
        <f>IF(C886=8,VLOOKUP(B886-1,balance!X:Z,3,FALSE)/100,VLOOKUP(B886,balance!X:Z,2,FALSE)/100)</f>
        <v>5.3899999999999997E-2</v>
      </c>
    </row>
    <row r="887" spans="1:7" x14ac:dyDescent="0.3">
      <c r="A887">
        <v>885</v>
      </c>
      <c r="B887">
        <f t="shared" si="27"/>
        <v>111</v>
      </c>
      <c r="C887">
        <f t="shared" si="26"/>
        <v>6</v>
      </c>
      <c r="D887">
        <v>9048</v>
      </c>
      <c r="E887" s="1">
        <f>VLOOKUP(B887,balance!J:K,2,FALSE)</f>
        <v>12000</v>
      </c>
      <c r="F887">
        <v>89</v>
      </c>
      <c r="G887">
        <f>IF(C887=8,VLOOKUP(B887-1,balance!X:Z,3,FALSE)/100,VLOOKUP(B887,balance!X:Z,2,FALSE)/100)</f>
        <v>5.3899999999999997E-2</v>
      </c>
    </row>
    <row r="888" spans="1:7" x14ac:dyDescent="0.3">
      <c r="A888">
        <v>886</v>
      </c>
      <c r="B888">
        <f t="shared" si="27"/>
        <v>111</v>
      </c>
      <c r="C888">
        <f t="shared" si="26"/>
        <v>7</v>
      </c>
      <c r="D888">
        <v>9048</v>
      </c>
      <c r="E888" s="1">
        <f>VLOOKUP(B888,balance!J:K,2,FALSE)</f>
        <v>12000</v>
      </c>
      <c r="F888">
        <v>89</v>
      </c>
      <c r="G888">
        <f>IF(C888=8,VLOOKUP(B888-1,balance!X:Z,3,FALSE)/100,VLOOKUP(B888,balance!X:Z,2,FALSE)/100)</f>
        <v>5.3899999999999997E-2</v>
      </c>
    </row>
    <row r="889" spans="1:7" x14ac:dyDescent="0.3">
      <c r="A889">
        <v>887</v>
      </c>
      <c r="B889">
        <f t="shared" si="27"/>
        <v>112</v>
      </c>
      <c r="C889">
        <f t="shared" si="26"/>
        <v>8</v>
      </c>
      <c r="D889">
        <v>9048</v>
      </c>
      <c r="E889" s="1">
        <f>VLOOKUP(B889,balance!J:K,2,FALSE)</f>
        <v>12100</v>
      </c>
      <c r="F889">
        <v>89</v>
      </c>
      <c r="G889">
        <f>IF(C889=8,VLOOKUP(B889-1,balance!X:Z,3,FALSE)/100,VLOOKUP(B889,balance!X:Z,2,FALSE)/100)</f>
        <v>0.37729999999999997</v>
      </c>
    </row>
    <row r="890" spans="1:7" x14ac:dyDescent="0.3">
      <c r="A890">
        <v>888</v>
      </c>
      <c r="B890">
        <f t="shared" si="27"/>
        <v>112</v>
      </c>
      <c r="C890">
        <f t="shared" si="26"/>
        <v>1</v>
      </c>
      <c r="D890">
        <v>9048</v>
      </c>
      <c r="E890" s="1">
        <f>VLOOKUP(B890,balance!J:K,2,FALSE)</f>
        <v>12100</v>
      </c>
      <c r="F890">
        <v>89</v>
      </c>
      <c r="G890">
        <f>IF(C890=8,VLOOKUP(B890-1,balance!X:Z,3,FALSE)/100,VLOOKUP(B890,balance!X:Z,2,FALSE)/100)</f>
        <v>5.5E-2</v>
      </c>
    </row>
    <row r="891" spans="1:7" x14ac:dyDescent="0.3">
      <c r="A891">
        <v>889</v>
      </c>
      <c r="B891">
        <f t="shared" si="27"/>
        <v>112</v>
      </c>
      <c r="C891">
        <f t="shared" si="26"/>
        <v>2</v>
      </c>
      <c r="D891">
        <v>9048</v>
      </c>
      <c r="E891" s="1">
        <f>VLOOKUP(B891,balance!J:K,2,FALSE)</f>
        <v>12100</v>
      </c>
      <c r="F891">
        <v>89</v>
      </c>
      <c r="G891">
        <f>IF(C891=8,VLOOKUP(B891-1,balance!X:Z,3,FALSE)/100,VLOOKUP(B891,balance!X:Z,2,FALSE)/100)</f>
        <v>5.5E-2</v>
      </c>
    </row>
    <row r="892" spans="1:7" x14ac:dyDescent="0.3">
      <c r="A892">
        <v>890</v>
      </c>
      <c r="B892">
        <f t="shared" si="27"/>
        <v>112</v>
      </c>
      <c r="C892">
        <f t="shared" si="26"/>
        <v>3</v>
      </c>
      <c r="D892">
        <v>9048</v>
      </c>
      <c r="E892" s="1">
        <f>VLOOKUP(B892,balance!J:K,2,FALSE)</f>
        <v>12100</v>
      </c>
      <c r="F892">
        <v>89</v>
      </c>
      <c r="G892">
        <f>IF(C892=8,VLOOKUP(B892-1,balance!X:Z,3,FALSE)/100,VLOOKUP(B892,balance!X:Z,2,FALSE)/100)</f>
        <v>5.5E-2</v>
      </c>
    </row>
    <row r="893" spans="1:7" x14ac:dyDescent="0.3">
      <c r="A893">
        <v>891</v>
      </c>
      <c r="B893">
        <f t="shared" si="27"/>
        <v>112</v>
      </c>
      <c r="C893">
        <f t="shared" si="26"/>
        <v>4</v>
      </c>
      <c r="D893">
        <v>9048</v>
      </c>
      <c r="E893" s="1">
        <f>VLOOKUP(B893,balance!J:K,2,FALSE)</f>
        <v>12100</v>
      </c>
      <c r="F893">
        <v>89</v>
      </c>
      <c r="G893">
        <f>IF(C893=8,VLOOKUP(B893-1,balance!X:Z,3,FALSE)/100,VLOOKUP(B893,balance!X:Z,2,FALSE)/100)</f>
        <v>5.5E-2</v>
      </c>
    </row>
    <row r="894" spans="1:7" x14ac:dyDescent="0.3">
      <c r="A894">
        <v>892</v>
      </c>
      <c r="B894">
        <f t="shared" si="27"/>
        <v>112</v>
      </c>
      <c r="C894">
        <f t="shared" si="26"/>
        <v>5</v>
      </c>
      <c r="D894">
        <v>9048</v>
      </c>
      <c r="E894" s="1">
        <f>VLOOKUP(B894,balance!J:K,2,FALSE)</f>
        <v>12100</v>
      </c>
      <c r="F894">
        <v>89</v>
      </c>
      <c r="G894">
        <f>IF(C894=8,VLOOKUP(B894-1,balance!X:Z,3,FALSE)/100,VLOOKUP(B894,balance!X:Z,2,FALSE)/100)</f>
        <v>5.5E-2</v>
      </c>
    </row>
    <row r="895" spans="1:7" x14ac:dyDescent="0.3">
      <c r="A895">
        <v>893</v>
      </c>
      <c r="B895">
        <f t="shared" si="27"/>
        <v>112</v>
      </c>
      <c r="C895">
        <f t="shared" si="26"/>
        <v>6</v>
      </c>
      <c r="D895">
        <v>9048</v>
      </c>
      <c r="E895" s="1">
        <f>VLOOKUP(B895,balance!J:K,2,FALSE)</f>
        <v>12100</v>
      </c>
      <c r="F895">
        <v>89</v>
      </c>
      <c r="G895">
        <f>IF(C895=8,VLOOKUP(B895-1,balance!X:Z,3,FALSE)/100,VLOOKUP(B895,balance!X:Z,2,FALSE)/100)</f>
        <v>5.5E-2</v>
      </c>
    </row>
    <row r="896" spans="1:7" x14ac:dyDescent="0.3">
      <c r="A896">
        <v>894</v>
      </c>
      <c r="B896">
        <f t="shared" si="27"/>
        <v>112</v>
      </c>
      <c r="C896">
        <f t="shared" si="26"/>
        <v>7</v>
      </c>
      <c r="D896">
        <v>9048</v>
      </c>
      <c r="E896" s="1">
        <f>VLOOKUP(B896,balance!J:K,2,FALSE)</f>
        <v>12100</v>
      </c>
      <c r="F896">
        <v>89</v>
      </c>
      <c r="G896">
        <f>IF(C896=8,VLOOKUP(B896-1,balance!X:Z,3,FALSE)/100,VLOOKUP(B896,balance!X:Z,2,FALSE)/100)</f>
        <v>5.5E-2</v>
      </c>
    </row>
    <row r="897" spans="1:7" x14ac:dyDescent="0.3">
      <c r="A897">
        <v>895</v>
      </c>
      <c r="B897">
        <f t="shared" si="27"/>
        <v>113</v>
      </c>
      <c r="C897">
        <f t="shared" si="26"/>
        <v>8</v>
      </c>
      <c r="D897">
        <v>9048</v>
      </c>
      <c r="E897" s="1">
        <f>VLOOKUP(B897,balance!J:K,2,FALSE)</f>
        <v>12200</v>
      </c>
      <c r="F897">
        <v>89</v>
      </c>
      <c r="G897">
        <f>IF(C897=8,VLOOKUP(B897-1,balance!X:Z,3,FALSE)/100,VLOOKUP(B897,balance!X:Z,2,FALSE)/100)</f>
        <v>0.38500000000000001</v>
      </c>
    </row>
    <row r="898" spans="1:7" x14ac:dyDescent="0.3">
      <c r="A898">
        <v>896</v>
      </c>
      <c r="B898">
        <f t="shared" si="27"/>
        <v>113</v>
      </c>
      <c r="C898">
        <f t="shared" si="26"/>
        <v>1</v>
      </c>
      <c r="D898">
        <v>9048</v>
      </c>
      <c r="E898" s="1">
        <f>VLOOKUP(B898,balance!J:K,2,FALSE)</f>
        <v>12200</v>
      </c>
      <c r="F898">
        <v>89</v>
      </c>
      <c r="G898">
        <f>IF(C898=8,VLOOKUP(B898-1,balance!X:Z,3,FALSE)/100,VLOOKUP(B898,balance!X:Z,2,FALSE)/100)</f>
        <v>5.62E-2</v>
      </c>
    </row>
    <row r="899" spans="1:7" x14ac:dyDescent="0.3">
      <c r="A899">
        <v>897</v>
      </c>
      <c r="B899">
        <f t="shared" si="27"/>
        <v>113</v>
      </c>
      <c r="C899">
        <f t="shared" si="26"/>
        <v>2</v>
      </c>
      <c r="D899">
        <v>9048</v>
      </c>
      <c r="E899" s="1">
        <f>VLOOKUP(B899,balance!J:K,2,FALSE)</f>
        <v>12200</v>
      </c>
      <c r="F899">
        <v>89</v>
      </c>
      <c r="G899">
        <f>IF(C899=8,VLOOKUP(B899-1,balance!X:Z,3,FALSE)/100,VLOOKUP(B899,balance!X:Z,2,FALSE)/100)</f>
        <v>5.62E-2</v>
      </c>
    </row>
    <row r="900" spans="1:7" x14ac:dyDescent="0.3">
      <c r="A900">
        <v>898</v>
      </c>
      <c r="B900">
        <f t="shared" si="27"/>
        <v>113</v>
      </c>
      <c r="C900">
        <f t="shared" si="26"/>
        <v>3</v>
      </c>
      <c r="D900">
        <v>9048</v>
      </c>
      <c r="E900" s="1">
        <f>VLOOKUP(B900,balance!J:K,2,FALSE)</f>
        <v>12200</v>
      </c>
      <c r="F900">
        <v>89</v>
      </c>
      <c r="G900">
        <f>IF(C900=8,VLOOKUP(B900-1,balance!X:Z,3,FALSE)/100,VLOOKUP(B900,balance!X:Z,2,FALSE)/100)</f>
        <v>5.62E-2</v>
      </c>
    </row>
    <row r="901" spans="1:7" x14ac:dyDescent="0.3">
      <c r="A901">
        <v>899</v>
      </c>
      <c r="B901">
        <f t="shared" si="27"/>
        <v>113</v>
      </c>
      <c r="C901">
        <f t="shared" si="26"/>
        <v>4</v>
      </c>
      <c r="D901">
        <v>9048</v>
      </c>
      <c r="E901" s="1">
        <f>VLOOKUP(B901,balance!J:K,2,FALSE)</f>
        <v>12200</v>
      </c>
      <c r="F901">
        <v>89</v>
      </c>
      <c r="G901">
        <f>IF(C901=8,VLOOKUP(B901-1,balance!X:Z,3,FALSE)/100,VLOOKUP(B901,balance!X:Z,2,FALSE)/100)</f>
        <v>5.62E-2</v>
      </c>
    </row>
    <row r="902" spans="1:7" x14ac:dyDescent="0.3">
      <c r="A902">
        <v>900</v>
      </c>
      <c r="B902">
        <f t="shared" si="27"/>
        <v>113</v>
      </c>
      <c r="C902">
        <f t="shared" si="26"/>
        <v>5</v>
      </c>
      <c r="D902">
        <v>9048</v>
      </c>
      <c r="E902" s="1">
        <f>VLOOKUP(B902,balance!J:K,2,FALSE)</f>
        <v>12200</v>
      </c>
      <c r="F902">
        <v>89</v>
      </c>
      <c r="G902">
        <f>IF(C902=8,VLOOKUP(B902-1,balance!X:Z,3,FALSE)/100,VLOOKUP(B902,balance!X:Z,2,FALSE)/100)</f>
        <v>5.62E-2</v>
      </c>
    </row>
    <row r="903" spans="1:7" x14ac:dyDescent="0.3">
      <c r="A903">
        <v>901</v>
      </c>
      <c r="B903">
        <f t="shared" si="27"/>
        <v>113</v>
      </c>
      <c r="C903">
        <f t="shared" si="26"/>
        <v>6</v>
      </c>
      <c r="D903">
        <v>9048</v>
      </c>
      <c r="E903" s="1">
        <f>VLOOKUP(B903,balance!J:K,2,FALSE)</f>
        <v>12200</v>
      </c>
      <c r="F903">
        <v>89</v>
      </c>
      <c r="G903">
        <f>IF(C903=8,VLOOKUP(B903-1,balance!X:Z,3,FALSE)/100,VLOOKUP(B903,balance!X:Z,2,FALSE)/100)</f>
        <v>5.62E-2</v>
      </c>
    </row>
    <row r="904" spans="1:7" x14ac:dyDescent="0.3">
      <c r="A904">
        <v>902</v>
      </c>
      <c r="B904">
        <f t="shared" si="27"/>
        <v>113</v>
      </c>
      <c r="C904">
        <f t="shared" si="26"/>
        <v>7</v>
      </c>
      <c r="D904">
        <v>9048</v>
      </c>
      <c r="E904" s="1">
        <f>VLOOKUP(B904,balance!J:K,2,FALSE)</f>
        <v>12200</v>
      </c>
      <c r="F904">
        <v>89</v>
      </c>
      <c r="G904">
        <f>IF(C904=8,VLOOKUP(B904-1,balance!X:Z,3,FALSE)/100,VLOOKUP(B904,balance!X:Z,2,FALSE)/100)</f>
        <v>5.62E-2</v>
      </c>
    </row>
    <row r="905" spans="1:7" x14ac:dyDescent="0.3">
      <c r="A905">
        <v>903</v>
      </c>
      <c r="B905">
        <f t="shared" si="27"/>
        <v>114</v>
      </c>
      <c r="C905">
        <f t="shared" si="26"/>
        <v>8</v>
      </c>
      <c r="D905">
        <v>9048</v>
      </c>
      <c r="E905" s="1">
        <f>VLOOKUP(B905,balance!J:K,2,FALSE)</f>
        <v>12300</v>
      </c>
      <c r="F905">
        <v>89</v>
      </c>
      <c r="G905">
        <f>IF(C905=8,VLOOKUP(B905-1,balance!X:Z,3,FALSE)/100,VLOOKUP(B905,balance!X:Z,2,FALSE)/100)</f>
        <v>0.39340000000000003</v>
      </c>
    </row>
    <row r="906" spans="1:7" x14ac:dyDescent="0.3">
      <c r="A906">
        <v>904</v>
      </c>
      <c r="B906">
        <f t="shared" si="27"/>
        <v>114</v>
      </c>
      <c r="C906">
        <f t="shared" si="26"/>
        <v>1</v>
      </c>
      <c r="D906">
        <v>9048</v>
      </c>
      <c r="E906" s="1">
        <f>VLOOKUP(B906,balance!J:K,2,FALSE)</f>
        <v>12300</v>
      </c>
      <c r="F906">
        <v>89</v>
      </c>
      <c r="G906">
        <f>IF(C906=8,VLOOKUP(B906-1,balance!X:Z,3,FALSE)/100,VLOOKUP(B906,balance!X:Z,2,FALSE)/100)</f>
        <v>5.74E-2</v>
      </c>
    </row>
    <row r="907" spans="1:7" x14ac:dyDescent="0.3">
      <c r="A907">
        <v>905</v>
      </c>
      <c r="B907">
        <f t="shared" si="27"/>
        <v>114</v>
      </c>
      <c r="C907">
        <f t="shared" ref="C907:C970" si="28">C899</f>
        <v>2</v>
      </c>
      <c r="D907">
        <v>9048</v>
      </c>
      <c r="E907" s="1">
        <f>VLOOKUP(B907,balance!J:K,2,FALSE)</f>
        <v>12300</v>
      </c>
      <c r="F907">
        <v>89</v>
      </c>
      <c r="G907">
        <f>IF(C907=8,VLOOKUP(B907-1,balance!X:Z,3,FALSE)/100,VLOOKUP(B907,balance!X:Z,2,FALSE)/100)</f>
        <v>5.74E-2</v>
      </c>
    </row>
    <row r="908" spans="1:7" x14ac:dyDescent="0.3">
      <c r="A908">
        <v>906</v>
      </c>
      <c r="B908">
        <f t="shared" si="27"/>
        <v>114</v>
      </c>
      <c r="C908">
        <f t="shared" si="28"/>
        <v>3</v>
      </c>
      <c r="D908">
        <v>9048</v>
      </c>
      <c r="E908" s="1">
        <f>VLOOKUP(B908,balance!J:K,2,FALSE)</f>
        <v>12300</v>
      </c>
      <c r="F908">
        <v>89</v>
      </c>
      <c r="G908">
        <f>IF(C908=8,VLOOKUP(B908-1,balance!X:Z,3,FALSE)/100,VLOOKUP(B908,balance!X:Z,2,FALSE)/100)</f>
        <v>5.74E-2</v>
      </c>
    </row>
    <row r="909" spans="1:7" x14ac:dyDescent="0.3">
      <c r="A909">
        <v>907</v>
      </c>
      <c r="B909">
        <f t="shared" si="27"/>
        <v>114</v>
      </c>
      <c r="C909">
        <f t="shared" si="28"/>
        <v>4</v>
      </c>
      <c r="D909">
        <v>9048</v>
      </c>
      <c r="E909" s="1">
        <f>VLOOKUP(B909,balance!J:K,2,FALSE)</f>
        <v>12300</v>
      </c>
      <c r="F909">
        <v>89</v>
      </c>
      <c r="G909">
        <f>IF(C909=8,VLOOKUP(B909-1,balance!X:Z,3,FALSE)/100,VLOOKUP(B909,balance!X:Z,2,FALSE)/100)</f>
        <v>5.74E-2</v>
      </c>
    </row>
    <row r="910" spans="1:7" x14ac:dyDescent="0.3">
      <c r="A910">
        <v>908</v>
      </c>
      <c r="B910">
        <f t="shared" si="27"/>
        <v>114</v>
      </c>
      <c r="C910">
        <f t="shared" si="28"/>
        <v>5</v>
      </c>
      <c r="D910">
        <v>9048</v>
      </c>
      <c r="E910" s="1">
        <f>VLOOKUP(B910,balance!J:K,2,FALSE)</f>
        <v>12300</v>
      </c>
      <c r="F910">
        <v>89</v>
      </c>
      <c r="G910">
        <f>IF(C910=8,VLOOKUP(B910-1,balance!X:Z,3,FALSE)/100,VLOOKUP(B910,balance!X:Z,2,FALSE)/100)</f>
        <v>5.74E-2</v>
      </c>
    </row>
    <row r="911" spans="1:7" x14ac:dyDescent="0.3">
      <c r="A911">
        <v>909</v>
      </c>
      <c r="B911">
        <f t="shared" si="27"/>
        <v>114</v>
      </c>
      <c r="C911">
        <f t="shared" si="28"/>
        <v>6</v>
      </c>
      <c r="D911">
        <v>9048</v>
      </c>
      <c r="E911" s="1">
        <f>VLOOKUP(B911,balance!J:K,2,FALSE)</f>
        <v>12300</v>
      </c>
      <c r="F911">
        <v>89</v>
      </c>
      <c r="G911">
        <f>IF(C911=8,VLOOKUP(B911-1,balance!X:Z,3,FALSE)/100,VLOOKUP(B911,balance!X:Z,2,FALSE)/100)</f>
        <v>5.74E-2</v>
      </c>
    </row>
    <row r="912" spans="1:7" x14ac:dyDescent="0.3">
      <c r="A912">
        <v>910</v>
      </c>
      <c r="B912">
        <f t="shared" si="27"/>
        <v>114</v>
      </c>
      <c r="C912">
        <f t="shared" si="28"/>
        <v>7</v>
      </c>
      <c r="D912">
        <v>9048</v>
      </c>
      <c r="E912" s="1">
        <f>VLOOKUP(B912,balance!J:K,2,FALSE)</f>
        <v>12300</v>
      </c>
      <c r="F912">
        <v>89</v>
      </c>
      <c r="G912">
        <f>IF(C912=8,VLOOKUP(B912-1,balance!X:Z,3,FALSE)/100,VLOOKUP(B912,balance!X:Z,2,FALSE)/100)</f>
        <v>5.74E-2</v>
      </c>
    </row>
    <row r="913" spans="1:7" x14ac:dyDescent="0.3">
      <c r="A913">
        <v>911</v>
      </c>
      <c r="B913">
        <f t="shared" si="27"/>
        <v>115</v>
      </c>
      <c r="C913">
        <f t="shared" si="28"/>
        <v>8</v>
      </c>
      <c r="D913">
        <v>9048</v>
      </c>
      <c r="E913" s="1">
        <f>VLOOKUP(B913,balance!J:K,2,FALSE)</f>
        <v>12400</v>
      </c>
      <c r="F913">
        <v>89</v>
      </c>
      <c r="G913">
        <f>IF(C913=8,VLOOKUP(B913-1,balance!X:Z,3,FALSE)/100,VLOOKUP(B913,balance!X:Z,2,FALSE)/100)</f>
        <v>0.40179999999999999</v>
      </c>
    </row>
    <row r="914" spans="1:7" x14ac:dyDescent="0.3">
      <c r="A914">
        <v>912</v>
      </c>
      <c r="B914">
        <f t="shared" ref="B914:B977" si="29">B906+1</f>
        <v>115</v>
      </c>
      <c r="C914">
        <f t="shared" si="28"/>
        <v>1</v>
      </c>
      <c r="D914">
        <v>9048</v>
      </c>
      <c r="E914" s="1">
        <f>VLOOKUP(B914,balance!J:K,2,FALSE)</f>
        <v>12400</v>
      </c>
      <c r="F914">
        <v>89</v>
      </c>
      <c r="G914">
        <f>IF(C914=8,VLOOKUP(B914-1,balance!X:Z,3,FALSE)/100,VLOOKUP(B914,balance!X:Z,2,FALSE)/100)</f>
        <v>5.8599999999999992E-2</v>
      </c>
    </row>
    <row r="915" spans="1:7" x14ac:dyDescent="0.3">
      <c r="A915">
        <v>913</v>
      </c>
      <c r="B915">
        <f t="shared" si="29"/>
        <v>115</v>
      </c>
      <c r="C915">
        <f t="shared" si="28"/>
        <v>2</v>
      </c>
      <c r="D915">
        <v>9048</v>
      </c>
      <c r="E915" s="1">
        <f>VLOOKUP(B915,balance!J:K,2,FALSE)</f>
        <v>12400</v>
      </c>
      <c r="F915">
        <v>89</v>
      </c>
      <c r="G915">
        <f>IF(C915=8,VLOOKUP(B915-1,balance!X:Z,3,FALSE)/100,VLOOKUP(B915,balance!X:Z,2,FALSE)/100)</f>
        <v>5.8599999999999992E-2</v>
      </c>
    </row>
    <row r="916" spans="1:7" x14ac:dyDescent="0.3">
      <c r="A916">
        <v>914</v>
      </c>
      <c r="B916">
        <f t="shared" si="29"/>
        <v>115</v>
      </c>
      <c r="C916">
        <f t="shared" si="28"/>
        <v>3</v>
      </c>
      <c r="D916">
        <v>9048</v>
      </c>
      <c r="E916" s="1">
        <f>VLOOKUP(B916,balance!J:K,2,FALSE)</f>
        <v>12400</v>
      </c>
      <c r="F916">
        <v>89</v>
      </c>
      <c r="G916">
        <f>IF(C916=8,VLOOKUP(B916-1,balance!X:Z,3,FALSE)/100,VLOOKUP(B916,balance!X:Z,2,FALSE)/100)</f>
        <v>5.8599999999999992E-2</v>
      </c>
    </row>
    <row r="917" spans="1:7" x14ac:dyDescent="0.3">
      <c r="A917">
        <v>915</v>
      </c>
      <c r="B917">
        <f t="shared" si="29"/>
        <v>115</v>
      </c>
      <c r="C917">
        <f t="shared" si="28"/>
        <v>4</v>
      </c>
      <c r="D917">
        <v>9048</v>
      </c>
      <c r="E917" s="1">
        <f>VLOOKUP(B917,balance!J:K,2,FALSE)</f>
        <v>12400</v>
      </c>
      <c r="F917">
        <v>89</v>
      </c>
      <c r="G917">
        <f>IF(C917=8,VLOOKUP(B917-1,balance!X:Z,3,FALSE)/100,VLOOKUP(B917,balance!X:Z,2,FALSE)/100)</f>
        <v>5.8599999999999992E-2</v>
      </c>
    </row>
    <row r="918" spans="1:7" x14ac:dyDescent="0.3">
      <c r="A918">
        <v>916</v>
      </c>
      <c r="B918">
        <f t="shared" si="29"/>
        <v>115</v>
      </c>
      <c r="C918">
        <f t="shared" si="28"/>
        <v>5</v>
      </c>
      <c r="D918">
        <v>9048</v>
      </c>
      <c r="E918" s="1">
        <f>VLOOKUP(B918,balance!J:K,2,FALSE)</f>
        <v>12400</v>
      </c>
      <c r="F918">
        <v>89</v>
      </c>
      <c r="G918">
        <f>IF(C918=8,VLOOKUP(B918-1,balance!X:Z,3,FALSE)/100,VLOOKUP(B918,balance!X:Z,2,FALSE)/100)</f>
        <v>5.8599999999999992E-2</v>
      </c>
    </row>
    <row r="919" spans="1:7" x14ac:dyDescent="0.3">
      <c r="A919">
        <v>917</v>
      </c>
      <c r="B919">
        <f t="shared" si="29"/>
        <v>115</v>
      </c>
      <c r="C919">
        <f>C911</f>
        <v>6</v>
      </c>
      <c r="D919">
        <v>9048</v>
      </c>
      <c r="E919" s="1">
        <f>VLOOKUP(B919,balance!J:K,2,FALSE)</f>
        <v>12400</v>
      </c>
      <c r="F919">
        <v>89</v>
      </c>
      <c r="G919">
        <f>IF(C919=8,VLOOKUP(B919-1,balance!X:Z,3,FALSE)/100,VLOOKUP(B919,balance!X:Z,2,FALSE)/100)</f>
        <v>5.8599999999999992E-2</v>
      </c>
    </row>
    <row r="920" spans="1:7" x14ac:dyDescent="0.3">
      <c r="A920">
        <v>918</v>
      </c>
      <c r="B920">
        <f t="shared" si="29"/>
        <v>115</v>
      </c>
      <c r="C920">
        <f t="shared" si="28"/>
        <v>7</v>
      </c>
      <c r="D920">
        <v>9048</v>
      </c>
      <c r="E920" s="1">
        <f>VLOOKUP(B920,balance!J:K,2,FALSE)</f>
        <v>12400</v>
      </c>
      <c r="F920">
        <v>89</v>
      </c>
      <c r="G920">
        <f>IF(C920=8,VLOOKUP(B920-1,balance!X:Z,3,FALSE)/100,VLOOKUP(B920,balance!X:Z,2,FALSE)/100)</f>
        <v>5.8599999999999992E-2</v>
      </c>
    </row>
    <row r="921" spans="1:7" x14ac:dyDescent="0.3">
      <c r="A921">
        <v>919</v>
      </c>
      <c r="B921">
        <f t="shared" si="29"/>
        <v>116</v>
      </c>
      <c r="C921">
        <f t="shared" si="28"/>
        <v>8</v>
      </c>
      <c r="D921">
        <v>9048</v>
      </c>
      <c r="E921" s="1">
        <f>VLOOKUP(B921,balance!J:K,2,FALSE)</f>
        <v>12500</v>
      </c>
      <c r="F921">
        <v>89</v>
      </c>
      <c r="G921">
        <f>IF(C921=8,VLOOKUP(B921-1,balance!X:Z,3,FALSE)/100,VLOOKUP(B921,balance!X:Z,2,FALSE)/100)</f>
        <v>0.41019999999999995</v>
      </c>
    </row>
    <row r="922" spans="1:7" x14ac:dyDescent="0.3">
      <c r="A922">
        <v>920</v>
      </c>
      <c r="B922">
        <f t="shared" si="29"/>
        <v>116</v>
      </c>
      <c r="C922">
        <f t="shared" si="28"/>
        <v>1</v>
      </c>
      <c r="D922">
        <v>9048</v>
      </c>
      <c r="E922" s="1">
        <f>VLOOKUP(B922,balance!J:K,2,FALSE)</f>
        <v>12500</v>
      </c>
      <c r="F922">
        <v>89</v>
      </c>
      <c r="G922">
        <f>IF(C922=8,VLOOKUP(B922-1,balance!X:Z,3,FALSE)/100,VLOOKUP(B922,balance!X:Z,2,FALSE)/100)</f>
        <v>5.9799999999999992E-2</v>
      </c>
    </row>
    <row r="923" spans="1:7" x14ac:dyDescent="0.3">
      <c r="A923">
        <v>921</v>
      </c>
      <c r="B923">
        <f t="shared" si="29"/>
        <v>116</v>
      </c>
      <c r="C923">
        <f t="shared" si="28"/>
        <v>2</v>
      </c>
      <c r="D923">
        <v>9048</v>
      </c>
      <c r="E923" s="1">
        <f>VLOOKUP(B923,balance!J:K,2,FALSE)</f>
        <v>12500</v>
      </c>
      <c r="F923">
        <v>89</v>
      </c>
      <c r="G923">
        <f>IF(C923=8,VLOOKUP(B923-1,balance!X:Z,3,FALSE)/100,VLOOKUP(B923,balance!X:Z,2,FALSE)/100)</f>
        <v>5.9799999999999992E-2</v>
      </c>
    </row>
    <row r="924" spans="1:7" x14ac:dyDescent="0.3">
      <c r="A924">
        <v>922</v>
      </c>
      <c r="B924">
        <f t="shared" si="29"/>
        <v>116</v>
      </c>
      <c r="C924">
        <f t="shared" si="28"/>
        <v>3</v>
      </c>
      <c r="D924">
        <v>9048</v>
      </c>
      <c r="E924" s="1">
        <f>VLOOKUP(B924,balance!J:K,2,FALSE)</f>
        <v>12500</v>
      </c>
      <c r="F924">
        <v>89</v>
      </c>
      <c r="G924">
        <f>IF(C924=8,VLOOKUP(B924-1,balance!X:Z,3,FALSE)/100,VLOOKUP(B924,balance!X:Z,2,FALSE)/100)</f>
        <v>5.9799999999999992E-2</v>
      </c>
    </row>
    <row r="925" spans="1:7" x14ac:dyDescent="0.3">
      <c r="A925">
        <v>923</v>
      </c>
      <c r="B925">
        <f t="shared" si="29"/>
        <v>116</v>
      </c>
      <c r="C925">
        <f t="shared" si="28"/>
        <v>4</v>
      </c>
      <c r="D925">
        <v>9048</v>
      </c>
      <c r="E925" s="1">
        <f>VLOOKUP(B925,balance!J:K,2,FALSE)</f>
        <v>12500</v>
      </c>
      <c r="F925">
        <v>89</v>
      </c>
      <c r="G925">
        <f>IF(C925=8,VLOOKUP(B925-1,balance!X:Z,3,FALSE)/100,VLOOKUP(B925,balance!X:Z,2,FALSE)/100)</f>
        <v>5.9799999999999992E-2</v>
      </c>
    </row>
    <row r="926" spans="1:7" x14ac:dyDescent="0.3">
      <c r="A926">
        <v>924</v>
      </c>
      <c r="B926">
        <f t="shared" si="29"/>
        <v>116</v>
      </c>
      <c r="C926">
        <f t="shared" si="28"/>
        <v>5</v>
      </c>
      <c r="D926">
        <v>9048</v>
      </c>
      <c r="E926" s="1">
        <f>VLOOKUP(B926,balance!J:K,2,FALSE)</f>
        <v>12500</v>
      </c>
      <c r="F926">
        <v>89</v>
      </c>
      <c r="G926">
        <f>IF(C926=8,VLOOKUP(B926-1,balance!X:Z,3,FALSE)/100,VLOOKUP(B926,balance!X:Z,2,FALSE)/100)</f>
        <v>5.9799999999999992E-2</v>
      </c>
    </row>
    <row r="927" spans="1:7" x14ac:dyDescent="0.3">
      <c r="A927">
        <v>925</v>
      </c>
      <c r="B927">
        <f t="shared" si="29"/>
        <v>116</v>
      </c>
      <c r="C927">
        <f t="shared" si="28"/>
        <v>6</v>
      </c>
      <c r="D927">
        <v>9048</v>
      </c>
      <c r="E927" s="1">
        <f>VLOOKUP(B927,balance!J:K,2,FALSE)</f>
        <v>12500</v>
      </c>
      <c r="F927">
        <v>89</v>
      </c>
      <c r="G927">
        <f>IF(C927=8,VLOOKUP(B927-1,balance!X:Z,3,FALSE)/100,VLOOKUP(B927,balance!X:Z,2,FALSE)/100)</f>
        <v>5.9799999999999992E-2</v>
      </c>
    </row>
    <row r="928" spans="1:7" x14ac:dyDescent="0.3">
      <c r="A928">
        <v>926</v>
      </c>
      <c r="B928">
        <f t="shared" si="29"/>
        <v>116</v>
      </c>
      <c r="C928">
        <f t="shared" si="28"/>
        <v>7</v>
      </c>
      <c r="D928">
        <v>9048</v>
      </c>
      <c r="E928" s="1">
        <f>VLOOKUP(B928,balance!J:K,2,FALSE)</f>
        <v>12500</v>
      </c>
      <c r="F928">
        <v>89</v>
      </c>
      <c r="G928">
        <f>IF(C928=8,VLOOKUP(B928-1,balance!X:Z,3,FALSE)/100,VLOOKUP(B928,balance!X:Z,2,FALSE)/100)</f>
        <v>5.9799999999999992E-2</v>
      </c>
    </row>
    <row r="929" spans="1:7" x14ac:dyDescent="0.3">
      <c r="A929">
        <v>927</v>
      </c>
      <c r="B929">
        <f t="shared" si="29"/>
        <v>117</v>
      </c>
      <c r="C929">
        <f t="shared" si="28"/>
        <v>8</v>
      </c>
      <c r="D929">
        <v>9048</v>
      </c>
      <c r="E929" s="1">
        <f>VLOOKUP(B929,balance!J:K,2,FALSE)</f>
        <v>12600</v>
      </c>
      <c r="F929">
        <v>89</v>
      </c>
      <c r="G929">
        <f>IF(C929=8,VLOOKUP(B929-1,balance!X:Z,3,FALSE)/100,VLOOKUP(B929,balance!X:Z,2,FALSE)/100)</f>
        <v>0.41859999999999997</v>
      </c>
    </row>
    <row r="930" spans="1:7" x14ac:dyDescent="0.3">
      <c r="A930">
        <v>928</v>
      </c>
      <c r="B930">
        <f t="shared" si="29"/>
        <v>117</v>
      </c>
      <c r="C930">
        <f t="shared" si="28"/>
        <v>1</v>
      </c>
      <c r="D930">
        <v>9048</v>
      </c>
      <c r="E930" s="1">
        <f>VLOOKUP(B930,balance!J:K,2,FALSE)</f>
        <v>12600</v>
      </c>
      <c r="F930">
        <v>89</v>
      </c>
      <c r="G930">
        <f>IF(C930=8,VLOOKUP(B930-1,balance!X:Z,3,FALSE)/100,VLOOKUP(B930,balance!X:Z,2,FALSE)/100)</f>
        <v>6.1099999999999995E-2</v>
      </c>
    </row>
    <row r="931" spans="1:7" x14ac:dyDescent="0.3">
      <c r="A931">
        <v>929</v>
      </c>
      <c r="B931">
        <f t="shared" si="29"/>
        <v>117</v>
      </c>
      <c r="C931">
        <f t="shared" si="28"/>
        <v>2</v>
      </c>
      <c r="D931">
        <v>9048</v>
      </c>
      <c r="E931" s="1">
        <f>VLOOKUP(B931,balance!J:K,2,FALSE)</f>
        <v>12600</v>
      </c>
      <c r="F931">
        <v>89</v>
      </c>
      <c r="G931">
        <f>IF(C931=8,VLOOKUP(B931-1,balance!X:Z,3,FALSE)/100,VLOOKUP(B931,balance!X:Z,2,FALSE)/100)</f>
        <v>6.1099999999999995E-2</v>
      </c>
    </row>
    <row r="932" spans="1:7" x14ac:dyDescent="0.3">
      <c r="A932">
        <v>930</v>
      </c>
      <c r="B932">
        <f t="shared" si="29"/>
        <v>117</v>
      </c>
      <c r="C932">
        <f t="shared" si="28"/>
        <v>3</v>
      </c>
      <c r="D932">
        <v>9048</v>
      </c>
      <c r="E932" s="1">
        <f>VLOOKUP(B932,balance!J:K,2,FALSE)</f>
        <v>12600</v>
      </c>
      <c r="F932">
        <v>89</v>
      </c>
      <c r="G932">
        <f>IF(C932=8,VLOOKUP(B932-1,balance!X:Z,3,FALSE)/100,VLOOKUP(B932,balance!X:Z,2,FALSE)/100)</f>
        <v>6.1099999999999995E-2</v>
      </c>
    </row>
    <row r="933" spans="1:7" x14ac:dyDescent="0.3">
      <c r="A933">
        <v>931</v>
      </c>
      <c r="B933">
        <f t="shared" si="29"/>
        <v>117</v>
      </c>
      <c r="C933">
        <f t="shared" si="28"/>
        <v>4</v>
      </c>
      <c r="D933">
        <v>9048</v>
      </c>
      <c r="E933" s="1">
        <f>VLOOKUP(B933,balance!J:K,2,FALSE)</f>
        <v>12600</v>
      </c>
      <c r="F933">
        <v>89</v>
      </c>
      <c r="G933">
        <f>IF(C933=8,VLOOKUP(B933-1,balance!X:Z,3,FALSE)/100,VLOOKUP(B933,balance!X:Z,2,FALSE)/100)</f>
        <v>6.1099999999999995E-2</v>
      </c>
    </row>
    <row r="934" spans="1:7" x14ac:dyDescent="0.3">
      <c r="A934">
        <v>932</v>
      </c>
      <c r="B934">
        <f t="shared" si="29"/>
        <v>117</v>
      </c>
      <c r="C934">
        <f t="shared" si="28"/>
        <v>5</v>
      </c>
      <c r="D934">
        <v>9048</v>
      </c>
      <c r="E934" s="1">
        <f>VLOOKUP(B934,balance!J:K,2,FALSE)</f>
        <v>12600</v>
      </c>
      <c r="F934">
        <v>89</v>
      </c>
      <c r="G934">
        <f>IF(C934=8,VLOOKUP(B934-1,balance!X:Z,3,FALSE)/100,VLOOKUP(B934,balance!X:Z,2,FALSE)/100)</f>
        <v>6.1099999999999995E-2</v>
      </c>
    </row>
    <row r="935" spans="1:7" x14ac:dyDescent="0.3">
      <c r="A935">
        <v>933</v>
      </c>
      <c r="B935">
        <f t="shared" si="29"/>
        <v>117</v>
      </c>
      <c r="C935">
        <f t="shared" si="28"/>
        <v>6</v>
      </c>
      <c r="D935">
        <v>9048</v>
      </c>
      <c r="E935" s="1">
        <f>VLOOKUP(B935,balance!J:K,2,FALSE)</f>
        <v>12600</v>
      </c>
      <c r="F935">
        <v>89</v>
      </c>
      <c r="G935">
        <f>IF(C935=8,VLOOKUP(B935-1,balance!X:Z,3,FALSE)/100,VLOOKUP(B935,balance!X:Z,2,FALSE)/100)</f>
        <v>6.1099999999999995E-2</v>
      </c>
    </row>
    <row r="936" spans="1:7" x14ac:dyDescent="0.3">
      <c r="A936">
        <v>934</v>
      </c>
      <c r="B936">
        <f t="shared" si="29"/>
        <v>117</v>
      </c>
      <c r="C936">
        <f t="shared" si="28"/>
        <v>7</v>
      </c>
      <c r="D936">
        <v>9048</v>
      </c>
      <c r="E936" s="1">
        <f>VLOOKUP(B936,balance!J:K,2,FALSE)</f>
        <v>12600</v>
      </c>
      <c r="F936">
        <v>89</v>
      </c>
      <c r="G936">
        <f>IF(C936=8,VLOOKUP(B936-1,balance!X:Z,3,FALSE)/100,VLOOKUP(B936,balance!X:Z,2,FALSE)/100)</f>
        <v>6.1099999999999995E-2</v>
      </c>
    </row>
    <row r="937" spans="1:7" x14ac:dyDescent="0.3">
      <c r="A937">
        <v>935</v>
      </c>
      <c r="B937">
        <f t="shared" si="29"/>
        <v>118</v>
      </c>
      <c r="C937">
        <f t="shared" si="28"/>
        <v>8</v>
      </c>
      <c r="D937">
        <v>9048</v>
      </c>
      <c r="E937" s="1">
        <f>VLOOKUP(B937,balance!J:K,2,FALSE)</f>
        <v>12700</v>
      </c>
      <c r="F937">
        <v>89</v>
      </c>
      <c r="G937">
        <f>IF(C937=8,VLOOKUP(B937-1,balance!X:Z,3,FALSE)/100,VLOOKUP(B937,balance!X:Z,2,FALSE)/100)</f>
        <v>0.42769999999999997</v>
      </c>
    </row>
    <row r="938" spans="1:7" x14ac:dyDescent="0.3">
      <c r="A938">
        <v>936</v>
      </c>
      <c r="B938">
        <f t="shared" si="29"/>
        <v>118</v>
      </c>
      <c r="C938">
        <f t="shared" si="28"/>
        <v>1</v>
      </c>
      <c r="D938">
        <v>9048</v>
      </c>
      <c r="E938" s="1">
        <f>VLOOKUP(B938,balance!J:K,2,FALSE)</f>
        <v>12700</v>
      </c>
      <c r="F938">
        <v>89</v>
      </c>
      <c r="G938">
        <f>IF(C938=8,VLOOKUP(B938-1,balance!X:Z,3,FALSE)/100,VLOOKUP(B938,balance!X:Z,2,FALSE)/100)</f>
        <v>6.2400000000000004E-2</v>
      </c>
    </row>
    <row r="939" spans="1:7" x14ac:dyDescent="0.3">
      <c r="A939">
        <v>937</v>
      </c>
      <c r="B939">
        <f t="shared" si="29"/>
        <v>118</v>
      </c>
      <c r="C939">
        <f t="shared" si="28"/>
        <v>2</v>
      </c>
      <c r="D939">
        <v>9048</v>
      </c>
      <c r="E939" s="1">
        <f>VLOOKUP(B939,balance!J:K,2,FALSE)</f>
        <v>12700</v>
      </c>
      <c r="F939">
        <v>89</v>
      </c>
      <c r="G939">
        <f>IF(C939=8,VLOOKUP(B939-1,balance!X:Z,3,FALSE)/100,VLOOKUP(B939,balance!X:Z,2,FALSE)/100)</f>
        <v>6.2400000000000004E-2</v>
      </c>
    </row>
    <row r="940" spans="1:7" x14ac:dyDescent="0.3">
      <c r="A940">
        <v>938</v>
      </c>
      <c r="B940">
        <f t="shared" si="29"/>
        <v>118</v>
      </c>
      <c r="C940">
        <f>C932</f>
        <v>3</v>
      </c>
      <c r="D940">
        <v>9048</v>
      </c>
      <c r="E940" s="1">
        <f>VLOOKUP(B940,balance!J:K,2,FALSE)</f>
        <v>12700</v>
      </c>
      <c r="F940">
        <v>89</v>
      </c>
      <c r="G940">
        <f>IF(C940=8,VLOOKUP(B940-1,balance!X:Z,3,FALSE)/100,VLOOKUP(B940,balance!X:Z,2,FALSE)/100)</f>
        <v>6.2400000000000004E-2</v>
      </c>
    </row>
    <row r="941" spans="1:7" x14ac:dyDescent="0.3">
      <c r="A941">
        <v>939</v>
      </c>
      <c r="B941">
        <f t="shared" si="29"/>
        <v>118</v>
      </c>
      <c r="C941">
        <f t="shared" si="28"/>
        <v>4</v>
      </c>
      <c r="D941">
        <v>9048</v>
      </c>
      <c r="E941" s="1">
        <f>VLOOKUP(B941,balance!J:K,2,FALSE)</f>
        <v>12700</v>
      </c>
      <c r="F941">
        <v>89</v>
      </c>
      <c r="G941">
        <f>IF(C941=8,VLOOKUP(B941-1,balance!X:Z,3,FALSE)/100,VLOOKUP(B941,balance!X:Z,2,FALSE)/100)</f>
        <v>6.2400000000000004E-2</v>
      </c>
    </row>
    <row r="942" spans="1:7" x14ac:dyDescent="0.3">
      <c r="A942">
        <v>940</v>
      </c>
      <c r="B942">
        <f t="shared" si="29"/>
        <v>118</v>
      </c>
      <c r="C942">
        <f t="shared" si="28"/>
        <v>5</v>
      </c>
      <c r="D942">
        <v>9048</v>
      </c>
      <c r="E942" s="1">
        <f>VLOOKUP(B942,balance!J:K,2,FALSE)</f>
        <v>12700</v>
      </c>
      <c r="F942">
        <v>89</v>
      </c>
      <c r="G942">
        <f>IF(C942=8,VLOOKUP(B942-1,balance!X:Z,3,FALSE)/100,VLOOKUP(B942,balance!X:Z,2,FALSE)/100)</f>
        <v>6.2400000000000004E-2</v>
      </c>
    </row>
    <row r="943" spans="1:7" x14ac:dyDescent="0.3">
      <c r="A943">
        <v>941</v>
      </c>
      <c r="B943">
        <f t="shared" si="29"/>
        <v>118</v>
      </c>
      <c r="C943">
        <f t="shared" si="28"/>
        <v>6</v>
      </c>
      <c r="D943">
        <v>9048</v>
      </c>
      <c r="E943" s="1">
        <f>VLOOKUP(B943,balance!J:K,2,FALSE)</f>
        <v>12700</v>
      </c>
      <c r="F943">
        <v>89</v>
      </c>
      <c r="G943">
        <f>IF(C943=8,VLOOKUP(B943-1,balance!X:Z,3,FALSE)/100,VLOOKUP(B943,balance!X:Z,2,FALSE)/100)</f>
        <v>6.2400000000000004E-2</v>
      </c>
    </row>
    <row r="944" spans="1:7" x14ac:dyDescent="0.3">
      <c r="A944">
        <v>942</v>
      </c>
      <c r="B944">
        <f t="shared" si="29"/>
        <v>118</v>
      </c>
      <c r="C944">
        <f t="shared" si="28"/>
        <v>7</v>
      </c>
      <c r="D944">
        <v>9048</v>
      </c>
      <c r="E944" s="1">
        <f>VLOOKUP(B944,balance!J:K,2,FALSE)</f>
        <v>12700</v>
      </c>
      <c r="F944">
        <v>89</v>
      </c>
      <c r="G944">
        <f>IF(C944=8,VLOOKUP(B944-1,balance!X:Z,3,FALSE)/100,VLOOKUP(B944,balance!X:Z,2,FALSE)/100)</f>
        <v>6.2400000000000004E-2</v>
      </c>
    </row>
    <row r="945" spans="1:7" x14ac:dyDescent="0.3">
      <c r="A945">
        <v>943</v>
      </c>
      <c r="B945">
        <f t="shared" si="29"/>
        <v>119</v>
      </c>
      <c r="C945">
        <f t="shared" si="28"/>
        <v>8</v>
      </c>
      <c r="D945">
        <v>9048</v>
      </c>
      <c r="E945" s="1">
        <f>VLOOKUP(B945,balance!J:K,2,FALSE)</f>
        <v>12800</v>
      </c>
      <c r="F945">
        <v>89</v>
      </c>
      <c r="G945">
        <f>IF(C945=8,VLOOKUP(B945-1,balance!X:Z,3,FALSE)/100,VLOOKUP(B945,balance!X:Z,2,FALSE)/100)</f>
        <v>0.43680000000000002</v>
      </c>
    </row>
    <row r="946" spans="1:7" x14ac:dyDescent="0.3">
      <c r="A946">
        <v>944</v>
      </c>
      <c r="B946">
        <f t="shared" si="29"/>
        <v>119</v>
      </c>
      <c r="C946">
        <f t="shared" si="28"/>
        <v>1</v>
      </c>
      <c r="D946">
        <v>9048</v>
      </c>
      <c r="E946" s="1">
        <f>VLOOKUP(B946,balance!J:K,2,FALSE)</f>
        <v>12800</v>
      </c>
      <c r="F946">
        <v>89</v>
      </c>
      <c r="G946">
        <f>IF(C946=8,VLOOKUP(B946-1,balance!X:Z,3,FALSE)/100,VLOOKUP(B946,balance!X:Z,2,FALSE)/100)</f>
        <v>6.3700000000000007E-2</v>
      </c>
    </row>
    <row r="947" spans="1:7" x14ac:dyDescent="0.3">
      <c r="A947">
        <v>945</v>
      </c>
      <c r="B947">
        <f t="shared" si="29"/>
        <v>119</v>
      </c>
      <c r="C947">
        <f t="shared" si="28"/>
        <v>2</v>
      </c>
      <c r="D947">
        <v>9048</v>
      </c>
      <c r="E947" s="1">
        <f>VLOOKUP(B947,balance!J:K,2,FALSE)</f>
        <v>12800</v>
      </c>
      <c r="F947">
        <v>89</v>
      </c>
      <c r="G947">
        <f>IF(C947=8,VLOOKUP(B947-1,balance!X:Z,3,FALSE)/100,VLOOKUP(B947,balance!X:Z,2,FALSE)/100)</f>
        <v>6.3700000000000007E-2</v>
      </c>
    </row>
    <row r="948" spans="1:7" x14ac:dyDescent="0.3">
      <c r="A948">
        <v>946</v>
      </c>
      <c r="B948">
        <f t="shared" si="29"/>
        <v>119</v>
      </c>
      <c r="C948">
        <f t="shared" si="28"/>
        <v>3</v>
      </c>
      <c r="D948">
        <v>9048</v>
      </c>
      <c r="E948" s="1">
        <f>VLOOKUP(B948,balance!J:K,2,FALSE)</f>
        <v>12800</v>
      </c>
      <c r="F948">
        <v>89</v>
      </c>
      <c r="G948">
        <f>IF(C948=8,VLOOKUP(B948-1,balance!X:Z,3,FALSE)/100,VLOOKUP(B948,balance!X:Z,2,FALSE)/100)</f>
        <v>6.3700000000000007E-2</v>
      </c>
    </row>
    <row r="949" spans="1:7" x14ac:dyDescent="0.3">
      <c r="A949">
        <v>947</v>
      </c>
      <c r="B949">
        <f t="shared" si="29"/>
        <v>119</v>
      </c>
      <c r="C949">
        <f t="shared" si="28"/>
        <v>4</v>
      </c>
      <c r="D949">
        <v>9048</v>
      </c>
      <c r="E949" s="1">
        <f>VLOOKUP(B949,balance!J:K,2,FALSE)</f>
        <v>12800</v>
      </c>
      <c r="F949">
        <v>89</v>
      </c>
      <c r="G949">
        <f>IF(C949=8,VLOOKUP(B949-1,balance!X:Z,3,FALSE)/100,VLOOKUP(B949,balance!X:Z,2,FALSE)/100)</f>
        <v>6.3700000000000007E-2</v>
      </c>
    </row>
    <row r="950" spans="1:7" x14ac:dyDescent="0.3">
      <c r="A950">
        <v>948</v>
      </c>
      <c r="B950">
        <f t="shared" si="29"/>
        <v>119</v>
      </c>
      <c r="C950">
        <f t="shared" si="28"/>
        <v>5</v>
      </c>
      <c r="D950">
        <v>9048</v>
      </c>
      <c r="E950" s="1">
        <f>VLOOKUP(B950,balance!J:K,2,FALSE)</f>
        <v>12800</v>
      </c>
      <c r="F950">
        <v>89</v>
      </c>
      <c r="G950">
        <f>IF(C950=8,VLOOKUP(B950-1,balance!X:Z,3,FALSE)/100,VLOOKUP(B950,balance!X:Z,2,FALSE)/100)</f>
        <v>6.3700000000000007E-2</v>
      </c>
    </row>
    <row r="951" spans="1:7" x14ac:dyDescent="0.3">
      <c r="A951">
        <v>949</v>
      </c>
      <c r="B951">
        <f t="shared" si="29"/>
        <v>119</v>
      </c>
      <c r="C951">
        <f t="shared" si="28"/>
        <v>6</v>
      </c>
      <c r="D951">
        <v>9048</v>
      </c>
      <c r="E951" s="1">
        <f>VLOOKUP(B951,balance!J:K,2,FALSE)</f>
        <v>12800</v>
      </c>
      <c r="F951">
        <v>89</v>
      </c>
      <c r="G951">
        <f>IF(C951=8,VLOOKUP(B951-1,balance!X:Z,3,FALSE)/100,VLOOKUP(B951,balance!X:Z,2,FALSE)/100)</f>
        <v>6.3700000000000007E-2</v>
      </c>
    </row>
    <row r="952" spans="1:7" x14ac:dyDescent="0.3">
      <c r="A952">
        <v>950</v>
      </c>
      <c r="B952">
        <f t="shared" si="29"/>
        <v>119</v>
      </c>
      <c r="C952">
        <f t="shared" si="28"/>
        <v>7</v>
      </c>
      <c r="D952">
        <v>9048</v>
      </c>
      <c r="E952" s="1">
        <f>VLOOKUP(B952,balance!J:K,2,FALSE)</f>
        <v>12800</v>
      </c>
      <c r="F952">
        <v>89</v>
      </c>
      <c r="G952">
        <f>IF(C952=8,VLOOKUP(B952-1,balance!X:Z,3,FALSE)/100,VLOOKUP(B952,balance!X:Z,2,FALSE)/100)</f>
        <v>6.3700000000000007E-2</v>
      </c>
    </row>
    <row r="953" spans="1:7" x14ac:dyDescent="0.3">
      <c r="A953">
        <v>951</v>
      </c>
      <c r="B953">
        <f t="shared" si="29"/>
        <v>120</v>
      </c>
      <c r="C953">
        <f t="shared" si="28"/>
        <v>8</v>
      </c>
      <c r="D953">
        <v>9048</v>
      </c>
      <c r="E953" s="1">
        <f>VLOOKUP(B953,balance!J:K,2,FALSE)</f>
        <v>12900</v>
      </c>
      <c r="F953">
        <v>89</v>
      </c>
      <c r="G953">
        <f>IF(C953=8,VLOOKUP(B953-1,balance!X:Z,3,FALSE)/100,VLOOKUP(B953,balance!X:Z,2,FALSE)/100)</f>
        <v>0.44590000000000002</v>
      </c>
    </row>
    <row r="954" spans="1:7" x14ac:dyDescent="0.3">
      <c r="A954">
        <v>952</v>
      </c>
      <c r="B954">
        <f t="shared" si="29"/>
        <v>120</v>
      </c>
      <c r="C954">
        <f t="shared" si="28"/>
        <v>1</v>
      </c>
      <c r="D954">
        <v>9048</v>
      </c>
      <c r="E954" s="1">
        <f>VLOOKUP(B954,balance!J:K,2,FALSE)</f>
        <v>12900</v>
      </c>
      <c r="F954">
        <v>89</v>
      </c>
      <c r="G954">
        <f>IF(C954=8,VLOOKUP(B954-1,balance!X:Z,3,FALSE)/100,VLOOKUP(B954,balance!X:Z,2,FALSE)/100)</f>
        <v>6.5000000000000002E-2</v>
      </c>
    </row>
    <row r="955" spans="1:7" x14ac:dyDescent="0.3">
      <c r="A955">
        <v>953</v>
      </c>
      <c r="B955">
        <f t="shared" si="29"/>
        <v>120</v>
      </c>
      <c r="C955">
        <f t="shared" si="28"/>
        <v>2</v>
      </c>
      <c r="D955">
        <v>9048</v>
      </c>
      <c r="E955" s="1">
        <f>VLOOKUP(B955,balance!J:K,2,FALSE)</f>
        <v>12900</v>
      </c>
      <c r="F955">
        <v>89</v>
      </c>
      <c r="G955">
        <f>IF(C955=8,VLOOKUP(B955-1,balance!X:Z,3,FALSE)/100,VLOOKUP(B955,balance!X:Z,2,FALSE)/100)</f>
        <v>6.5000000000000002E-2</v>
      </c>
    </row>
    <row r="956" spans="1:7" x14ac:dyDescent="0.3">
      <c r="A956">
        <v>954</v>
      </c>
      <c r="B956">
        <f t="shared" si="29"/>
        <v>120</v>
      </c>
      <c r="C956">
        <f>C948</f>
        <v>3</v>
      </c>
      <c r="D956">
        <v>9048</v>
      </c>
      <c r="E956" s="1">
        <f>VLOOKUP(B956,balance!J:K,2,FALSE)</f>
        <v>12900</v>
      </c>
      <c r="F956">
        <v>89</v>
      </c>
      <c r="G956">
        <f>IF(C956=8,VLOOKUP(B956-1,balance!X:Z,3,FALSE)/100,VLOOKUP(B956,balance!X:Z,2,FALSE)/100)</f>
        <v>6.5000000000000002E-2</v>
      </c>
    </row>
    <row r="957" spans="1:7" x14ac:dyDescent="0.3">
      <c r="A957">
        <v>955</v>
      </c>
      <c r="B957">
        <f t="shared" si="29"/>
        <v>120</v>
      </c>
      <c r="C957">
        <f t="shared" si="28"/>
        <v>4</v>
      </c>
      <c r="D957">
        <v>9048</v>
      </c>
      <c r="E957" s="1">
        <f>VLOOKUP(B957,balance!J:K,2,FALSE)</f>
        <v>12900</v>
      </c>
      <c r="F957">
        <v>89</v>
      </c>
      <c r="G957">
        <f>IF(C957=8,VLOOKUP(B957-1,balance!X:Z,3,FALSE)/100,VLOOKUP(B957,balance!X:Z,2,FALSE)/100)</f>
        <v>6.5000000000000002E-2</v>
      </c>
    </row>
    <row r="958" spans="1:7" x14ac:dyDescent="0.3">
      <c r="A958">
        <v>956</v>
      </c>
      <c r="B958">
        <f t="shared" si="29"/>
        <v>120</v>
      </c>
      <c r="C958">
        <f t="shared" si="28"/>
        <v>5</v>
      </c>
      <c r="D958">
        <v>9048</v>
      </c>
      <c r="E958" s="1">
        <f>VLOOKUP(B958,balance!J:K,2,FALSE)</f>
        <v>12900</v>
      </c>
      <c r="F958">
        <v>89</v>
      </c>
      <c r="G958">
        <f>IF(C958=8,VLOOKUP(B958-1,balance!X:Z,3,FALSE)/100,VLOOKUP(B958,balance!X:Z,2,FALSE)/100)</f>
        <v>6.5000000000000002E-2</v>
      </c>
    </row>
    <row r="959" spans="1:7" x14ac:dyDescent="0.3">
      <c r="A959">
        <v>957</v>
      </c>
      <c r="B959">
        <f t="shared" si="29"/>
        <v>120</v>
      </c>
      <c r="C959">
        <f t="shared" si="28"/>
        <v>6</v>
      </c>
      <c r="D959">
        <v>9048</v>
      </c>
      <c r="E959" s="1">
        <f>VLOOKUP(B959,balance!J:K,2,FALSE)</f>
        <v>12900</v>
      </c>
      <c r="F959">
        <v>89</v>
      </c>
      <c r="G959">
        <f>IF(C959=8,VLOOKUP(B959-1,balance!X:Z,3,FALSE)/100,VLOOKUP(B959,balance!X:Z,2,FALSE)/100)</f>
        <v>6.5000000000000002E-2</v>
      </c>
    </row>
    <row r="960" spans="1:7" x14ac:dyDescent="0.3">
      <c r="A960">
        <v>958</v>
      </c>
      <c r="B960">
        <f t="shared" si="29"/>
        <v>120</v>
      </c>
      <c r="C960">
        <f t="shared" si="28"/>
        <v>7</v>
      </c>
      <c r="D960">
        <v>9048</v>
      </c>
      <c r="E960" s="1">
        <f>VLOOKUP(B960,balance!J:K,2,FALSE)</f>
        <v>12900</v>
      </c>
      <c r="F960">
        <v>89</v>
      </c>
      <c r="G960">
        <f>IF(C960=8,VLOOKUP(B960-1,balance!X:Z,3,FALSE)/100,VLOOKUP(B960,balance!X:Z,2,FALSE)/100)</f>
        <v>6.5000000000000002E-2</v>
      </c>
    </row>
    <row r="961" spans="1:7" x14ac:dyDescent="0.3">
      <c r="A961">
        <v>959</v>
      </c>
      <c r="B961">
        <f t="shared" si="29"/>
        <v>121</v>
      </c>
      <c r="C961">
        <f t="shared" si="28"/>
        <v>8</v>
      </c>
      <c r="D961">
        <v>9048</v>
      </c>
      <c r="E961" s="1">
        <f>VLOOKUP(B961,balance!J:K,2,FALSE)</f>
        <v>13000</v>
      </c>
      <c r="F961">
        <v>89</v>
      </c>
      <c r="G961">
        <f>IF(C961=8,VLOOKUP(B961-1,balance!X:Z,3,FALSE)/100,VLOOKUP(B961,balance!X:Z,2,FALSE)/100)</f>
        <v>0.45500000000000002</v>
      </c>
    </row>
    <row r="962" spans="1:7" x14ac:dyDescent="0.3">
      <c r="A962">
        <v>960</v>
      </c>
      <c r="B962">
        <f t="shared" si="29"/>
        <v>121</v>
      </c>
      <c r="C962">
        <f t="shared" si="28"/>
        <v>1</v>
      </c>
      <c r="D962">
        <v>9048</v>
      </c>
      <c r="E962" s="1">
        <f>VLOOKUP(B962,balance!J:K,2,FALSE)</f>
        <v>13000</v>
      </c>
      <c r="F962">
        <v>89</v>
      </c>
      <c r="G962">
        <f>IF(C962=8,VLOOKUP(B962-1,balance!X:Z,3,FALSE)/100,VLOOKUP(B962,balance!X:Z,2,FALSE)/100)</f>
        <v>6.6400000000000001E-2</v>
      </c>
    </row>
    <row r="963" spans="1:7" x14ac:dyDescent="0.3">
      <c r="A963">
        <v>961</v>
      </c>
      <c r="B963">
        <f t="shared" si="29"/>
        <v>121</v>
      </c>
      <c r="C963">
        <f t="shared" si="28"/>
        <v>2</v>
      </c>
      <c r="D963">
        <v>9048</v>
      </c>
      <c r="E963" s="1">
        <f>VLOOKUP(B963,balance!J:K,2,FALSE)</f>
        <v>13000</v>
      </c>
      <c r="F963">
        <v>89</v>
      </c>
      <c r="G963">
        <f>IF(C963=8,VLOOKUP(B963-1,balance!X:Z,3,FALSE)/100,VLOOKUP(B963,balance!X:Z,2,FALSE)/100)</f>
        <v>6.6400000000000001E-2</v>
      </c>
    </row>
    <row r="964" spans="1:7" x14ac:dyDescent="0.3">
      <c r="A964">
        <v>962</v>
      </c>
      <c r="B964">
        <f t="shared" si="29"/>
        <v>121</v>
      </c>
      <c r="C964">
        <f t="shared" si="28"/>
        <v>3</v>
      </c>
      <c r="D964">
        <v>9048</v>
      </c>
      <c r="E964" s="1">
        <f>VLOOKUP(B964,balance!J:K,2,FALSE)</f>
        <v>13000</v>
      </c>
      <c r="F964">
        <v>89</v>
      </c>
      <c r="G964">
        <f>IF(C964=8,VLOOKUP(B964-1,balance!X:Z,3,FALSE)/100,VLOOKUP(B964,balance!X:Z,2,FALSE)/100)</f>
        <v>6.6400000000000001E-2</v>
      </c>
    </row>
    <row r="965" spans="1:7" x14ac:dyDescent="0.3">
      <c r="A965">
        <v>963</v>
      </c>
      <c r="B965">
        <f t="shared" si="29"/>
        <v>121</v>
      </c>
      <c r="C965">
        <f t="shared" si="28"/>
        <v>4</v>
      </c>
      <c r="D965">
        <v>9048</v>
      </c>
      <c r="E965" s="1">
        <f>VLOOKUP(B965,balance!J:K,2,FALSE)</f>
        <v>13000</v>
      </c>
      <c r="F965">
        <v>89</v>
      </c>
      <c r="G965">
        <f>IF(C965=8,VLOOKUP(B965-1,balance!X:Z,3,FALSE)/100,VLOOKUP(B965,balance!X:Z,2,FALSE)/100)</f>
        <v>6.6400000000000001E-2</v>
      </c>
    </row>
    <row r="966" spans="1:7" x14ac:dyDescent="0.3">
      <c r="A966">
        <v>964</v>
      </c>
      <c r="B966">
        <f t="shared" si="29"/>
        <v>121</v>
      </c>
      <c r="C966">
        <f t="shared" si="28"/>
        <v>5</v>
      </c>
      <c r="D966">
        <v>9048</v>
      </c>
      <c r="E966" s="1">
        <f>VLOOKUP(B966,balance!J:K,2,FALSE)</f>
        <v>13000</v>
      </c>
      <c r="F966">
        <v>89</v>
      </c>
      <c r="G966">
        <f>IF(C966=8,VLOOKUP(B966-1,balance!X:Z,3,FALSE)/100,VLOOKUP(B966,balance!X:Z,2,FALSE)/100)</f>
        <v>6.6400000000000001E-2</v>
      </c>
    </row>
    <row r="967" spans="1:7" x14ac:dyDescent="0.3">
      <c r="A967">
        <v>965</v>
      </c>
      <c r="B967">
        <f t="shared" si="29"/>
        <v>121</v>
      </c>
      <c r="C967">
        <f t="shared" si="28"/>
        <v>6</v>
      </c>
      <c r="D967">
        <v>9048</v>
      </c>
      <c r="E967" s="1">
        <f>VLOOKUP(B967,balance!J:K,2,FALSE)</f>
        <v>13000</v>
      </c>
      <c r="F967">
        <v>89</v>
      </c>
      <c r="G967">
        <f>IF(C967=8,VLOOKUP(B967-1,balance!X:Z,3,FALSE)/100,VLOOKUP(B967,balance!X:Z,2,FALSE)/100)</f>
        <v>6.6400000000000001E-2</v>
      </c>
    </row>
    <row r="968" spans="1:7" x14ac:dyDescent="0.3">
      <c r="A968">
        <v>966</v>
      </c>
      <c r="B968">
        <f t="shared" si="29"/>
        <v>121</v>
      </c>
      <c r="C968">
        <f t="shared" si="28"/>
        <v>7</v>
      </c>
      <c r="D968">
        <v>9048</v>
      </c>
      <c r="E968" s="1">
        <f>VLOOKUP(B968,balance!J:K,2,FALSE)</f>
        <v>13000</v>
      </c>
      <c r="F968">
        <v>89</v>
      </c>
      <c r="G968">
        <f>IF(C968=8,VLOOKUP(B968-1,balance!X:Z,3,FALSE)/100,VLOOKUP(B968,balance!X:Z,2,FALSE)/100)</f>
        <v>6.6400000000000001E-2</v>
      </c>
    </row>
    <row r="969" spans="1:7" x14ac:dyDescent="0.3">
      <c r="A969">
        <v>967</v>
      </c>
      <c r="B969">
        <f t="shared" si="29"/>
        <v>122</v>
      </c>
      <c r="C969">
        <f t="shared" si="28"/>
        <v>8</v>
      </c>
      <c r="D969">
        <v>9048</v>
      </c>
      <c r="E969" s="1">
        <f>VLOOKUP(B969,balance!J:K,2,FALSE)</f>
        <v>13100</v>
      </c>
      <c r="F969">
        <v>89</v>
      </c>
      <c r="G969">
        <f>IF(C969=8,VLOOKUP(B969-1,balance!X:Z,3,FALSE)/100,VLOOKUP(B969,balance!X:Z,2,FALSE)/100)</f>
        <v>0.46479999999999999</v>
      </c>
    </row>
    <row r="970" spans="1:7" x14ac:dyDescent="0.3">
      <c r="A970">
        <v>968</v>
      </c>
      <c r="B970">
        <f t="shared" si="29"/>
        <v>122</v>
      </c>
      <c r="C970">
        <f t="shared" si="28"/>
        <v>1</v>
      </c>
      <c r="D970">
        <v>9048</v>
      </c>
      <c r="E970" s="1">
        <f>VLOOKUP(B970,balance!J:K,2,FALSE)</f>
        <v>13100</v>
      </c>
      <c r="F970">
        <v>89</v>
      </c>
      <c r="G970">
        <f>IF(C970=8,VLOOKUP(B970-1,balance!X:Z,3,FALSE)/100,VLOOKUP(B970,balance!X:Z,2,FALSE)/100)</f>
        <v>6.7799999999999999E-2</v>
      </c>
    </row>
    <row r="971" spans="1:7" x14ac:dyDescent="0.3">
      <c r="A971">
        <v>969</v>
      </c>
      <c r="B971">
        <f t="shared" si="29"/>
        <v>122</v>
      </c>
      <c r="C971">
        <f t="shared" ref="C971:C986" si="30">C963</f>
        <v>2</v>
      </c>
      <c r="D971">
        <v>9048</v>
      </c>
      <c r="E971" s="1">
        <f>VLOOKUP(B971,balance!J:K,2,FALSE)</f>
        <v>13100</v>
      </c>
      <c r="F971">
        <v>89</v>
      </c>
      <c r="G971">
        <f>IF(C971=8,VLOOKUP(B971-1,balance!X:Z,3,FALSE)/100,VLOOKUP(B971,balance!X:Z,2,FALSE)/100)</f>
        <v>6.7799999999999999E-2</v>
      </c>
    </row>
    <row r="972" spans="1:7" x14ac:dyDescent="0.3">
      <c r="A972">
        <v>970</v>
      </c>
      <c r="B972">
        <f t="shared" si="29"/>
        <v>122</v>
      </c>
      <c r="C972">
        <f t="shared" si="30"/>
        <v>3</v>
      </c>
      <c r="D972">
        <v>9048</v>
      </c>
      <c r="E972" s="1">
        <f>VLOOKUP(B972,balance!J:K,2,FALSE)</f>
        <v>13100</v>
      </c>
      <c r="F972">
        <v>89</v>
      </c>
      <c r="G972">
        <f>IF(C972=8,VLOOKUP(B972-1,balance!X:Z,3,FALSE)/100,VLOOKUP(B972,balance!X:Z,2,FALSE)/100)</f>
        <v>6.7799999999999999E-2</v>
      </c>
    </row>
    <row r="973" spans="1:7" x14ac:dyDescent="0.3">
      <c r="A973">
        <v>971</v>
      </c>
      <c r="B973">
        <f t="shared" si="29"/>
        <v>122</v>
      </c>
      <c r="C973">
        <f t="shared" si="30"/>
        <v>4</v>
      </c>
      <c r="D973">
        <v>9048</v>
      </c>
      <c r="E973" s="1">
        <f>VLOOKUP(B973,balance!J:K,2,FALSE)</f>
        <v>13100</v>
      </c>
      <c r="F973">
        <v>89</v>
      </c>
      <c r="G973">
        <f>IF(C973=8,VLOOKUP(B973-1,balance!X:Z,3,FALSE)/100,VLOOKUP(B973,balance!X:Z,2,FALSE)/100)</f>
        <v>6.7799999999999999E-2</v>
      </c>
    </row>
    <row r="974" spans="1:7" x14ac:dyDescent="0.3">
      <c r="A974">
        <v>972</v>
      </c>
      <c r="B974">
        <f t="shared" si="29"/>
        <v>122</v>
      </c>
      <c r="C974">
        <f>C966</f>
        <v>5</v>
      </c>
      <c r="D974">
        <v>9048</v>
      </c>
      <c r="E974" s="1">
        <f>VLOOKUP(B974,balance!J:K,2,FALSE)</f>
        <v>13100</v>
      </c>
      <c r="F974">
        <v>89</v>
      </c>
      <c r="G974">
        <f>IF(C974=8,VLOOKUP(B974-1,balance!X:Z,3,FALSE)/100,VLOOKUP(B974,balance!X:Z,2,FALSE)/100)</f>
        <v>6.7799999999999999E-2</v>
      </c>
    </row>
    <row r="975" spans="1:7" x14ac:dyDescent="0.3">
      <c r="A975">
        <v>973</v>
      </c>
      <c r="B975">
        <f t="shared" si="29"/>
        <v>122</v>
      </c>
      <c r="C975">
        <f t="shared" si="30"/>
        <v>6</v>
      </c>
      <c r="D975">
        <v>9048</v>
      </c>
      <c r="E975" s="1">
        <f>VLOOKUP(B975,balance!J:K,2,FALSE)</f>
        <v>13100</v>
      </c>
      <c r="F975">
        <v>89</v>
      </c>
      <c r="G975">
        <f>IF(C975=8,VLOOKUP(B975-1,balance!X:Z,3,FALSE)/100,VLOOKUP(B975,balance!X:Z,2,FALSE)/100)</f>
        <v>6.7799999999999999E-2</v>
      </c>
    </row>
    <row r="976" spans="1:7" x14ac:dyDescent="0.3">
      <c r="A976">
        <v>974</v>
      </c>
      <c r="B976">
        <f t="shared" si="29"/>
        <v>122</v>
      </c>
      <c r="C976">
        <f t="shared" si="30"/>
        <v>7</v>
      </c>
      <c r="D976">
        <v>9048</v>
      </c>
      <c r="E976" s="1">
        <f>VLOOKUP(B976,balance!J:K,2,FALSE)</f>
        <v>13100</v>
      </c>
      <c r="F976">
        <v>89</v>
      </c>
      <c r="G976">
        <f>IF(C976=8,VLOOKUP(B976-1,balance!X:Z,3,FALSE)/100,VLOOKUP(B976,balance!X:Z,2,FALSE)/100)</f>
        <v>6.7799999999999999E-2</v>
      </c>
    </row>
    <row r="977" spans="1:7" x14ac:dyDescent="0.3">
      <c r="A977">
        <v>975</v>
      </c>
      <c r="B977">
        <f t="shared" si="29"/>
        <v>123</v>
      </c>
      <c r="C977">
        <f t="shared" si="30"/>
        <v>8</v>
      </c>
      <c r="D977">
        <v>9048</v>
      </c>
      <c r="E977" s="1">
        <f>VLOOKUP(B977,balance!J:K,2,FALSE)</f>
        <v>13200</v>
      </c>
      <c r="F977">
        <v>89</v>
      </c>
      <c r="G977">
        <f>IF(C977=8,VLOOKUP(B977-1,balance!X:Z,3,FALSE)/100,VLOOKUP(B977,balance!X:Z,2,FALSE)/100)</f>
        <v>0.47459999999999991</v>
      </c>
    </row>
    <row r="978" spans="1:7" x14ac:dyDescent="0.3">
      <c r="A978">
        <v>976</v>
      </c>
      <c r="B978">
        <f t="shared" ref="B978:B1041" si="31">B970+1</f>
        <v>123</v>
      </c>
      <c r="C978">
        <f t="shared" si="30"/>
        <v>1</v>
      </c>
      <c r="D978">
        <v>9048</v>
      </c>
      <c r="E978" s="1">
        <f>VLOOKUP(B978,balance!J:K,2,FALSE)</f>
        <v>13200</v>
      </c>
      <c r="F978">
        <v>89</v>
      </c>
      <c r="G978">
        <f>IF(C978=8,VLOOKUP(B978-1,balance!X:Z,3,FALSE)/100,VLOOKUP(B978,balance!X:Z,2,FALSE)/100)</f>
        <v>6.9199999999999998E-2</v>
      </c>
    </row>
    <row r="979" spans="1:7" x14ac:dyDescent="0.3">
      <c r="A979">
        <v>977</v>
      </c>
      <c r="B979">
        <f t="shared" si="31"/>
        <v>123</v>
      </c>
      <c r="C979">
        <f t="shared" si="30"/>
        <v>2</v>
      </c>
      <c r="D979">
        <v>9048</v>
      </c>
      <c r="E979" s="1">
        <f>VLOOKUP(B979,balance!J:K,2,FALSE)</f>
        <v>13200</v>
      </c>
      <c r="F979">
        <v>89</v>
      </c>
      <c r="G979">
        <f>IF(C979=8,VLOOKUP(B979-1,balance!X:Z,3,FALSE)/100,VLOOKUP(B979,balance!X:Z,2,FALSE)/100)</f>
        <v>6.9199999999999998E-2</v>
      </c>
    </row>
    <row r="980" spans="1:7" x14ac:dyDescent="0.3">
      <c r="A980">
        <v>978</v>
      </c>
      <c r="B980">
        <f t="shared" si="31"/>
        <v>123</v>
      </c>
      <c r="C980">
        <f t="shared" si="30"/>
        <v>3</v>
      </c>
      <c r="D980">
        <v>9048</v>
      </c>
      <c r="E980" s="1">
        <f>VLOOKUP(B980,balance!J:K,2,FALSE)</f>
        <v>13200</v>
      </c>
      <c r="F980">
        <v>89</v>
      </c>
      <c r="G980">
        <f>IF(C980=8,VLOOKUP(B980-1,balance!X:Z,3,FALSE)/100,VLOOKUP(B980,balance!X:Z,2,FALSE)/100)</f>
        <v>6.9199999999999998E-2</v>
      </c>
    </row>
    <row r="981" spans="1:7" x14ac:dyDescent="0.3">
      <c r="A981">
        <v>979</v>
      </c>
      <c r="B981">
        <f t="shared" si="31"/>
        <v>123</v>
      </c>
      <c r="C981">
        <f t="shared" si="30"/>
        <v>4</v>
      </c>
      <c r="D981">
        <v>9048</v>
      </c>
      <c r="E981" s="1">
        <f>VLOOKUP(B981,balance!J:K,2,FALSE)</f>
        <v>13200</v>
      </c>
      <c r="F981">
        <v>89</v>
      </c>
      <c r="G981">
        <f>IF(C981=8,VLOOKUP(B981-1,balance!X:Z,3,FALSE)/100,VLOOKUP(B981,balance!X:Z,2,FALSE)/100)</f>
        <v>6.9199999999999998E-2</v>
      </c>
    </row>
    <row r="982" spans="1:7" x14ac:dyDescent="0.3">
      <c r="A982">
        <v>980</v>
      </c>
      <c r="B982">
        <f t="shared" si="31"/>
        <v>123</v>
      </c>
      <c r="C982">
        <f t="shared" si="30"/>
        <v>5</v>
      </c>
      <c r="D982">
        <v>9048</v>
      </c>
      <c r="E982" s="1">
        <f>VLOOKUP(B982,balance!J:K,2,FALSE)</f>
        <v>13200</v>
      </c>
      <c r="F982">
        <v>89</v>
      </c>
      <c r="G982">
        <f>IF(C982=8,VLOOKUP(B982-1,balance!X:Z,3,FALSE)/100,VLOOKUP(B982,balance!X:Z,2,FALSE)/100)</f>
        <v>6.9199999999999998E-2</v>
      </c>
    </row>
    <row r="983" spans="1:7" x14ac:dyDescent="0.3">
      <c r="A983">
        <v>981</v>
      </c>
      <c r="B983">
        <f t="shared" si="31"/>
        <v>123</v>
      </c>
      <c r="C983">
        <f t="shared" si="30"/>
        <v>6</v>
      </c>
      <c r="D983">
        <v>9048</v>
      </c>
      <c r="E983" s="1">
        <f>VLOOKUP(B983,balance!J:K,2,FALSE)</f>
        <v>13200</v>
      </c>
      <c r="F983">
        <v>89</v>
      </c>
      <c r="G983">
        <f>IF(C983=8,VLOOKUP(B983-1,balance!X:Z,3,FALSE)/100,VLOOKUP(B983,balance!X:Z,2,FALSE)/100)</f>
        <v>6.9199999999999998E-2</v>
      </c>
    </row>
    <row r="984" spans="1:7" x14ac:dyDescent="0.3">
      <c r="A984">
        <v>982</v>
      </c>
      <c r="B984">
        <f t="shared" si="31"/>
        <v>123</v>
      </c>
      <c r="C984">
        <f t="shared" si="30"/>
        <v>7</v>
      </c>
      <c r="D984">
        <v>9048</v>
      </c>
      <c r="E984" s="1">
        <f>VLOOKUP(B984,balance!J:K,2,FALSE)</f>
        <v>13200</v>
      </c>
      <c r="F984">
        <v>89</v>
      </c>
      <c r="G984">
        <f>IF(C984=8,VLOOKUP(B984-1,balance!X:Z,3,FALSE)/100,VLOOKUP(B984,balance!X:Z,2,FALSE)/100)</f>
        <v>6.9199999999999998E-2</v>
      </c>
    </row>
    <row r="985" spans="1:7" x14ac:dyDescent="0.3">
      <c r="A985">
        <v>983</v>
      </c>
      <c r="B985">
        <f t="shared" si="31"/>
        <v>124</v>
      </c>
      <c r="C985">
        <f>C977</f>
        <v>8</v>
      </c>
      <c r="D985">
        <v>9048</v>
      </c>
      <c r="E985" s="1">
        <f>VLOOKUP(B985,balance!J:K,2,FALSE)</f>
        <v>13300</v>
      </c>
      <c r="F985">
        <v>89</v>
      </c>
      <c r="G985">
        <f>IF(C985=8,VLOOKUP(B985-1,balance!X:Z,3,FALSE)/100,VLOOKUP(B985,balance!X:Z,2,FALSE)/100)</f>
        <v>0.4844</v>
      </c>
    </row>
    <row r="986" spans="1:7" x14ac:dyDescent="0.3">
      <c r="A986">
        <v>984</v>
      </c>
      <c r="B986">
        <f t="shared" si="31"/>
        <v>124</v>
      </c>
      <c r="C986">
        <f t="shared" si="30"/>
        <v>1</v>
      </c>
      <c r="D986">
        <v>9048</v>
      </c>
      <c r="E986" s="1">
        <f>VLOOKUP(B986,balance!J:K,2,FALSE)</f>
        <v>13300</v>
      </c>
      <c r="F986">
        <v>89</v>
      </c>
      <c r="G986">
        <f>IF(C986=8,VLOOKUP(B986-1,balance!X:Z,3,FALSE)/100,VLOOKUP(B986,balance!X:Z,2,FALSE)/100)</f>
        <v>7.0599999999999996E-2</v>
      </c>
    </row>
    <row r="987" spans="1:7" x14ac:dyDescent="0.3">
      <c r="A987">
        <v>985</v>
      </c>
      <c r="B987">
        <f t="shared" si="31"/>
        <v>124</v>
      </c>
      <c r="C987">
        <f>C979</f>
        <v>2</v>
      </c>
      <c r="D987">
        <v>9048</v>
      </c>
      <c r="E987" s="1">
        <f>VLOOKUP(B987,balance!J:K,2,FALSE)</f>
        <v>13300</v>
      </c>
      <c r="F987">
        <v>89</v>
      </c>
      <c r="G987">
        <f>IF(C987=8,VLOOKUP(B987-1,balance!X:Z,3,FALSE)/100,VLOOKUP(B987,balance!X:Z,2,FALSE)/100)</f>
        <v>7.0599999999999996E-2</v>
      </c>
    </row>
    <row r="988" spans="1:7" x14ac:dyDescent="0.3">
      <c r="A988">
        <v>986</v>
      </c>
      <c r="B988">
        <f t="shared" si="31"/>
        <v>124</v>
      </c>
      <c r="C988">
        <f t="shared" ref="C988:C990" si="32">C980</f>
        <v>3</v>
      </c>
      <c r="D988">
        <v>9048</v>
      </c>
      <c r="E988" s="1">
        <f>VLOOKUP(B988,balance!J:K,2,FALSE)</f>
        <v>13300</v>
      </c>
      <c r="F988">
        <v>89</v>
      </c>
      <c r="G988">
        <f>IF(C988=8,VLOOKUP(B988-1,balance!X:Z,3,FALSE)/100,VLOOKUP(B988,balance!X:Z,2,FALSE)/100)</f>
        <v>7.0599999999999996E-2</v>
      </c>
    </row>
    <row r="989" spans="1:7" x14ac:dyDescent="0.3">
      <c r="A989">
        <v>987</v>
      </c>
      <c r="B989">
        <f t="shared" si="31"/>
        <v>124</v>
      </c>
      <c r="C989">
        <f t="shared" si="32"/>
        <v>4</v>
      </c>
      <c r="D989">
        <v>9048</v>
      </c>
      <c r="E989" s="1">
        <f>VLOOKUP(B989,balance!J:K,2,FALSE)</f>
        <v>13300</v>
      </c>
      <c r="F989">
        <v>89</v>
      </c>
      <c r="G989">
        <f>IF(C989=8,VLOOKUP(B989-1,balance!X:Z,3,FALSE)/100,VLOOKUP(B989,balance!X:Z,2,FALSE)/100)</f>
        <v>7.0599999999999996E-2</v>
      </c>
    </row>
    <row r="990" spans="1:7" x14ac:dyDescent="0.3">
      <c r="A990">
        <v>988</v>
      </c>
      <c r="B990">
        <f t="shared" si="31"/>
        <v>124</v>
      </c>
      <c r="C990">
        <f t="shared" si="32"/>
        <v>5</v>
      </c>
      <c r="D990">
        <v>9048</v>
      </c>
      <c r="E990" s="1">
        <f>VLOOKUP(B990,balance!J:K,2,FALSE)</f>
        <v>13300</v>
      </c>
      <c r="F990">
        <v>89</v>
      </c>
      <c r="G990">
        <f>IF(C990=8,VLOOKUP(B990-1,balance!X:Z,3,FALSE)/100,VLOOKUP(B990,balance!X:Z,2,FALSE)/100)</f>
        <v>7.0599999999999996E-2</v>
      </c>
    </row>
    <row r="991" spans="1:7" x14ac:dyDescent="0.3">
      <c r="A991">
        <v>989</v>
      </c>
      <c r="B991">
        <f t="shared" si="31"/>
        <v>124</v>
      </c>
      <c r="C991">
        <f t="shared" ref="C991:C1054" si="33">C983</f>
        <v>6</v>
      </c>
      <c r="D991">
        <v>9048</v>
      </c>
      <c r="E991" s="1">
        <f>VLOOKUP(B991,balance!J:K,2,FALSE)</f>
        <v>13300</v>
      </c>
      <c r="F991">
        <v>89</v>
      </c>
      <c r="G991">
        <f>IF(C991=8,VLOOKUP(B991-1,balance!X:Z,3,FALSE)/100,VLOOKUP(B991,balance!X:Z,2,FALSE)/100)</f>
        <v>7.0599999999999996E-2</v>
      </c>
    </row>
    <row r="992" spans="1:7" x14ac:dyDescent="0.3">
      <c r="A992">
        <v>990</v>
      </c>
      <c r="B992">
        <f t="shared" si="31"/>
        <v>124</v>
      </c>
      <c r="C992">
        <f t="shared" si="33"/>
        <v>7</v>
      </c>
      <c r="D992">
        <v>9048</v>
      </c>
      <c r="E992" s="1">
        <f>VLOOKUP(B992,balance!J:K,2,FALSE)</f>
        <v>13300</v>
      </c>
      <c r="F992">
        <v>89</v>
      </c>
      <c r="G992">
        <f>IF(C992=8,VLOOKUP(B992-1,balance!X:Z,3,FALSE)/100,VLOOKUP(B992,balance!X:Z,2,FALSE)/100)</f>
        <v>7.0599999999999996E-2</v>
      </c>
    </row>
    <row r="993" spans="1:7" x14ac:dyDescent="0.3">
      <c r="A993">
        <v>991</v>
      </c>
      <c r="B993">
        <f t="shared" si="31"/>
        <v>125</v>
      </c>
      <c r="C993">
        <f t="shared" si="33"/>
        <v>8</v>
      </c>
      <c r="D993">
        <v>9048</v>
      </c>
      <c r="E993" s="1">
        <f>VLOOKUP(B993,balance!J:K,2,FALSE)</f>
        <v>13400</v>
      </c>
      <c r="F993">
        <v>89</v>
      </c>
      <c r="G993">
        <f>IF(C993=8,VLOOKUP(B993-1,balance!X:Z,3,FALSE)/100,VLOOKUP(B993,balance!X:Z,2,FALSE)/100)</f>
        <v>0.49419999999999997</v>
      </c>
    </row>
    <row r="994" spans="1:7" x14ac:dyDescent="0.3">
      <c r="A994">
        <v>992</v>
      </c>
      <c r="B994">
        <f t="shared" si="31"/>
        <v>125</v>
      </c>
      <c r="C994">
        <f t="shared" si="33"/>
        <v>1</v>
      </c>
      <c r="D994">
        <v>9048</v>
      </c>
      <c r="E994" s="1">
        <f>VLOOKUP(B994,balance!J:K,2,FALSE)</f>
        <v>13400</v>
      </c>
      <c r="F994">
        <v>89</v>
      </c>
      <c r="G994">
        <f>IF(C994=8,VLOOKUP(B994-1,balance!X:Z,3,FALSE)/100,VLOOKUP(B994,balance!X:Z,2,FALSE)/100)</f>
        <v>7.2099999999999997E-2</v>
      </c>
    </row>
    <row r="995" spans="1:7" x14ac:dyDescent="0.3">
      <c r="A995">
        <v>993</v>
      </c>
      <c r="B995">
        <f t="shared" si="31"/>
        <v>125</v>
      </c>
      <c r="C995">
        <f t="shared" si="33"/>
        <v>2</v>
      </c>
      <c r="D995">
        <v>9048</v>
      </c>
      <c r="E995" s="1">
        <f>VLOOKUP(B995,balance!J:K,2,FALSE)</f>
        <v>13400</v>
      </c>
      <c r="F995">
        <v>89</v>
      </c>
      <c r="G995">
        <f>IF(C995=8,VLOOKUP(B995-1,balance!X:Z,3,FALSE)/100,VLOOKUP(B995,balance!X:Z,2,FALSE)/100)</f>
        <v>7.2099999999999997E-2</v>
      </c>
    </row>
    <row r="996" spans="1:7" x14ac:dyDescent="0.3">
      <c r="A996">
        <v>994</v>
      </c>
      <c r="B996">
        <f t="shared" si="31"/>
        <v>125</v>
      </c>
      <c r="C996">
        <f t="shared" si="33"/>
        <v>3</v>
      </c>
      <c r="D996">
        <v>9048</v>
      </c>
      <c r="E996" s="1">
        <f>VLOOKUP(B996,balance!J:K,2,FALSE)</f>
        <v>13400</v>
      </c>
      <c r="F996">
        <v>89</v>
      </c>
      <c r="G996">
        <f>IF(C996=8,VLOOKUP(B996-1,balance!X:Z,3,FALSE)/100,VLOOKUP(B996,balance!X:Z,2,FALSE)/100)</f>
        <v>7.2099999999999997E-2</v>
      </c>
    </row>
    <row r="997" spans="1:7" x14ac:dyDescent="0.3">
      <c r="A997">
        <v>995</v>
      </c>
      <c r="B997">
        <f t="shared" si="31"/>
        <v>125</v>
      </c>
      <c r="C997">
        <f t="shared" si="33"/>
        <v>4</v>
      </c>
      <c r="D997">
        <v>9048</v>
      </c>
      <c r="E997" s="1">
        <f>VLOOKUP(B997,balance!J:K,2,FALSE)</f>
        <v>13400</v>
      </c>
      <c r="F997">
        <v>89</v>
      </c>
      <c r="G997">
        <f>IF(C997=8,VLOOKUP(B997-1,balance!X:Z,3,FALSE)/100,VLOOKUP(B997,balance!X:Z,2,FALSE)/100)</f>
        <v>7.2099999999999997E-2</v>
      </c>
    </row>
    <row r="998" spans="1:7" x14ac:dyDescent="0.3">
      <c r="A998">
        <v>996</v>
      </c>
      <c r="B998">
        <f t="shared" si="31"/>
        <v>125</v>
      </c>
      <c r="C998">
        <f t="shared" si="33"/>
        <v>5</v>
      </c>
      <c r="D998">
        <v>9048</v>
      </c>
      <c r="E998" s="1">
        <f>VLOOKUP(B998,balance!J:K,2,FALSE)</f>
        <v>13400</v>
      </c>
      <c r="F998">
        <v>89</v>
      </c>
      <c r="G998">
        <f>IF(C998=8,VLOOKUP(B998-1,balance!X:Z,3,FALSE)/100,VLOOKUP(B998,balance!X:Z,2,FALSE)/100)</f>
        <v>7.2099999999999997E-2</v>
      </c>
    </row>
    <row r="999" spans="1:7" x14ac:dyDescent="0.3">
      <c r="A999">
        <v>997</v>
      </c>
      <c r="B999">
        <f t="shared" si="31"/>
        <v>125</v>
      </c>
      <c r="C999">
        <f t="shared" si="33"/>
        <v>6</v>
      </c>
      <c r="D999">
        <v>9048</v>
      </c>
      <c r="E999" s="1">
        <f>VLOOKUP(B999,balance!J:K,2,FALSE)</f>
        <v>13400</v>
      </c>
      <c r="F999">
        <v>89</v>
      </c>
      <c r="G999">
        <f>IF(C999=8,VLOOKUP(B999-1,balance!X:Z,3,FALSE)/100,VLOOKUP(B999,balance!X:Z,2,FALSE)/100)</f>
        <v>7.2099999999999997E-2</v>
      </c>
    </row>
    <row r="1000" spans="1:7" x14ac:dyDescent="0.3">
      <c r="A1000">
        <v>998</v>
      </c>
      <c r="B1000">
        <f t="shared" si="31"/>
        <v>125</v>
      </c>
      <c r="C1000">
        <f t="shared" si="33"/>
        <v>7</v>
      </c>
      <c r="D1000">
        <v>9048</v>
      </c>
      <c r="E1000" s="1">
        <f>VLOOKUP(B1000,balance!J:K,2,FALSE)</f>
        <v>13400</v>
      </c>
      <c r="F1000">
        <v>89</v>
      </c>
      <c r="G1000">
        <f>IF(C1000=8,VLOOKUP(B1000-1,balance!X:Z,3,FALSE)/100,VLOOKUP(B1000,balance!X:Z,2,FALSE)/100)</f>
        <v>7.2099999999999997E-2</v>
      </c>
    </row>
    <row r="1001" spans="1:7" x14ac:dyDescent="0.3">
      <c r="A1001">
        <v>999</v>
      </c>
      <c r="B1001">
        <f>B993+1</f>
        <v>126</v>
      </c>
      <c r="C1001">
        <f t="shared" si="33"/>
        <v>8</v>
      </c>
      <c r="D1001">
        <v>9048</v>
      </c>
      <c r="E1001" s="1">
        <f>VLOOKUP(B1001,balance!J:K,2,FALSE)</f>
        <v>13500</v>
      </c>
      <c r="F1001">
        <v>89</v>
      </c>
      <c r="G1001">
        <f>IF(C1001=8,VLOOKUP(B1001-1,balance!X:Z,3,FALSE)/100,VLOOKUP(B1001,balance!X:Z,2,FALSE)/100)</f>
        <v>0.50470000000000004</v>
      </c>
    </row>
    <row r="1002" spans="1:7" x14ac:dyDescent="0.3">
      <c r="A1002">
        <v>1000</v>
      </c>
      <c r="B1002">
        <f t="shared" si="31"/>
        <v>126</v>
      </c>
      <c r="C1002">
        <f t="shared" si="33"/>
        <v>1</v>
      </c>
      <c r="D1002">
        <v>9048</v>
      </c>
      <c r="E1002" s="1">
        <f>VLOOKUP(B1002,balance!J:K,2,FALSE)</f>
        <v>13500</v>
      </c>
      <c r="F1002">
        <v>89</v>
      </c>
      <c r="G1002">
        <f>IF(C1002=8,VLOOKUP(B1002-1,balance!X:Z,3,FALSE)/100,VLOOKUP(B1002,balance!X:Z,2,FALSE)/100)</f>
        <v>7.3599999999999999E-2</v>
      </c>
    </row>
    <row r="1003" spans="1:7" x14ac:dyDescent="0.3">
      <c r="A1003">
        <v>1001</v>
      </c>
      <c r="B1003">
        <f t="shared" si="31"/>
        <v>126</v>
      </c>
      <c r="C1003">
        <f t="shared" si="33"/>
        <v>2</v>
      </c>
      <c r="D1003">
        <v>9048</v>
      </c>
      <c r="E1003" s="1">
        <f>VLOOKUP(B1003,balance!J:K,2,FALSE)</f>
        <v>13500</v>
      </c>
      <c r="F1003">
        <v>89</v>
      </c>
      <c r="G1003">
        <f>IF(C1003=8,VLOOKUP(B1003-1,balance!X:Z,3,FALSE)/100,VLOOKUP(B1003,balance!X:Z,2,FALSE)/100)</f>
        <v>7.3599999999999999E-2</v>
      </c>
    </row>
    <row r="1004" spans="1:7" x14ac:dyDescent="0.3">
      <c r="A1004">
        <v>1002</v>
      </c>
      <c r="B1004">
        <f t="shared" si="31"/>
        <v>126</v>
      </c>
      <c r="C1004">
        <f t="shared" si="33"/>
        <v>3</v>
      </c>
      <c r="D1004">
        <v>9048</v>
      </c>
      <c r="E1004" s="1">
        <f>VLOOKUP(B1004,balance!J:K,2,FALSE)</f>
        <v>13500</v>
      </c>
      <c r="F1004">
        <v>89</v>
      </c>
      <c r="G1004">
        <f>IF(C1004=8,VLOOKUP(B1004-1,balance!X:Z,3,FALSE)/100,VLOOKUP(B1004,balance!X:Z,2,FALSE)/100)</f>
        <v>7.3599999999999999E-2</v>
      </c>
    </row>
    <row r="1005" spans="1:7" x14ac:dyDescent="0.3">
      <c r="A1005">
        <v>1003</v>
      </c>
      <c r="B1005">
        <f t="shared" si="31"/>
        <v>126</v>
      </c>
      <c r="C1005">
        <f t="shared" si="33"/>
        <v>4</v>
      </c>
      <c r="D1005">
        <v>9048</v>
      </c>
      <c r="E1005" s="1">
        <f>VLOOKUP(B1005,balance!J:K,2,FALSE)</f>
        <v>13500</v>
      </c>
      <c r="F1005">
        <v>89</v>
      </c>
      <c r="G1005">
        <f>IF(C1005=8,VLOOKUP(B1005-1,balance!X:Z,3,FALSE)/100,VLOOKUP(B1005,balance!X:Z,2,FALSE)/100)</f>
        <v>7.3599999999999999E-2</v>
      </c>
    </row>
    <row r="1006" spans="1:7" x14ac:dyDescent="0.3">
      <c r="A1006">
        <v>1004</v>
      </c>
      <c r="B1006">
        <f t="shared" si="31"/>
        <v>126</v>
      </c>
      <c r="C1006">
        <f t="shared" si="33"/>
        <v>5</v>
      </c>
      <c r="D1006">
        <v>9048</v>
      </c>
      <c r="E1006" s="1">
        <f>VLOOKUP(B1006,balance!J:K,2,FALSE)</f>
        <v>13500</v>
      </c>
      <c r="F1006">
        <v>89</v>
      </c>
      <c r="G1006">
        <f>IF(C1006=8,VLOOKUP(B1006-1,balance!X:Z,3,FALSE)/100,VLOOKUP(B1006,balance!X:Z,2,FALSE)/100)</f>
        <v>7.3599999999999999E-2</v>
      </c>
    </row>
    <row r="1007" spans="1:7" x14ac:dyDescent="0.3">
      <c r="A1007">
        <v>1005</v>
      </c>
      <c r="B1007">
        <f t="shared" si="31"/>
        <v>126</v>
      </c>
      <c r="C1007">
        <f t="shared" si="33"/>
        <v>6</v>
      </c>
      <c r="D1007">
        <v>9048</v>
      </c>
      <c r="E1007" s="1">
        <f>VLOOKUP(B1007,balance!J:K,2,FALSE)</f>
        <v>13500</v>
      </c>
      <c r="F1007">
        <v>89</v>
      </c>
      <c r="G1007">
        <f>IF(C1007=8,VLOOKUP(B1007-1,balance!X:Z,3,FALSE)/100,VLOOKUP(B1007,balance!X:Z,2,FALSE)/100)</f>
        <v>7.3599999999999999E-2</v>
      </c>
    </row>
    <row r="1008" spans="1:7" x14ac:dyDescent="0.3">
      <c r="A1008">
        <v>1006</v>
      </c>
      <c r="B1008">
        <f t="shared" si="31"/>
        <v>126</v>
      </c>
      <c r="C1008">
        <f t="shared" si="33"/>
        <v>7</v>
      </c>
      <c r="D1008">
        <v>9048</v>
      </c>
      <c r="E1008" s="1">
        <f>VLOOKUP(B1008,balance!J:K,2,FALSE)</f>
        <v>13500</v>
      </c>
      <c r="F1008">
        <v>89</v>
      </c>
      <c r="G1008">
        <f>IF(C1008=8,VLOOKUP(B1008-1,balance!X:Z,3,FALSE)/100,VLOOKUP(B1008,balance!X:Z,2,FALSE)/100)</f>
        <v>7.3599999999999999E-2</v>
      </c>
    </row>
    <row r="1009" spans="1:7" x14ac:dyDescent="0.3">
      <c r="A1009">
        <v>1007</v>
      </c>
      <c r="B1009">
        <f t="shared" si="31"/>
        <v>127</v>
      </c>
      <c r="C1009">
        <f t="shared" si="33"/>
        <v>8</v>
      </c>
      <c r="D1009">
        <v>9048</v>
      </c>
      <c r="E1009" s="1">
        <f>VLOOKUP(B1009,balance!J:K,2,FALSE)</f>
        <v>13600</v>
      </c>
      <c r="F1009">
        <v>89</v>
      </c>
      <c r="G1009">
        <f>IF(C1009=8,VLOOKUP(B1009-1,balance!X:Z,3,FALSE)/100,VLOOKUP(B1009,balance!X:Z,2,FALSE)/100)</f>
        <v>0.51519999999999999</v>
      </c>
    </row>
    <row r="1010" spans="1:7" x14ac:dyDescent="0.3">
      <c r="A1010">
        <v>1008</v>
      </c>
      <c r="B1010">
        <f t="shared" si="31"/>
        <v>127</v>
      </c>
      <c r="C1010">
        <f t="shared" si="33"/>
        <v>1</v>
      </c>
      <c r="D1010">
        <v>9048</v>
      </c>
      <c r="E1010" s="1">
        <f>VLOOKUP(B1010,balance!J:K,2,FALSE)</f>
        <v>13600</v>
      </c>
      <c r="F1010">
        <v>89</v>
      </c>
      <c r="G1010">
        <f>IF(C1010=8,VLOOKUP(B1010-1,balance!X:Z,3,FALSE)/100,VLOOKUP(B1010,balance!X:Z,2,FALSE)/100)</f>
        <v>7.51E-2</v>
      </c>
    </row>
    <row r="1011" spans="1:7" x14ac:dyDescent="0.3">
      <c r="A1011">
        <v>1009</v>
      </c>
      <c r="B1011">
        <f t="shared" si="31"/>
        <v>127</v>
      </c>
      <c r="C1011">
        <f t="shared" si="33"/>
        <v>2</v>
      </c>
      <c r="D1011">
        <v>9048</v>
      </c>
      <c r="E1011" s="1">
        <f>VLOOKUP(B1011,balance!J:K,2,FALSE)</f>
        <v>13600</v>
      </c>
      <c r="F1011">
        <v>89</v>
      </c>
      <c r="G1011">
        <f>IF(C1011=8,VLOOKUP(B1011-1,balance!X:Z,3,FALSE)/100,VLOOKUP(B1011,balance!X:Z,2,FALSE)/100)</f>
        <v>7.51E-2</v>
      </c>
    </row>
    <row r="1012" spans="1:7" x14ac:dyDescent="0.3">
      <c r="A1012">
        <v>1010</v>
      </c>
      <c r="B1012">
        <f t="shared" si="31"/>
        <v>127</v>
      </c>
      <c r="C1012">
        <f t="shared" si="33"/>
        <v>3</v>
      </c>
      <c r="D1012">
        <v>9048</v>
      </c>
      <c r="E1012" s="1">
        <f>VLOOKUP(B1012,balance!J:K,2,FALSE)</f>
        <v>13600</v>
      </c>
      <c r="F1012">
        <v>89</v>
      </c>
      <c r="G1012">
        <f>IF(C1012=8,VLOOKUP(B1012-1,balance!X:Z,3,FALSE)/100,VLOOKUP(B1012,balance!X:Z,2,FALSE)/100)</f>
        <v>7.51E-2</v>
      </c>
    </row>
    <row r="1013" spans="1:7" x14ac:dyDescent="0.3">
      <c r="A1013">
        <v>1011</v>
      </c>
      <c r="B1013">
        <f t="shared" si="31"/>
        <v>127</v>
      </c>
      <c r="C1013">
        <f t="shared" si="33"/>
        <v>4</v>
      </c>
      <c r="D1013">
        <v>9048</v>
      </c>
      <c r="E1013" s="1">
        <f>VLOOKUP(B1013,balance!J:K,2,FALSE)</f>
        <v>13600</v>
      </c>
      <c r="F1013">
        <v>89</v>
      </c>
      <c r="G1013">
        <f>IF(C1013=8,VLOOKUP(B1013-1,balance!X:Z,3,FALSE)/100,VLOOKUP(B1013,balance!X:Z,2,FALSE)/100)</f>
        <v>7.51E-2</v>
      </c>
    </row>
    <row r="1014" spans="1:7" x14ac:dyDescent="0.3">
      <c r="A1014">
        <v>1012</v>
      </c>
      <c r="B1014">
        <f t="shared" si="31"/>
        <v>127</v>
      </c>
      <c r="C1014">
        <f t="shared" si="33"/>
        <v>5</v>
      </c>
      <c r="D1014">
        <v>9048</v>
      </c>
      <c r="E1014" s="1">
        <f>VLOOKUP(B1014,balance!J:K,2,FALSE)</f>
        <v>13600</v>
      </c>
      <c r="F1014">
        <v>89</v>
      </c>
      <c r="G1014">
        <f>IF(C1014=8,VLOOKUP(B1014-1,balance!X:Z,3,FALSE)/100,VLOOKUP(B1014,balance!X:Z,2,FALSE)/100)</f>
        <v>7.51E-2</v>
      </c>
    </row>
    <row r="1015" spans="1:7" x14ac:dyDescent="0.3">
      <c r="A1015">
        <v>1013</v>
      </c>
      <c r="B1015">
        <f t="shared" si="31"/>
        <v>127</v>
      </c>
      <c r="C1015">
        <f t="shared" si="33"/>
        <v>6</v>
      </c>
      <c r="D1015">
        <v>9048</v>
      </c>
      <c r="E1015" s="1">
        <f>VLOOKUP(B1015,balance!J:K,2,FALSE)</f>
        <v>13600</v>
      </c>
      <c r="F1015">
        <v>89</v>
      </c>
      <c r="G1015">
        <f>IF(C1015=8,VLOOKUP(B1015-1,balance!X:Z,3,FALSE)/100,VLOOKUP(B1015,balance!X:Z,2,FALSE)/100)</f>
        <v>7.51E-2</v>
      </c>
    </row>
    <row r="1016" spans="1:7" x14ac:dyDescent="0.3">
      <c r="A1016">
        <v>1014</v>
      </c>
      <c r="B1016">
        <f t="shared" si="31"/>
        <v>127</v>
      </c>
      <c r="C1016">
        <f t="shared" si="33"/>
        <v>7</v>
      </c>
      <c r="D1016">
        <v>9048</v>
      </c>
      <c r="E1016" s="1">
        <f>VLOOKUP(B1016,balance!J:K,2,FALSE)</f>
        <v>13600</v>
      </c>
      <c r="F1016">
        <v>89</v>
      </c>
      <c r="G1016">
        <f>IF(C1016=8,VLOOKUP(B1016-1,balance!X:Z,3,FALSE)/100,VLOOKUP(B1016,balance!X:Z,2,FALSE)/100)</f>
        <v>7.51E-2</v>
      </c>
    </row>
    <row r="1017" spans="1:7" x14ac:dyDescent="0.3">
      <c r="A1017">
        <v>1015</v>
      </c>
      <c r="B1017">
        <f t="shared" si="31"/>
        <v>128</v>
      </c>
      <c r="C1017">
        <f t="shared" si="33"/>
        <v>8</v>
      </c>
      <c r="D1017">
        <v>9048</v>
      </c>
      <c r="E1017" s="1">
        <f>VLOOKUP(B1017,balance!J:K,2,FALSE)</f>
        <v>13700</v>
      </c>
      <c r="F1017">
        <v>89</v>
      </c>
      <c r="G1017">
        <f>IF(C1017=8,VLOOKUP(B1017-1,balance!X:Z,3,FALSE)/100,VLOOKUP(B1017,balance!X:Z,2,FALSE)/100)</f>
        <v>0.52570000000000006</v>
      </c>
    </row>
    <row r="1018" spans="1:7" x14ac:dyDescent="0.3">
      <c r="A1018">
        <v>1016</v>
      </c>
      <c r="B1018">
        <f t="shared" si="31"/>
        <v>128</v>
      </c>
      <c r="C1018">
        <f t="shared" si="33"/>
        <v>1</v>
      </c>
      <c r="D1018">
        <v>9048</v>
      </c>
      <c r="E1018" s="1">
        <f>VLOOKUP(B1018,balance!J:K,2,FALSE)</f>
        <v>13700</v>
      </c>
      <c r="F1018">
        <v>89</v>
      </c>
      <c r="G1018">
        <f>IF(C1018=8,VLOOKUP(B1018-1,balance!X:Z,3,FALSE)/100,VLOOKUP(B1018,balance!X:Z,2,FALSE)/100)</f>
        <v>7.6700000000000004E-2</v>
      </c>
    </row>
    <row r="1019" spans="1:7" x14ac:dyDescent="0.3">
      <c r="A1019">
        <v>1017</v>
      </c>
      <c r="B1019">
        <f t="shared" si="31"/>
        <v>128</v>
      </c>
      <c r="C1019">
        <f t="shared" si="33"/>
        <v>2</v>
      </c>
      <c r="D1019">
        <v>9048</v>
      </c>
      <c r="E1019" s="1">
        <f>VLOOKUP(B1019,balance!J:K,2,FALSE)</f>
        <v>13700</v>
      </c>
      <c r="F1019">
        <v>89</v>
      </c>
      <c r="G1019">
        <f>IF(C1019=8,VLOOKUP(B1019-1,balance!X:Z,3,FALSE)/100,VLOOKUP(B1019,balance!X:Z,2,FALSE)/100)</f>
        <v>7.6700000000000004E-2</v>
      </c>
    </row>
    <row r="1020" spans="1:7" x14ac:dyDescent="0.3">
      <c r="A1020">
        <v>1018</v>
      </c>
      <c r="B1020">
        <f t="shared" si="31"/>
        <v>128</v>
      </c>
      <c r="C1020">
        <f t="shared" si="33"/>
        <v>3</v>
      </c>
      <c r="D1020">
        <v>9048</v>
      </c>
      <c r="E1020" s="1">
        <f>VLOOKUP(B1020,balance!J:K,2,FALSE)</f>
        <v>13700</v>
      </c>
      <c r="F1020">
        <v>89</v>
      </c>
      <c r="G1020">
        <f>IF(C1020=8,VLOOKUP(B1020-1,balance!X:Z,3,FALSE)/100,VLOOKUP(B1020,balance!X:Z,2,FALSE)/100)</f>
        <v>7.6700000000000004E-2</v>
      </c>
    </row>
    <row r="1021" spans="1:7" x14ac:dyDescent="0.3">
      <c r="A1021">
        <v>1019</v>
      </c>
      <c r="B1021">
        <f t="shared" si="31"/>
        <v>128</v>
      </c>
      <c r="C1021">
        <f t="shared" si="33"/>
        <v>4</v>
      </c>
      <c r="D1021">
        <v>9048</v>
      </c>
      <c r="E1021" s="1">
        <f>VLOOKUP(B1021,balance!J:K,2,FALSE)</f>
        <v>13700</v>
      </c>
      <c r="F1021">
        <v>89</v>
      </c>
      <c r="G1021">
        <f>IF(C1021=8,VLOOKUP(B1021-1,balance!X:Z,3,FALSE)/100,VLOOKUP(B1021,balance!X:Z,2,FALSE)/100)</f>
        <v>7.6700000000000004E-2</v>
      </c>
    </row>
    <row r="1022" spans="1:7" x14ac:dyDescent="0.3">
      <c r="A1022">
        <v>1020</v>
      </c>
      <c r="B1022">
        <f t="shared" si="31"/>
        <v>128</v>
      </c>
      <c r="C1022">
        <f t="shared" si="33"/>
        <v>5</v>
      </c>
      <c r="D1022">
        <v>9048</v>
      </c>
      <c r="E1022" s="1">
        <f>VLOOKUP(B1022,balance!J:K,2,FALSE)</f>
        <v>13700</v>
      </c>
      <c r="F1022">
        <v>89</v>
      </c>
      <c r="G1022">
        <f>IF(C1022=8,VLOOKUP(B1022-1,balance!X:Z,3,FALSE)/100,VLOOKUP(B1022,balance!X:Z,2,FALSE)/100)</f>
        <v>7.6700000000000004E-2</v>
      </c>
    </row>
    <row r="1023" spans="1:7" x14ac:dyDescent="0.3">
      <c r="A1023">
        <v>1021</v>
      </c>
      <c r="B1023">
        <f t="shared" si="31"/>
        <v>128</v>
      </c>
      <c r="C1023">
        <f t="shared" si="33"/>
        <v>6</v>
      </c>
      <c r="D1023">
        <v>9048</v>
      </c>
      <c r="E1023" s="1">
        <f>VLOOKUP(B1023,balance!J:K,2,FALSE)</f>
        <v>13700</v>
      </c>
      <c r="F1023">
        <v>89</v>
      </c>
      <c r="G1023">
        <f>IF(C1023=8,VLOOKUP(B1023-1,balance!X:Z,3,FALSE)/100,VLOOKUP(B1023,balance!X:Z,2,FALSE)/100)</f>
        <v>7.6700000000000004E-2</v>
      </c>
    </row>
    <row r="1024" spans="1:7" x14ac:dyDescent="0.3">
      <c r="A1024">
        <v>1022</v>
      </c>
      <c r="B1024">
        <f t="shared" si="31"/>
        <v>128</v>
      </c>
      <c r="C1024">
        <f t="shared" si="33"/>
        <v>7</v>
      </c>
      <c r="D1024">
        <v>9048</v>
      </c>
      <c r="E1024" s="1">
        <f>VLOOKUP(B1024,balance!J:K,2,FALSE)</f>
        <v>13700</v>
      </c>
      <c r="F1024">
        <v>89</v>
      </c>
      <c r="G1024">
        <f>IF(C1024=8,VLOOKUP(B1024-1,balance!X:Z,3,FALSE)/100,VLOOKUP(B1024,balance!X:Z,2,FALSE)/100)</f>
        <v>7.6700000000000004E-2</v>
      </c>
    </row>
    <row r="1025" spans="1:7" x14ac:dyDescent="0.3">
      <c r="A1025">
        <v>1023</v>
      </c>
      <c r="B1025">
        <f t="shared" si="31"/>
        <v>129</v>
      </c>
      <c r="C1025">
        <f t="shared" si="33"/>
        <v>8</v>
      </c>
      <c r="D1025">
        <v>9048</v>
      </c>
      <c r="E1025" s="1">
        <f>VLOOKUP(B1025,balance!J:K,2,FALSE)</f>
        <v>13800</v>
      </c>
      <c r="F1025">
        <v>89</v>
      </c>
      <c r="G1025">
        <f>IF(C1025=8,VLOOKUP(B1025-1,balance!X:Z,3,FALSE)/100,VLOOKUP(B1025,balance!X:Z,2,FALSE)/100)</f>
        <v>0.53689999999999993</v>
      </c>
    </row>
    <row r="1026" spans="1:7" x14ac:dyDescent="0.3">
      <c r="A1026">
        <v>1024</v>
      </c>
      <c r="B1026">
        <f t="shared" si="31"/>
        <v>129</v>
      </c>
      <c r="C1026">
        <f t="shared" si="33"/>
        <v>1</v>
      </c>
      <c r="D1026">
        <v>9048</v>
      </c>
      <c r="E1026" s="1">
        <f>VLOOKUP(B1026,balance!J:K,2,FALSE)</f>
        <v>13800</v>
      </c>
      <c r="F1026">
        <v>89</v>
      </c>
      <c r="G1026">
        <f>IF(C1026=8,VLOOKUP(B1026-1,balance!X:Z,3,FALSE)/100,VLOOKUP(B1026,balance!X:Z,2,FALSE)/100)</f>
        <v>7.8299999999999995E-2</v>
      </c>
    </row>
    <row r="1027" spans="1:7" x14ac:dyDescent="0.3">
      <c r="A1027">
        <v>1025</v>
      </c>
      <c r="B1027">
        <f t="shared" si="31"/>
        <v>129</v>
      </c>
      <c r="C1027">
        <f t="shared" si="33"/>
        <v>2</v>
      </c>
      <c r="D1027">
        <v>9048</v>
      </c>
      <c r="E1027" s="1">
        <f>VLOOKUP(B1027,balance!J:K,2,FALSE)</f>
        <v>13800</v>
      </c>
      <c r="F1027">
        <v>89</v>
      </c>
      <c r="G1027">
        <f>IF(C1027=8,VLOOKUP(B1027-1,balance!X:Z,3,FALSE)/100,VLOOKUP(B1027,balance!X:Z,2,FALSE)/100)</f>
        <v>7.8299999999999995E-2</v>
      </c>
    </row>
    <row r="1028" spans="1:7" x14ac:dyDescent="0.3">
      <c r="A1028">
        <v>1026</v>
      </c>
      <c r="B1028">
        <f t="shared" si="31"/>
        <v>129</v>
      </c>
      <c r="C1028">
        <f t="shared" si="33"/>
        <v>3</v>
      </c>
      <c r="D1028">
        <v>9048</v>
      </c>
      <c r="E1028" s="1">
        <f>VLOOKUP(B1028,balance!J:K,2,FALSE)</f>
        <v>13800</v>
      </c>
      <c r="F1028">
        <v>89</v>
      </c>
      <c r="G1028">
        <f>IF(C1028=8,VLOOKUP(B1028-1,balance!X:Z,3,FALSE)/100,VLOOKUP(B1028,balance!X:Z,2,FALSE)/100)</f>
        <v>7.8299999999999995E-2</v>
      </c>
    </row>
    <row r="1029" spans="1:7" x14ac:dyDescent="0.3">
      <c r="A1029">
        <v>1027</v>
      </c>
      <c r="B1029">
        <f t="shared" si="31"/>
        <v>129</v>
      </c>
      <c r="C1029">
        <f t="shared" si="33"/>
        <v>4</v>
      </c>
      <c r="D1029">
        <v>9048</v>
      </c>
      <c r="E1029" s="1">
        <f>VLOOKUP(B1029,balance!J:K,2,FALSE)</f>
        <v>13800</v>
      </c>
      <c r="F1029">
        <v>89</v>
      </c>
      <c r="G1029">
        <f>IF(C1029=8,VLOOKUP(B1029-1,balance!X:Z,3,FALSE)/100,VLOOKUP(B1029,balance!X:Z,2,FALSE)/100)</f>
        <v>7.8299999999999995E-2</v>
      </c>
    </row>
    <row r="1030" spans="1:7" x14ac:dyDescent="0.3">
      <c r="A1030">
        <v>1028</v>
      </c>
      <c r="B1030">
        <f t="shared" si="31"/>
        <v>129</v>
      </c>
      <c r="C1030">
        <f t="shared" si="33"/>
        <v>5</v>
      </c>
      <c r="D1030">
        <v>9048</v>
      </c>
      <c r="E1030" s="1">
        <f>VLOOKUP(B1030,balance!J:K,2,FALSE)</f>
        <v>13800</v>
      </c>
      <c r="F1030">
        <v>89</v>
      </c>
      <c r="G1030">
        <f>IF(C1030=8,VLOOKUP(B1030-1,balance!X:Z,3,FALSE)/100,VLOOKUP(B1030,balance!X:Z,2,FALSE)/100)</f>
        <v>7.8299999999999995E-2</v>
      </c>
    </row>
    <row r="1031" spans="1:7" x14ac:dyDescent="0.3">
      <c r="A1031">
        <v>1029</v>
      </c>
      <c r="B1031">
        <f t="shared" si="31"/>
        <v>129</v>
      </c>
      <c r="C1031">
        <f t="shared" si="33"/>
        <v>6</v>
      </c>
      <c r="D1031">
        <v>9048</v>
      </c>
      <c r="E1031" s="1">
        <f>VLOOKUP(B1031,balance!J:K,2,FALSE)</f>
        <v>13800</v>
      </c>
      <c r="F1031">
        <v>89</v>
      </c>
      <c r="G1031">
        <f>IF(C1031=8,VLOOKUP(B1031-1,balance!X:Z,3,FALSE)/100,VLOOKUP(B1031,balance!X:Z,2,FALSE)/100)</f>
        <v>7.8299999999999995E-2</v>
      </c>
    </row>
    <row r="1032" spans="1:7" x14ac:dyDescent="0.3">
      <c r="A1032">
        <v>1030</v>
      </c>
      <c r="B1032">
        <f t="shared" si="31"/>
        <v>129</v>
      </c>
      <c r="C1032">
        <f t="shared" si="33"/>
        <v>7</v>
      </c>
      <c r="D1032">
        <v>9048</v>
      </c>
      <c r="E1032" s="1">
        <f>VLOOKUP(B1032,balance!J:K,2,FALSE)</f>
        <v>13800</v>
      </c>
      <c r="F1032">
        <v>89</v>
      </c>
      <c r="G1032">
        <f>IF(C1032=8,VLOOKUP(B1032-1,balance!X:Z,3,FALSE)/100,VLOOKUP(B1032,balance!X:Z,2,FALSE)/100)</f>
        <v>7.8299999999999995E-2</v>
      </c>
    </row>
    <row r="1033" spans="1:7" x14ac:dyDescent="0.3">
      <c r="A1033">
        <v>1031</v>
      </c>
      <c r="B1033">
        <f t="shared" si="31"/>
        <v>130</v>
      </c>
      <c r="C1033">
        <f t="shared" si="33"/>
        <v>8</v>
      </c>
      <c r="D1033">
        <v>9048</v>
      </c>
      <c r="E1033" s="1">
        <f>VLOOKUP(B1033,balance!J:K,2,FALSE)</f>
        <v>13900</v>
      </c>
      <c r="F1033">
        <v>89</v>
      </c>
      <c r="G1033">
        <f>IF(C1033=8,VLOOKUP(B1033-1,balance!X:Z,3,FALSE)/100,VLOOKUP(B1033,balance!X:Z,2,FALSE)/100)</f>
        <v>0.54810000000000003</v>
      </c>
    </row>
    <row r="1034" spans="1:7" x14ac:dyDescent="0.3">
      <c r="A1034">
        <v>1032</v>
      </c>
      <c r="B1034">
        <f t="shared" si="31"/>
        <v>130</v>
      </c>
      <c r="C1034">
        <f t="shared" si="33"/>
        <v>1</v>
      </c>
      <c r="D1034">
        <v>9048</v>
      </c>
      <c r="E1034" s="1">
        <f>VLOOKUP(B1034,balance!J:K,2,FALSE)</f>
        <v>13900</v>
      </c>
      <c r="F1034">
        <v>89</v>
      </c>
      <c r="G1034">
        <f>IF(C1034=8,VLOOKUP(B1034-1,balance!X:Z,3,FALSE)/100,VLOOKUP(B1034,balance!X:Z,2,FALSE)/100)</f>
        <v>7.9899999999999999E-2</v>
      </c>
    </row>
    <row r="1035" spans="1:7" x14ac:dyDescent="0.3">
      <c r="A1035">
        <v>1033</v>
      </c>
      <c r="B1035">
        <f t="shared" si="31"/>
        <v>130</v>
      </c>
      <c r="C1035">
        <f t="shared" si="33"/>
        <v>2</v>
      </c>
      <c r="D1035">
        <v>9048</v>
      </c>
      <c r="E1035" s="1">
        <f>VLOOKUP(B1035,balance!J:K,2,FALSE)</f>
        <v>13900</v>
      </c>
      <c r="F1035">
        <v>89</v>
      </c>
      <c r="G1035">
        <f>IF(C1035=8,VLOOKUP(B1035-1,balance!X:Z,3,FALSE)/100,VLOOKUP(B1035,balance!X:Z,2,FALSE)/100)</f>
        <v>7.9899999999999999E-2</v>
      </c>
    </row>
    <row r="1036" spans="1:7" x14ac:dyDescent="0.3">
      <c r="A1036">
        <v>1034</v>
      </c>
      <c r="B1036">
        <f t="shared" si="31"/>
        <v>130</v>
      </c>
      <c r="C1036">
        <f t="shared" si="33"/>
        <v>3</v>
      </c>
      <c r="D1036">
        <v>9048</v>
      </c>
      <c r="E1036" s="1">
        <f>VLOOKUP(B1036,balance!J:K,2,FALSE)</f>
        <v>13900</v>
      </c>
      <c r="F1036">
        <v>89</v>
      </c>
      <c r="G1036">
        <f>IF(C1036=8,VLOOKUP(B1036-1,balance!X:Z,3,FALSE)/100,VLOOKUP(B1036,balance!X:Z,2,FALSE)/100)</f>
        <v>7.9899999999999999E-2</v>
      </c>
    </row>
    <row r="1037" spans="1:7" x14ac:dyDescent="0.3">
      <c r="A1037">
        <v>1035</v>
      </c>
      <c r="B1037">
        <f t="shared" si="31"/>
        <v>130</v>
      </c>
      <c r="C1037">
        <f t="shared" si="33"/>
        <v>4</v>
      </c>
      <c r="D1037">
        <v>9048</v>
      </c>
      <c r="E1037" s="1">
        <f>VLOOKUP(B1037,balance!J:K,2,FALSE)</f>
        <v>13900</v>
      </c>
      <c r="F1037">
        <v>89</v>
      </c>
      <c r="G1037">
        <f>IF(C1037=8,VLOOKUP(B1037-1,balance!X:Z,3,FALSE)/100,VLOOKUP(B1037,balance!X:Z,2,FALSE)/100)</f>
        <v>7.9899999999999999E-2</v>
      </c>
    </row>
    <row r="1038" spans="1:7" x14ac:dyDescent="0.3">
      <c r="A1038">
        <v>1036</v>
      </c>
      <c r="B1038">
        <f t="shared" si="31"/>
        <v>130</v>
      </c>
      <c r="C1038">
        <f t="shared" si="33"/>
        <v>5</v>
      </c>
      <c r="D1038">
        <v>9048</v>
      </c>
      <c r="E1038" s="1">
        <f>VLOOKUP(B1038,balance!J:K,2,FALSE)</f>
        <v>13900</v>
      </c>
      <c r="F1038">
        <v>89</v>
      </c>
      <c r="G1038">
        <f>IF(C1038=8,VLOOKUP(B1038-1,balance!X:Z,3,FALSE)/100,VLOOKUP(B1038,balance!X:Z,2,FALSE)/100)</f>
        <v>7.9899999999999999E-2</v>
      </c>
    </row>
    <row r="1039" spans="1:7" x14ac:dyDescent="0.3">
      <c r="A1039">
        <v>1037</v>
      </c>
      <c r="B1039">
        <f t="shared" si="31"/>
        <v>130</v>
      </c>
      <c r="C1039">
        <f t="shared" si="33"/>
        <v>6</v>
      </c>
      <c r="D1039">
        <v>9048</v>
      </c>
      <c r="E1039" s="1">
        <f>VLOOKUP(B1039,balance!J:K,2,FALSE)</f>
        <v>13900</v>
      </c>
      <c r="F1039">
        <v>89</v>
      </c>
      <c r="G1039">
        <f>IF(C1039=8,VLOOKUP(B1039-1,balance!X:Z,3,FALSE)/100,VLOOKUP(B1039,balance!X:Z,2,FALSE)/100)</f>
        <v>7.9899999999999999E-2</v>
      </c>
    </row>
    <row r="1040" spans="1:7" x14ac:dyDescent="0.3">
      <c r="A1040">
        <v>1038</v>
      </c>
      <c r="B1040">
        <f t="shared" si="31"/>
        <v>130</v>
      </c>
      <c r="C1040">
        <f t="shared" si="33"/>
        <v>7</v>
      </c>
      <c r="D1040">
        <v>9048</v>
      </c>
      <c r="E1040" s="1">
        <f>VLOOKUP(B1040,balance!J:K,2,FALSE)</f>
        <v>13900</v>
      </c>
      <c r="F1040">
        <v>89</v>
      </c>
      <c r="G1040">
        <f>IF(C1040=8,VLOOKUP(B1040-1,balance!X:Z,3,FALSE)/100,VLOOKUP(B1040,balance!X:Z,2,FALSE)/100)</f>
        <v>7.9899999999999999E-2</v>
      </c>
    </row>
    <row r="1041" spans="1:7" x14ac:dyDescent="0.3">
      <c r="A1041">
        <v>1039</v>
      </c>
      <c r="B1041">
        <f t="shared" si="31"/>
        <v>131</v>
      </c>
      <c r="C1041">
        <f t="shared" si="33"/>
        <v>8</v>
      </c>
      <c r="D1041">
        <v>9048</v>
      </c>
      <c r="E1041" s="1">
        <f>VLOOKUP(B1041,balance!J:K,2,FALSE)</f>
        <v>14000</v>
      </c>
      <c r="F1041">
        <v>89</v>
      </c>
      <c r="G1041">
        <f>IF(C1041=8,VLOOKUP(B1041-1,balance!X:Z,3,FALSE)/100,VLOOKUP(B1041,balance!X:Z,2,FALSE)/100)</f>
        <v>0.55930000000000002</v>
      </c>
    </row>
    <row r="1042" spans="1:7" x14ac:dyDescent="0.3">
      <c r="A1042">
        <v>1040</v>
      </c>
      <c r="B1042">
        <f t="shared" ref="B1042:B1105" si="34">B1034+1</f>
        <v>131</v>
      </c>
      <c r="C1042">
        <f t="shared" si="33"/>
        <v>1</v>
      </c>
      <c r="D1042">
        <v>9048</v>
      </c>
      <c r="E1042" s="1">
        <f>VLOOKUP(B1042,balance!J:K,2,FALSE)</f>
        <v>14000</v>
      </c>
      <c r="F1042">
        <v>89</v>
      </c>
      <c r="G1042">
        <f>IF(C1042=8,VLOOKUP(B1042-1,balance!X:Z,3,FALSE)/100,VLOOKUP(B1042,balance!X:Z,2,FALSE)/100)</f>
        <v>8.1600000000000006E-2</v>
      </c>
    </row>
    <row r="1043" spans="1:7" x14ac:dyDescent="0.3">
      <c r="A1043">
        <v>1041</v>
      </c>
      <c r="B1043">
        <f t="shared" si="34"/>
        <v>131</v>
      </c>
      <c r="C1043">
        <f t="shared" si="33"/>
        <v>2</v>
      </c>
      <c r="D1043">
        <v>9048</v>
      </c>
      <c r="E1043" s="1">
        <f>VLOOKUP(B1043,balance!J:K,2,FALSE)</f>
        <v>14000</v>
      </c>
      <c r="F1043">
        <v>89</v>
      </c>
      <c r="G1043">
        <f>IF(C1043=8,VLOOKUP(B1043-1,balance!X:Z,3,FALSE)/100,VLOOKUP(B1043,balance!X:Z,2,FALSE)/100)</f>
        <v>8.1600000000000006E-2</v>
      </c>
    </row>
    <row r="1044" spans="1:7" x14ac:dyDescent="0.3">
      <c r="A1044">
        <v>1042</v>
      </c>
      <c r="B1044">
        <f t="shared" si="34"/>
        <v>131</v>
      </c>
      <c r="C1044">
        <f t="shared" si="33"/>
        <v>3</v>
      </c>
      <c r="D1044">
        <v>9048</v>
      </c>
      <c r="E1044" s="1">
        <f>VLOOKUP(B1044,balance!J:K,2,FALSE)</f>
        <v>14000</v>
      </c>
      <c r="F1044">
        <v>89</v>
      </c>
      <c r="G1044">
        <f>IF(C1044=8,VLOOKUP(B1044-1,balance!X:Z,3,FALSE)/100,VLOOKUP(B1044,balance!X:Z,2,FALSE)/100)</f>
        <v>8.1600000000000006E-2</v>
      </c>
    </row>
    <row r="1045" spans="1:7" x14ac:dyDescent="0.3">
      <c r="A1045">
        <v>1043</v>
      </c>
      <c r="B1045">
        <f t="shared" si="34"/>
        <v>131</v>
      </c>
      <c r="C1045">
        <f t="shared" si="33"/>
        <v>4</v>
      </c>
      <c r="D1045">
        <v>9048</v>
      </c>
      <c r="E1045" s="1">
        <f>VLOOKUP(B1045,balance!J:K,2,FALSE)</f>
        <v>14000</v>
      </c>
      <c r="F1045">
        <v>89</v>
      </c>
      <c r="G1045">
        <f>IF(C1045=8,VLOOKUP(B1045-1,balance!X:Z,3,FALSE)/100,VLOOKUP(B1045,balance!X:Z,2,FALSE)/100)</f>
        <v>8.1600000000000006E-2</v>
      </c>
    </row>
    <row r="1046" spans="1:7" x14ac:dyDescent="0.3">
      <c r="A1046">
        <v>1044</v>
      </c>
      <c r="B1046">
        <f t="shared" si="34"/>
        <v>131</v>
      </c>
      <c r="C1046">
        <f t="shared" si="33"/>
        <v>5</v>
      </c>
      <c r="D1046">
        <v>9048</v>
      </c>
      <c r="E1046" s="1">
        <f>VLOOKUP(B1046,balance!J:K,2,FALSE)</f>
        <v>14000</v>
      </c>
      <c r="F1046">
        <v>89</v>
      </c>
      <c r="G1046">
        <f>IF(C1046=8,VLOOKUP(B1046-1,balance!X:Z,3,FALSE)/100,VLOOKUP(B1046,balance!X:Z,2,FALSE)/100)</f>
        <v>8.1600000000000006E-2</v>
      </c>
    </row>
    <row r="1047" spans="1:7" x14ac:dyDescent="0.3">
      <c r="A1047">
        <v>1045</v>
      </c>
      <c r="B1047">
        <f t="shared" si="34"/>
        <v>131</v>
      </c>
      <c r="C1047">
        <f t="shared" si="33"/>
        <v>6</v>
      </c>
      <c r="D1047">
        <v>9048</v>
      </c>
      <c r="E1047" s="1">
        <f>VLOOKUP(B1047,balance!J:K,2,FALSE)</f>
        <v>14000</v>
      </c>
      <c r="F1047">
        <v>89</v>
      </c>
      <c r="G1047">
        <f>IF(C1047=8,VLOOKUP(B1047-1,balance!X:Z,3,FALSE)/100,VLOOKUP(B1047,balance!X:Z,2,FALSE)/100)</f>
        <v>8.1600000000000006E-2</v>
      </c>
    </row>
    <row r="1048" spans="1:7" x14ac:dyDescent="0.3">
      <c r="A1048">
        <v>1046</v>
      </c>
      <c r="B1048">
        <f t="shared" si="34"/>
        <v>131</v>
      </c>
      <c r="C1048">
        <f t="shared" si="33"/>
        <v>7</v>
      </c>
      <c r="D1048">
        <v>9048</v>
      </c>
      <c r="E1048" s="1">
        <f>VLOOKUP(B1048,balance!J:K,2,FALSE)</f>
        <v>14000</v>
      </c>
      <c r="F1048">
        <v>89</v>
      </c>
      <c r="G1048">
        <f>IF(C1048=8,VLOOKUP(B1048-1,balance!X:Z,3,FALSE)/100,VLOOKUP(B1048,balance!X:Z,2,FALSE)/100)</f>
        <v>8.1600000000000006E-2</v>
      </c>
    </row>
    <row r="1049" spans="1:7" x14ac:dyDescent="0.3">
      <c r="A1049">
        <v>1047</v>
      </c>
      <c r="B1049">
        <f t="shared" si="34"/>
        <v>132</v>
      </c>
      <c r="C1049">
        <f t="shared" si="33"/>
        <v>8</v>
      </c>
      <c r="D1049">
        <v>9048</v>
      </c>
      <c r="E1049" s="1">
        <f>VLOOKUP(B1049,balance!J:K,2,FALSE)</f>
        <v>14100</v>
      </c>
      <c r="F1049">
        <v>89</v>
      </c>
      <c r="G1049">
        <f>IF(C1049=8,VLOOKUP(B1049-1,balance!X:Z,3,FALSE)/100,VLOOKUP(B1049,balance!X:Z,2,FALSE)/100)</f>
        <v>0.57120000000000004</v>
      </c>
    </row>
    <row r="1050" spans="1:7" x14ac:dyDescent="0.3">
      <c r="A1050">
        <v>1048</v>
      </c>
      <c r="B1050">
        <f t="shared" si="34"/>
        <v>132</v>
      </c>
      <c r="C1050">
        <f t="shared" si="33"/>
        <v>1</v>
      </c>
      <c r="D1050">
        <v>9048</v>
      </c>
      <c r="E1050" s="1">
        <f>VLOOKUP(B1050,balance!J:K,2,FALSE)</f>
        <v>14100</v>
      </c>
      <c r="F1050">
        <v>89</v>
      </c>
      <c r="G1050">
        <f>IF(C1050=8,VLOOKUP(B1050-1,balance!X:Z,3,FALSE)/100,VLOOKUP(B1050,balance!X:Z,2,FALSE)/100)</f>
        <v>8.3299999999999999E-2</v>
      </c>
    </row>
    <row r="1051" spans="1:7" x14ac:dyDescent="0.3">
      <c r="A1051">
        <v>1049</v>
      </c>
      <c r="B1051">
        <f t="shared" si="34"/>
        <v>132</v>
      </c>
      <c r="C1051">
        <f t="shared" si="33"/>
        <v>2</v>
      </c>
      <c r="D1051">
        <v>9048</v>
      </c>
      <c r="E1051" s="1">
        <f>VLOOKUP(B1051,balance!J:K,2,FALSE)</f>
        <v>14100</v>
      </c>
      <c r="F1051">
        <v>89</v>
      </c>
      <c r="G1051">
        <f>IF(C1051=8,VLOOKUP(B1051-1,balance!X:Z,3,FALSE)/100,VLOOKUP(B1051,balance!X:Z,2,FALSE)/100)</f>
        <v>8.3299999999999999E-2</v>
      </c>
    </row>
    <row r="1052" spans="1:7" x14ac:dyDescent="0.3">
      <c r="A1052">
        <v>1050</v>
      </c>
      <c r="B1052">
        <f t="shared" si="34"/>
        <v>132</v>
      </c>
      <c r="C1052">
        <f t="shared" si="33"/>
        <v>3</v>
      </c>
      <c r="D1052">
        <v>9048</v>
      </c>
      <c r="E1052" s="1">
        <f>VLOOKUP(B1052,balance!J:K,2,FALSE)</f>
        <v>14100</v>
      </c>
      <c r="F1052">
        <v>89</v>
      </c>
      <c r="G1052">
        <f>IF(C1052=8,VLOOKUP(B1052-1,balance!X:Z,3,FALSE)/100,VLOOKUP(B1052,balance!X:Z,2,FALSE)/100)</f>
        <v>8.3299999999999999E-2</v>
      </c>
    </row>
    <row r="1053" spans="1:7" x14ac:dyDescent="0.3">
      <c r="A1053">
        <v>1051</v>
      </c>
      <c r="B1053">
        <f t="shared" si="34"/>
        <v>132</v>
      </c>
      <c r="C1053">
        <f t="shared" si="33"/>
        <v>4</v>
      </c>
      <c r="D1053">
        <v>9048</v>
      </c>
      <c r="E1053" s="1">
        <f>VLOOKUP(B1053,balance!J:K,2,FALSE)</f>
        <v>14100</v>
      </c>
      <c r="F1053">
        <v>89</v>
      </c>
      <c r="G1053">
        <f>IF(C1053=8,VLOOKUP(B1053-1,balance!X:Z,3,FALSE)/100,VLOOKUP(B1053,balance!X:Z,2,FALSE)/100)</f>
        <v>8.3299999999999999E-2</v>
      </c>
    </row>
    <row r="1054" spans="1:7" x14ac:dyDescent="0.3">
      <c r="A1054">
        <v>1052</v>
      </c>
      <c r="B1054">
        <f t="shared" si="34"/>
        <v>132</v>
      </c>
      <c r="C1054">
        <f t="shared" si="33"/>
        <v>5</v>
      </c>
      <c r="D1054">
        <v>9048</v>
      </c>
      <c r="E1054" s="1">
        <f>VLOOKUP(B1054,balance!J:K,2,FALSE)</f>
        <v>14100</v>
      </c>
      <c r="F1054">
        <v>89</v>
      </c>
      <c r="G1054">
        <f>IF(C1054=8,VLOOKUP(B1054-1,balance!X:Z,3,FALSE)/100,VLOOKUP(B1054,balance!X:Z,2,FALSE)/100)</f>
        <v>8.3299999999999999E-2</v>
      </c>
    </row>
    <row r="1055" spans="1:7" x14ac:dyDescent="0.3">
      <c r="A1055">
        <v>1053</v>
      </c>
      <c r="B1055">
        <f t="shared" si="34"/>
        <v>132</v>
      </c>
      <c r="C1055">
        <f t="shared" ref="C1055:C1118" si="35">C1047</f>
        <v>6</v>
      </c>
      <c r="D1055">
        <v>9048</v>
      </c>
      <c r="E1055" s="1">
        <f>VLOOKUP(B1055,balance!J:K,2,FALSE)</f>
        <v>14100</v>
      </c>
      <c r="F1055">
        <v>89</v>
      </c>
      <c r="G1055">
        <f>IF(C1055=8,VLOOKUP(B1055-1,balance!X:Z,3,FALSE)/100,VLOOKUP(B1055,balance!X:Z,2,FALSE)/100)</f>
        <v>8.3299999999999999E-2</v>
      </c>
    </row>
    <row r="1056" spans="1:7" x14ac:dyDescent="0.3">
      <c r="A1056">
        <v>1054</v>
      </c>
      <c r="B1056">
        <f t="shared" si="34"/>
        <v>132</v>
      </c>
      <c r="C1056">
        <f t="shared" si="35"/>
        <v>7</v>
      </c>
      <c r="D1056">
        <v>9048</v>
      </c>
      <c r="E1056" s="1">
        <f>VLOOKUP(B1056,balance!J:K,2,FALSE)</f>
        <v>14100</v>
      </c>
      <c r="F1056">
        <v>89</v>
      </c>
      <c r="G1056">
        <f>IF(C1056=8,VLOOKUP(B1056-1,balance!X:Z,3,FALSE)/100,VLOOKUP(B1056,balance!X:Z,2,FALSE)/100)</f>
        <v>8.3299999999999999E-2</v>
      </c>
    </row>
    <row r="1057" spans="1:7" x14ac:dyDescent="0.3">
      <c r="A1057">
        <v>1055</v>
      </c>
      <c r="B1057">
        <f t="shared" si="34"/>
        <v>133</v>
      </c>
      <c r="C1057">
        <f t="shared" si="35"/>
        <v>8</v>
      </c>
      <c r="D1057">
        <v>9048</v>
      </c>
      <c r="E1057" s="1">
        <f>VLOOKUP(B1057,balance!J:K,2,FALSE)</f>
        <v>14200</v>
      </c>
      <c r="F1057">
        <v>89</v>
      </c>
      <c r="G1057">
        <f>IF(C1057=8,VLOOKUP(B1057-1,balance!X:Z,3,FALSE)/100,VLOOKUP(B1057,balance!X:Z,2,FALSE)/100)</f>
        <v>0.58310000000000006</v>
      </c>
    </row>
    <row r="1058" spans="1:7" x14ac:dyDescent="0.3">
      <c r="A1058">
        <v>1056</v>
      </c>
      <c r="B1058">
        <f t="shared" si="34"/>
        <v>133</v>
      </c>
      <c r="C1058">
        <f t="shared" si="35"/>
        <v>1</v>
      </c>
      <c r="D1058">
        <v>9048</v>
      </c>
      <c r="E1058" s="1">
        <f>VLOOKUP(B1058,balance!J:K,2,FALSE)</f>
        <v>14200</v>
      </c>
      <c r="F1058">
        <v>89</v>
      </c>
      <c r="G1058">
        <f>IF(C1058=8,VLOOKUP(B1058-1,balance!X:Z,3,FALSE)/100,VLOOKUP(B1058,balance!X:Z,2,FALSE)/100)</f>
        <v>8.5000000000000006E-2</v>
      </c>
    </row>
    <row r="1059" spans="1:7" x14ac:dyDescent="0.3">
      <c r="A1059">
        <v>1057</v>
      </c>
      <c r="B1059">
        <f t="shared" si="34"/>
        <v>133</v>
      </c>
      <c r="C1059">
        <f t="shared" si="35"/>
        <v>2</v>
      </c>
      <c r="D1059">
        <v>9048</v>
      </c>
      <c r="E1059" s="1">
        <f>VLOOKUP(B1059,balance!J:K,2,FALSE)</f>
        <v>14200</v>
      </c>
      <c r="F1059">
        <v>89</v>
      </c>
      <c r="G1059">
        <f>IF(C1059=8,VLOOKUP(B1059-1,balance!X:Z,3,FALSE)/100,VLOOKUP(B1059,balance!X:Z,2,FALSE)/100)</f>
        <v>8.5000000000000006E-2</v>
      </c>
    </row>
    <row r="1060" spans="1:7" x14ac:dyDescent="0.3">
      <c r="A1060">
        <v>1058</v>
      </c>
      <c r="B1060">
        <f t="shared" si="34"/>
        <v>133</v>
      </c>
      <c r="C1060">
        <f t="shared" si="35"/>
        <v>3</v>
      </c>
      <c r="D1060">
        <v>9048</v>
      </c>
      <c r="E1060" s="1">
        <f>VLOOKUP(B1060,balance!J:K,2,FALSE)</f>
        <v>14200</v>
      </c>
      <c r="F1060">
        <v>89</v>
      </c>
      <c r="G1060">
        <f>IF(C1060=8,VLOOKUP(B1060-1,balance!X:Z,3,FALSE)/100,VLOOKUP(B1060,balance!X:Z,2,FALSE)/100)</f>
        <v>8.5000000000000006E-2</v>
      </c>
    </row>
    <row r="1061" spans="1:7" x14ac:dyDescent="0.3">
      <c r="A1061">
        <v>1059</v>
      </c>
      <c r="B1061">
        <f t="shared" si="34"/>
        <v>133</v>
      </c>
      <c r="C1061">
        <f t="shared" si="35"/>
        <v>4</v>
      </c>
      <c r="D1061">
        <v>9048</v>
      </c>
      <c r="E1061" s="1">
        <f>VLOOKUP(B1061,balance!J:K,2,FALSE)</f>
        <v>14200</v>
      </c>
      <c r="F1061">
        <v>89</v>
      </c>
      <c r="G1061">
        <f>IF(C1061=8,VLOOKUP(B1061-1,balance!X:Z,3,FALSE)/100,VLOOKUP(B1061,balance!X:Z,2,FALSE)/100)</f>
        <v>8.5000000000000006E-2</v>
      </c>
    </row>
    <row r="1062" spans="1:7" x14ac:dyDescent="0.3">
      <c r="A1062">
        <v>1060</v>
      </c>
      <c r="B1062">
        <f t="shared" si="34"/>
        <v>133</v>
      </c>
      <c r="C1062">
        <f t="shared" si="35"/>
        <v>5</v>
      </c>
      <c r="D1062">
        <v>9048</v>
      </c>
      <c r="E1062" s="1">
        <f>VLOOKUP(B1062,balance!J:K,2,FALSE)</f>
        <v>14200</v>
      </c>
      <c r="F1062">
        <v>89</v>
      </c>
      <c r="G1062">
        <f>IF(C1062=8,VLOOKUP(B1062-1,balance!X:Z,3,FALSE)/100,VLOOKUP(B1062,balance!X:Z,2,FALSE)/100)</f>
        <v>8.5000000000000006E-2</v>
      </c>
    </row>
    <row r="1063" spans="1:7" x14ac:dyDescent="0.3">
      <c r="A1063">
        <v>1061</v>
      </c>
      <c r="B1063">
        <f t="shared" si="34"/>
        <v>133</v>
      </c>
      <c r="C1063">
        <f t="shared" si="35"/>
        <v>6</v>
      </c>
      <c r="D1063">
        <v>9048</v>
      </c>
      <c r="E1063" s="1">
        <f>VLOOKUP(B1063,balance!J:K,2,FALSE)</f>
        <v>14200</v>
      </c>
      <c r="F1063">
        <v>89</v>
      </c>
      <c r="G1063">
        <f>IF(C1063=8,VLOOKUP(B1063-1,balance!X:Z,3,FALSE)/100,VLOOKUP(B1063,balance!X:Z,2,FALSE)/100)</f>
        <v>8.5000000000000006E-2</v>
      </c>
    </row>
    <row r="1064" spans="1:7" x14ac:dyDescent="0.3">
      <c r="A1064">
        <v>1062</v>
      </c>
      <c r="B1064">
        <f t="shared" si="34"/>
        <v>133</v>
      </c>
      <c r="C1064">
        <f t="shared" si="35"/>
        <v>7</v>
      </c>
      <c r="D1064">
        <v>9048</v>
      </c>
      <c r="E1064" s="1">
        <f>VLOOKUP(B1064,balance!J:K,2,FALSE)</f>
        <v>14200</v>
      </c>
      <c r="F1064">
        <v>89</v>
      </c>
      <c r="G1064">
        <f>IF(C1064=8,VLOOKUP(B1064-1,balance!X:Z,3,FALSE)/100,VLOOKUP(B1064,balance!X:Z,2,FALSE)/100)</f>
        <v>8.5000000000000006E-2</v>
      </c>
    </row>
    <row r="1065" spans="1:7" x14ac:dyDescent="0.3">
      <c r="A1065">
        <v>1063</v>
      </c>
      <c r="B1065">
        <f t="shared" si="34"/>
        <v>134</v>
      </c>
      <c r="C1065">
        <f t="shared" si="35"/>
        <v>8</v>
      </c>
      <c r="D1065">
        <v>9048</v>
      </c>
      <c r="E1065" s="1">
        <f>VLOOKUP(B1065,balance!J:K,2,FALSE)</f>
        <v>14300</v>
      </c>
      <c r="F1065">
        <v>89</v>
      </c>
      <c r="G1065">
        <f>IF(C1065=8,VLOOKUP(B1065-1,balance!X:Z,3,FALSE)/100,VLOOKUP(B1065,balance!X:Z,2,FALSE)/100)</f>
        <v>0.59499999999999997</v>
      </c>
    </row>
    <row r="1066" spans="1:7" x14ac:dyDescent="0.3">
      <c r="A1066">
        <v>1064</v>
      </c>
      <c r="B1066">
        <f t="shared" si="34"/>
        <v>134</v>
      </c>
      <c r="C1066">
        <f t="shared" si="35"/>
        <v>1</v>
      </c>
      <c r="D1066">
        <v>9048</v>
      </c>
      <c r="E1066" s="1">
        <f>VLOOKUP(B1066,balance!J:K,2,FALSE)</f>
        <v>14300</v>
      </c>
      <c r="F1066">
        <v>89</v>
      </c>
      <c r="G1066">
        <f>IF(C1066=8,VLOOKUP(B1066-1,balance!X:Z,3,FALSE)/100,VLOOKUP(B1066,balance!X:Z,2,FALSE)/100)</f>
        <v>8.6800000000000002E-2</v>
      </c>
    </row>
    <row r="1067" spans="1:7" x14ac:dyDescent="0.3">
      <c r="A1067">
        <v>1065</v>
      </c>
      <c r="B1067">
        <f t="shared" si="34"/>
        <v>134</v>
      </c>
      <c r="C1067">
        <f t="shared" si="35"/>
        <v>2</v>
      </c>
      <c r="D1067">
        <v>9048</v>
      </c>
      <c r="E1067" s="1">
        <f>VLOOKUP(B1067,balance!J:K,2,FALSE)</f>
        <v>14300</v>
      </c>
      <c r="F1067">
        <v>89</v>
      </c>
      <c r="G1067">
        <f>IF(C1067=8,VLOOKUP(B1067-1,balance!X:Z,3,FALSE)/100,VLOOKUP(B1067,balance!X:Z,2,FALSE)/100)</f>
        <v>8.6800000000000002E-2</v>
      </c>
    </row>
    <row r="1068" spans="1:7" x14ac:dyDescent="0.3">
      <c r="A1068">
        <v>1066</v>
      </c>
      <c r="B1068">
        <f t="shared" si="34"/>
        <v>134</v>
      </c>
      <c r="C1068">
        <f t="shared" si="35"/>
        <v>3</v>
      </c>
      <c r="D1068">
        <v>9048</v>
      </c>
      <c r="E1068" s="1">
        <f>VLOOKUP(B1068,balance!J:K,2,FALSE)</f>
        <v>14300</v>
      </c>
      <c r="F1068">
        <v>89</v>
      </c>
      <c r="G1068">
        <f>IF(C1068=8,VLOOKUP(B1068-1,balance!X:Z,3,FALSE)/100,VLOOKUP(B1068,balance!X:Z,2,FALSE)/100)</f>
        <v>8.6800000000000002E-2</v>
      </c>
    </row>
    <row r="1069" spans="1:7" x14ac:dyDescent="0.3">
      <c r="A1069">
        <v>1067</v>
      </c>
      <c r="B1069">
        <f t="shared" si="34"/>
        <v>134</v>
      </c>
      <c r="C1069">
        <f t="shared" si="35"/>
        <v>4</v>
      </c>
      <c r="D1069">
        <v>9048</v>
      </c>
      <c r="E1069" s="1">
        <f>VLOOKUP(B1069,balance!J:K,2,FALSE)</f>
        <v>14300</v>
      </c>
      <c r="F1069">
        <v>89</v>
      </c>
      <c r="G1069">
        <f>IF(C1069=8,VLOOKUP(B1069-1,balance!X:Z,3,FALSE)/100,VLOOKUP(B1069,balance!X:Z,2,FALSE)/100)</f>
        <v>8.6800000000000002E-2</v>
      </c>
    </row>
    <row r="1070" spans="1:7" x14ac:dyDescent="0.3">
      <c r="A1070">
        <v>1068</v>
      </c>
      <c r="B1070">
        <f t="shared" si="34"/>
        <v>134</v>
      </c>
      <c r="C1070">
        <f t="shared" si="35"/>
        <v>5</v>
      </c>
      <c r="D1070">
        <v>9048</v>
      </c>
      <c r="E1070" s="1">
        <f>VLOOKUP(B1070,balance!J:K,2,FALSE)</f>
        <v>14300</v>
      </c>
      <c r="F1070">
        <v>89</v>
      </c>
      <c r="G1070">
        <f>IF(C1070=8,VLOOKUP(B1070-1,balance!X:Z,3,FALSE)/100,VLOOKUP(B1070,balance!X:Z,2,FALSE)/100)</f>
        <v>8.6800000000000002E-2</v>
      </c>
    </row>
    <row r="1071" spans="1:7" x14ac:dyDescent="0.3">
      <c r="A1071">
        <v>1069</v>
      </c>
      <c r="B1071">
        <f t="shared" si="34"/>
        <v>134</v>
      </c>
      <c r="C1071">
        <f t="shared" si="35"/>
        <v>6</v>
      </c>
      <c r="D1071">
        <v>9048</v>
      </c>
      <c r="E1071" s="1">
        <f>VLOOKUP(B1071,balance!J:K,2,FALSE)</f>
        <v>14300</v>
      </c>
      <c r="F1071">
        <v>89</v>
      </c>
      <c r="G1071">
        <f>IF(C1071=8,VLOOKUP(B1071-1,balance!X:Z,3,FALSE)/100,VLOOKUP(B1071,balance!X:Z,2,FALSE)/100)</f>
        <v>8.6800000000000002E-2</v>
      </c>
    </row>
    <row r="1072" spans="1:7" x14ac:dyDescent="0.3">
      <c r="A1072">
        <v>1070</v>
      </c>
      <c r="B1072">
        <f t="shared" si="34"/>
        <v>134</v>
      </c>
      <c r="C1072">
        <f t="shared" si="35"/>
        <v>7</v>
      </c>
      <c r="D1072">
        <v>9048</v>
      </c>
      <c r="E1072" s="1">
        <f>VLOOKUP(B1072,balance!J:K,2,FALSE)</f>
        <v>14300</v>
      </c>
      <c r="F1072">
        <v>89</v>
      </c>
      <c r="G1072">
        <f>IF(C1072=8,VLOOKUP(B1072-1,balance!X:Z,3,FALSE)/100,VLOOKUP(B1072,balance!X:Z,2,FALSE)/100)</f>
        <v>8.6800000000000002E-2</v>
      </c>
    </row>
    <row r="1073" spans="1:7" x14ac:dyDescent="0.3">
      <c r="A1073">
        <v>1071</v>
      </c>
      <c r="B1073">
        <f t="shared" si="34"/>
        <v>135</v>
      </c>
      <c r="C1073">
        <f t="shared" si="35"/>
        <v>8</v>
      </c>
      <c r="D1073">
        <v>9048</v>
      </c>
      <c r="E1073" s="1">
        <f>VLOOKUP(B1073,balance!J:K,2,FALSE)</f>
        <v>14400</v>
      </c>
      <c r="F1073">
        <v>89</v>
      </c>
      <c r="G1073">
        <f>IF(C1073=8,VLOOKUP(B1073-1,balance!X:Z,3,FALSE)/100,VLOOKUP(B1073,balance!X:Z,2,FALSE)/100)</f>
        <v>0.60760000000000003</v>
      </c>
    </row>
    <row r="1074" spans="1:7" x14ac:dyDescent="0.3">
      <c r="A1074">
        <v>1072</v>
      </c>
      <c r="B1074">
        <f t="shared" si="34"/>
        <v>135</v>
      </c>
      <c r="C1074">
        <f t="shared" si="35"/>
        <v>1</v>
      </c>
      <c r="D1074">
        <v>9048</v>
      </c>
      <c r="E1074" s="1">
        <f>VLOOKUP(B1074,balance!J:K,2,FALSE)</f>
        <v>14400</v>
      </c>
      <c r="F1074">
        <v>89</v>
      </c>
      <c r="G1074">
        <f>IF(C1074=8,VLOOKUP(B1074-1,balance!X:Z,3,FALSE)/100,VLOOKUP(B1074,balance!X:Z,2,FALSE)/100)</f>
        <v>8.8599999999999998E-2</v>
      </c>
    </row>
    <row r="1075" spans="1:7" x14ac:dyDescent="0.3">
      <c r="A1075">
        <v>1073</v>
      </c>
      <c r="B1075">
        <f t="shared" si="34"/>
        <v>135</v>
      </c>
      <c r="C1075">
        <f t="shared" si="35"/>
        <v>2</v>
      </c>
      <c r="D1075">
        <v>9048</v>
      </c>
      <c r="E1075" s="1">
        <f>VLOOKUP(B1075,balance!J:K,2,FALSE)</f>
        <v>14400</v>
      </c>
      <c r="F1075">
        <v>89</v>
      </c>
      <c r="G1075">
        <f>IF(C1075=8,VLOOKUP(B1075-1,balance!X:Z,3,FALSE)/100,VLOOKUP(B1075,balance!X:Z,2,FALSE)/100)</f>
        <v>8.8599999999999998E-2</v>
      </c>
    </row>
    <row r="1076" spans="1:7" x14ac:dyDescent="0.3">
      <c r="A1076">
        <v>1074</v>
      </c>
      <c r="B1076">
        <f t="shared" si="34"/>
        <v>135</v>
      </c>
      <c r="C1076">
        <f t="shared" si="35"/>
        <v>3</v>
      </c>
      <c r="D1076">
        <v>9048</v>
      </c>
      <c r="E1076" s="1">
        <f>VLOOKUP(B1076,balance!J:K,2,FALSE)</f>
        <v>14400</v>
      </c>
      <c r="F1076">
        <v>89</v>
      </c>
      <c r="G1076">
        <f>IF(C1076=8,VLOOKUP(B1076-1,balance!X:Z,3,FALSE)/100,VLOOKUP(B1076,balance!X:Z,2,FALSE)/100)</f>
        <v>8.8599999999999998E-2</v>
      </c>
    </row>
    <row r="1077" spans="1:7" x14ac:dyDescent="0.3">
      <c r="A1077">
        <v>1075</v>
      </c>
      <c r="B1077">
        <f t="shared" si="34"/>
        <v>135</v>
      </c>
      <c r="C1077">
        <f t="shared" si="35"/>
        <v>4</v>
      </c>
      <c r="D1077">
        <v>9048</v>
      </c>
      <c r="E1077" s="1">
        <f>VLOOKUP(B1077,balance!J:K,2,FALSE)</f>
        <v>14400</v>
      </c>
      <c r="F1077">
        <v>89</v>
      </c>
      <c r="G1077">
        <f>IF(C1077=8,VLOOKUP(B1077-1,balance!X:Z,3,FALSE)/100,VLOOKUP(B1077,balance!X:Z,2,FALSE)/100)</f>
        <v>8.8599999999999998E-2</v>
      </c>
    </row>
    <row r="1078" spans="1:7" x14ac:dyDescent="0.3">
      <c r="A1078">
        <v>1076</v>
      </c>
      <c r="B1078">
        <f t="shared" si="34"/>
        <v>135</v>
      </c>
      <c r="C1078">
        <f t="shared" si="35"/>
        <v>5</v>
      </c>
      <c r="D1078">
        <v>9048</v>
      </c>
      <c r="E1078" s="1">
        <f>VLOOKUP(B1078,balance!J:K,2,FALSE)</f>
        <v>14400</v>
      </c>
      <c r="F1078">
        <v>89</v>
      </c>
      <c r="G1078">
        <f>IF(C1078=8,VLOOKUP(B1078-1,balance!X:Z,3,FALSE)/100,VLOOKUP(B1078,balance!X:Z,2,FALSE)/100)</f>
        <v>8.8599999999999998E-2</v>
      </c>
    </row>
    <row r="1079" spans="1:7" x14ac:dyDescent="0.3">
      <c r="A1079">
        <v>1077</v>
      </c>
      <c r="B1079">
        <f t="shared" si="34"/>
        <v>135</v>
      </c>
      <c r="C1079">
        <f t="shared" si="35"/>
        <v>6</v>
      </c>
      <c r="D1079">
        <v>9048</v>
      </c>
      <c r="E1079" s="1">
        <f>VLOOKUP(B1079,balance!J:K,2,FALSE)</f>
        <v>14400</v>
      </c>
      <c r="F1079">
        <v>89</v>
      </c>
      <c r="G1079">
        <f>IF(C1079=8,VLOOKUP(B1079-1,balance!X:Z,3,FALSE)/100,VLOOKUP(B1079,balance!X:Z,2,FALSE)/100)</f>
        <v>8.8599999999999998E-2</v>
      </c>
    </row>
    <row r="1080" spans="1:7" x14ac:dyDescent="0.3">
      <c r="A1080">
        <v>1078</v>
      </c>
      <c r="B1080">
        <f t="shared" si="34"/>
        <v>135</v>
      </c>
      <c r="C1080">
        <f t="shared" si="35"/>
        <v>7</v>
      </c>
      <c r="D1080">
        <v>9048</v>
      </c>
      <c r="E1080" s="1">
        <f>VLOOKUP(B1080,balance!J:K,2,FALSE)</f>
        <v>14400</v>
      </c>
      <c r="F1080">
        <v>89</v>
      </c>
      <c r="G1080">
        <f>IF(C1080=8,VLOOKUP(B1080-1,balance!X:Z,3,FALSE)/100,VLOOKUP(B1080,balance!X:Z,2,FALSE)/100)</f>
        <v>8.8599999999999998E-2</v>
      </c>
    </row>
    <row r="1081" spans="1:7" x14ac:dyDescent="0.3">
      <c r="A1081">
        <v>1079</v>
      </c>
      <c r="B1081">
        <f t="shared" si="34"/>
        <v>136</v>
      </c>
      <c r="C1081">
        <f t="shared" si="35"/>
        <v>8</v>
      </c>
      <c r="D1081">
        <v>9048</v>
      </c>
      <c r="E1081" s="1">
        <f>VLOOKUP(B1081,balance!J:K,2,FALSE)</f>
        <v>14500</v>
      </c>
      <c r="F1081">
        <v>89</v>
      </c>
      <c r="G1081">
        <f>IF(C1081=8,VLOOKUP(B1081-1,balance!X:Z,3,FALSE)/100,VLOOKUP(B1081,balance!X:Z,2,FALSE)/100)</f>
        <v>0.62019999999999997</v>
      </c>
    </row>
    <row r="1082" spans="1:7" x14ac:dyDescent="0.3">
      <c r="A1082">
        <v>1080</v>
      </c>
      <c r="B1082">
        <f t="shared" si="34"/>
        <v>136</v>
      </c>
      <c r="C1082">
        <f t="shared" si="35"/>
        <v>1</v>
      </c>
      <c r="D1082">
        <v>9048</v>
      </c>
      <c r="E1082" s="1">
        <f>VLOOKUP(B1082,balance!J:K,2,FALSE)</f>
        <v>14500</v>
      </c>
      <c r="F1082">
        <v>89</v>
      </c>
      <c r="G1082">
        <f>IF(C1082=8,VLOOKUP(B1082-1,balance!X:Z,3,FALSE)/100,VLOOKUP(B1082,balance!X:Z,2,FALSE)/100)</f>
        <v>9.0399999999999994E-2</v>
      </c>
    </row>
    <row r="1083" spans="1:7" x14ac:dyDescent="0.3">
      <c r="A1083">
        <v>1081</v>
      </c>
      <c r="B1083">
        <f t="shared" si="34"/>
        <v>136</v>
      </c>
      <c r="C1083">
        <f t="shared" si="35"/>
        <v>2</v>
      </c>
      <c r="D1083">
        <v>9048</v>
      </c>
      <c r="E1083" s="1">
        <f>VLOOKUP(B1083,balance!J:K,2,FALSE)</f>
        <v>14500</v>
      </c>
      <c r="F1083">
        <v>89</v>
      </c>
      <c r="G1083">
        <f>IF(C1083=8,VLOOKUP(B1083-1,balance!X:Z,3,FALSE)/100,VLOOKUP(B1083,balance!X:Z,2,FALSE)/100)</f>
        <v>9.0399999999999994E-2</v>
      </c>
    </row>
    <row r="1084" spans="1:7" x14ac:dyDescent="0.3">
      <c r="A1084">
        <v>1082</v>
      </c>
      <c r="B1084">
        <f t="shared" si="34"/>
        <v>136</v>
      </c>
      <c r="C1084">
        <f t="shared" si="35"/>
        <v>3</v>
      </c>
      <c r="D1084">
        <v>9048</v>
      </c>
      <c r="E1084" s="1">
        <f>VLOOKUP(B1084,balance!J:K,2,FALSE)</f>
        <v>14500</v>
      </c>
      <c r="F1084">
        <v>89</v>
      </c>
      <c r="G1084">
        <f>IF(C1084=8,VLOOKUP(B1084-1,balance!X:Z,3,FALSE)/100,VLOOKUP(B1084,balance!X:Z,2,FALSE)/100)</f>
        <v>9.0399999999999994E-2</v>
      </c>
    </row>
    <row r="1085" spans="1:7" x14ac:dyDescent="0.3">
      <c r="A1085">
        <v>1083</v>
      </c>
      <c r="B1085">
        <f t="shared" si="34"/>
        <v>136</v>
      </c>
      <c r="C1085">
        <f t="shared" si="35"/>
        <v>4</v>
      </c>
      <c r="D1085">
        <v>9048</v>
      </c>
      <c r="E1085" s="1">
        <f>VLOOKUP(B1085,balance!J:K,2,FALSE)</f>
        <v>14500</v>
      </c>
      <c r="F1085">
        <v>89</v>
      </c>
      <c r="G1085">
        <f>IF(C1085=8,VLOOKUP(B1085-1,balance!X:Z,3,FALSE)/100,VLOOKUP(B1085,balance!X:Z,2,FALSE)/100)</f>
        <v>9.0399999999999994E-2</v>
      </c>
    </row>
    <row r="1086" spans="1:7" x14ac:dyDescent="0.3">
      <c r="A1086">
        <v>1084</v>
      </c>
      <c r="B1086">
        <f t="shared" si="34"/>
        <v>136</v>
      </c>
      <c r="C1086">
        <f t="shared" si="35"/>
        <v>5</v>
      </c>
      <c r="D1086">
        <v>9048</v>
      </c>
      <c r="E1086" s="1">
        <f>VLOOKUP(B1086,balance!J:K,2,FALSE)</f>
        <v>14500</v>
      </c>
      <c r="F1086">
        <v>89</v>
      </c>
      <c r="G1086">
        <f>IF(C1086=8,VLOOKUP(B1086-1,balance!X:Z,3,FALSE)/100,VLOOKUP(B1086,balance!X:Z,2,FALSE)/100)</f>
        <v>9.0399999999999994E-2</v>
      </c>
    </row>
    <row r="1087" spans="1:7" x14ac:dyDescent="0.3">
      <c r="A1087">
        <v>1085</v>
      </c>
      <c r="B1087">
        <f t="shared" si="34"/>
        <v>136</v>
      </c>
      <c r="C1087">
        <f t="shared" si="35"/>
        <v>6</v>
      </c>
      <c r="D1087">
        <v>9048</v>
      </c>
      <c r="E1087" s="1">
        <f>VLOOKUP(B1087,balance!J:K,2,FALSE)</f>
        <v>14500</v>
      </c>
      <c r="F1087">
        <v>89</v>
      </c>
      <c r="G1087">
        <f>IF(C1087=8,VLOOKUP(B1087-1,balance!X:Z,3,FALSE)/100,VLOOKUP(B1087,balance!X:Z,2,FALSE)/100)</f>
        <v>9.0399999999999994E-2</v>
      </c>
    </row>
    <row r="1088" spans="1:7" x14ac:dyDescent="0.3">
      <c r="A1088">
        <v>1086</v>
      </c>
      <c r="B1088">
        <f t="shared" si="34"/>
        <v>136</v>
      </c>
      <c r="C1088">
        <f t="shared" si="35"/>
        <v>7</v>
      </c>
      <c r="D1088">
        <v>9048</v>
      </c>
      <c r="E1088" s="1">
        <f>VLOOKUP(B1088,balance!J:K,2,FALSE)</f>
        <v>14500</v>
      </c>
      <c r="F1088">
        <v>89</v>
      </c>
      <c r="G1088">
        <f>IF(C1088=8,VLOOKUP(B1088-1,balance!X:Z,3,FALSE)/100,VLOOKUP(B1088,balance!X:Z,2,FALSE)/100)</f>
        <v>9.0399999999999994E-2</v>
      </c>
    </row>
    <row r="1089" spans="1:7" x14ac:dyDescent="0.3">
      <c r="A1089">
        <v>1087</v>
      </c>
      <c r="B1089">
        <f t="shared" si="34"/>
        <v>137</v>
      </c>
      <c r="C1089">
        <f t="shared" si="35"/>
        <v>8</v>
      </c>
      <c r="D1089">
        <v>9048</v>
      </c>
      <c r="E1089" s="1">
        <f>VLOOKUP(B1089,balance!J:K,2,FALSE)</f>
        <v>14600</v>
      </c>
      <c r="F1089">
        <v>89</v>
      </c>
      <c r="G1089">
        <f>IF(C1089=8,VLOOKUP(B1089-1,balance!X:Z,3,FALSE)/100,VLOOKUP(B1089,balance!X:Z,2,FALSE)/100)</f>
        <v>0.63279999999999992</v>
      </c>
    </row>
    <row r="1090" spans="1:7" x14ac:dyDescent="0.3">
      <c r="A1090">
        <v>1088</v>
      </c>
      <c r="B1090">
        <f t="shared" si="34"/>
        <v>137</v>
      </c>
      <c r="C1090">
        <f t="shared" si="35"/>
        <v>1</v>
      </c>
      <c r="D1090">
        <v>9048</v>
      </c>
      <c r="E1090" s="1">
        <f>VLOOKUP(B1090,balance!J:K,2,FALSE)</f>
        <v>14600</v>
      </c>
      <c r="F1090">
        <v>89</v>
      </c>
      <c r="G1090">
        <f>IF(C1090=8,VLOOKUP(B1090-1,balance!X:Z,3,FALSE)/100,VLOOKUP(B1090,balance!X:Z,2,FALSE)/100)</f>
        <v>9.2300000000000007E-2</v>
      </c>
    </row>
    <row r="1091" spans="1:7" x14ac:dyDescent="0.3">
      <c r="A1091">
        <v>1089</v>
      </c>
      <c r="B1091">
        <f t="shared" si="34"/>
        <v>137</v>
      </c>
      <c r="C1091">
        <f t="shared" si="35"/>
        <v>2</v>
      </c>
      <c r="D1091">
        <v>9048</v>
      </c>
      <c r="E1091" s="1">
        <f>VLOOKUP(B1091,balance!J:K,2,FALSE)</f>
        <v>14600</v>
      </c>
      <c r="F1091">
        <v>89</v>
      </c>
      <c r="G1091">
        <f>IF(C1091=8,VLOOKUP(B1091-1,balance!X:Z,3,FALSE)/100,VLOOKUP(B1091,balance!X:Z,2,FALSE)/100)</f>
        <v>9.2300000000000007E-2</v>
      </c>
    </row>
    <row r="1092" spans="1:7" x14ac:dyDescent="0.3">
      <c r="A1092">
        <v>1090</v>
      </c>
      <c r="B1092">
        <f t="shared" si="34"/>
        <v>137</v>
      </c>
      <c r="C1092">
        <f t="shared" si="35"/>
        <v>3</v>
      </c>
      <c r="D1092">
        <v>9048</v>
      </c>
      <c r="E1092" s="1">
        <f>VLOOKUP(B1092,balance!J:K,2,FALSE)</f>
        <v>14600</v>
      </c>
      <c r="F1092">
        <v>89</v>
      </c>
      <c r="G1092">
        <f>IF(C1092=8,VLOOKUP(B1092-1,balance!X:Z,3,FALSE)/100,VLOOKUP(B1092,balance!X:Z,2,FALSE)/100)</f>
        <v>9.2300000000000007E-2</v>
      </c>
    </row>
    <row r="1093" spans="1:7" x14ac:dyDescent="0.3">
      <c r="A1093">
        <v>1091</v>
      </c>
      <c r="B1093">
        <f t="shared" si="34"/>
        <v>137</v>
      </c>
      <c r="C1093">
        <f t="shared" si="35"/>
        <v>4</v>
      </c>
      <c r="D1093">
        <v>9048</v>
      </c>
      <c r="E1093" s="1">
        <f>VLOOKUP(B1093,balance!J:K,2,FALSE)</f>
        <v>14600</v>
      </c>
      <c r="F1093">
        <v>89</v>
      </c>
      <c r="G1093">
        <f>IF(C1093=8,VLOOKUP(B1093-1,balance!X:Z,3,FALSE)/100,VLOOKUP(B1093,balance!X:Z,2,FALSE)/100)</f>
        <v>9.2300000000000007E-2</v>
      </c>
    </row>
    <row r="1094" spans="1:7" x14ac:dyDescent="0.3">
      <c r="A1094">
        <v>1092</v>
      </c>
      <c r="B1094">
        <f t="shared" si="34"/>
        <v>137</v>
      </c>
      <c r="C1094">
        <f t="shared" si="35"/>
        <v>5</v>
      </c>
      <c r="D1094">
        <v>9048</v>
      </c>
      <c r="E1094" s="1">
        <f>VLOOKUP(B1094,balance!J:K,2,FALSE)</f>
        <v>14600</v>
      </c>
      <c r="F1094">
        <v>89</v>
      </c>
      <c r="G1094">
        <f>IF(C1094=8,VLOOKUP(B1094-1,balance!X:Z,3,FALSE)/100,VLOOKUP(B1094,balance!X:Z,2,FALSE)/100)</f>
        <v>9.2300000000000007E-2</v>
      </c>
    </row>
    <row r="1095" spans="1:7" x14ac:dyDescent="0.3">
      <c r="A1095">
        <v>1093</v>
      </c>
      <c r="B1095">
        <f t="shared" si="34"/>
        <v>137</v>
      </c>
      <c r="C1095">
        <f t="shared" si="35"/>
        <v>6</v>
      </c>
      <c r="D1095">
        <v>9048</v>
      </c>
      <c r="E1095" s="1">
        <f>VLOOKUP(B1095,balance!J:K,2,FALSE)</f>
        <v>14600</v>
      </c>
      <c r="F1095">
        <v>89</v>
      </c>
      <c r="G1095">
        <f>IF(C1095=8,VLOOKUP(B1095-1,balance!X:Z,3,FALSE)/100,VLOOKUP(B1095,balance!X:Z,2,FALSE)/100)</f>
        <v>9.2300000000000007E-2</v>
      </c>
    </row>
    <row r="1096" spans="1:7" x14ac:dyDescent="0.3">
      <c r="A1096">
        <v>1094</v>
      </c>
      <c r="B1096">
        <f t="shared" si="34"/>
        <v>137</v>
      </c>
      <c r="C1096">
        <f t="shared" si="35"/>
        <v>7</v>
      </c>
      <c r="D1096">
        <v>9048</v>
      </c>
      <c r="E1096" s="1">
        <f>VLOOKUP(B1096,balance!J:K,2,FALSE)</f>
        <v>14600</v>
      </c>
      <c r="F1096">
        <v>89</v>
      </c>
      <c r="G1096">
        <f>IF(C1096=8,VLOOKUP(B1096-1,balance!X:Z,3,FALSE)/100,VLOOKUP(B1096,balance!X:Z,2,FALSE)/100)</f>
        <v>9.2300000000000007E-2</v>
      </c>
    </row>
    <row r="1097" spans="1:7" x14ac:dyDescent="0.3">
      <c r="A1097">
        <v>1095</v>
      </c>
      <c r="B1097">
        <f t="shared" si="34"/>
        <v>138</v>
      </c>
      <c r="C1097">
        <f t="shared" si="35"/>
        <v>8</v>
      </c>
      <c r="D1097">
        <v>9048</v>
      </c>
      <c r="E1097" s="1">
        <f>VLOOKUP(B1097,balance!J:K,2,FALSE)</f>
        <v>14700</v>
      </c>
      <c r="F1097">
        <v>89</v>
      </c>
      <c r="G1097">
        <f>IF(C1097=8,VLOOKUP(B1097-1,balance!X:Z,3,FALSE)/100,VLOOKUP(B1097,balance!X:Z,2,FALSE)/100)</f>
        <v>0.64610000000000001</v>
      </c>
    </row>
    <row r="1098" spans="1:7" x14ac:dyDescent="0.3">
      <c r="A1098">
        <v>1096</v>
      </c>
      <c r="B1098">
        <f t="shared" si="34"/>
        <v>138</v>
      </c>
      <c r="C1098">
        <f t="shared" si="35"/>
        <v>1</v>
      </c>
      <c r="D1098">
        <v>9048</v>
      </c>
      <c r="E1098" s="1">
        <f>VLOOKUP(B1098,balance!J:K,2,FALSE)</f>
        <v>14700</v>
      </c>
      <c r="F1098">
        <v>89</v>
      </c>
      <c r="G1098">
        <f>IF(C1098=8,VLOOKUP(B1098-1,balance!X:Z,3,FALSE)/100,VLOOKUP(B1098,balance!X:Z,2,FALSE)/100)</f>
        <v>9.4200000000000006E-2</v>
      </c>
    </row>
    <row r="1099" spans="1:7" x14ac:dyDescent="0.3">
      <c r="A1099">
        <v>1097</v>
      </c>
      <c r="B1099">
        <f t="shared" si="34"/>
        <v>138</v>
      </c>
      <c r="C1099">
        <f t="shared" si="35"/>
        <v>2</v>
      </c>
      <c r="D1099">
        <v>9048</v>
      </c>
      <c r="E1099" s="1">
        <f>VLOOKUP(B1099,balance!J:K,2,FALSE)</f>
        <v>14700</v>
      </c>
      <c r="F1099">
        <v>89</v>
      </c>
      <c r="G1099">
        <f>IF(C1099=8,VLOOKUP(B1099-1,balance!X:Z,3,FALSE)/100,VLOOKUP(B1099,balance!X:Z,2,FALSE)/100)</f>
        <v>9.4200000000000006E-2</v>
      </c>
    </row>
    <row r="1100" spans="1:7" x14ac:dyDescent="0.3">
      <c r="A1100">
        <v>1098</v>
      </c>
      <c r="B1100">
        <f t="shared" si="34"/>
        <v>138</v>
      </c>
      <c r="C1100">
        <f t="shared" si="35"/>
        <v>3</v>
      </c>
      <c r="D1100">
        <v>9048</v>
      </c>
      <c r="E1100" s="1">
        <f>VLOOKUP(B1100,balance!J:K,2,FALSE)</f>
        <v>14700</v>
      </c>
      <c r="F1100">
        <v>89</v>
      </c>
      <c r="G1100">
        <f>IF(C1100=8,VLOOKUP(B1100-1,balance!X:Z,3,FALSE)/100,VLOOKUP(B1100,balance!X:Z,2,FALSE)/100)</f>
        <v>9.4200000000000006E-2</v>
      </c>
    </row>
    <row r="1101" spans="1:7" x14ac:dyDescent="0.3">
      <c r="A1101">
        <v>1099</v>
      </c>
      <c r="B1101">
        <f t="shared" si="34"/>
        <v>138</v>
      </c>
      <c r="C1101">
        <f t="shared" si="35"/>
        <v>4</v>
      </c>
      <c r="D1101">
        <v>9048</v>
      </c>
      <c r="E1101" s="1">
        <f>VLOOKUP(B1101,balance!J:K,2,FALSE)</f>
        <v>14700</v>
      </c>
      <c r="F1101">
        <v>89</v>
      </c>
      <c r="G1101">
        <f>IF(C1101=8,VLOOKUP(B1101-1,balance!X:Z,3,FALSE)/100,VLOOKUP(B1101,balance!X:Z,2,FALSE)/100)</f>
        <v>9.4200000000000006E-2</v>
      </c>
    </row>
    <row r="1102" spans="1:7" x14ac:dyDescent="0.3">
      <c r="A1102">
        <v>1100</v>
      </c>
      <c r="B1102">
        <f t="shared" si="34"/>
        <v>138</v>
      </c>
      <c r="C1102">
        <f t="shared" si="35"/>
        <v>5</v>
      </c>
      <c r="D1102">
        <v>9048</v>
      </c>
      <c r="E1102" s="1">
        <f>VLOOKUP(B1102,balance!J:K,2,FALSE)</f>
        <v>14700</v>
      </c>
      <c r="F1102">
        <v>89</v>
      </c>
      <c r="G1102">
        <f>IF(C1102=8,VLOOKUP(B1102-1,balance!X:Z,3,FALSE)/100,VLOOKUP(B1102,balance!X:Z,2,FALSE)/100)</f>
        <v>9.4200000000000006E-2</v>
      </c>
    </row>
    <row r="1103" spans="1:7" x14ac:dyDescent="0.3">
      <c r="A1103">
        <v>1101</v>
      </c>
      <c r="B1103">
        <f t="shared" si="34"/>
        <v>138</v>
      </c>
      <c r="C1103">
        <f t="shared" si="35"/>
        <v>6</v>
      </c>
      <c r="D1103">
        <v>9048</v>
      </c>
      <c r="E1103" s="1">
        <f>VLOOKUP(B1103,balance!J:K,2,FALSE)</f>
        <v>14700</v>
      </c>
      <c r="F1103">
        <v>89</v>
      </c>
      <c r="G1103">
        <f>IF(C1103=8,VLOOKUP(B1103-1,balance!X:Z,3,FALSE)/100,VLOOKUP(B1103,balance!X:Z,2,FALSE)/100)</f>
        <v>9.4200000000000006E-2</v>
      </c>
    </row>
    <row r="1104" spans="1:7" x14ac:dyDescent="0.3">
      <c r="A1104">
        <v>1102</v>
      </c>
      <c r="B1104">
        <f t="shared" si="34"/>
        <v>138</v>
      </c>
      <c r="C1104">
        <f t="shared" si="35"/>
        <v>7</v>
      </c>
      <c r="D1104">
        <v>9048</v>
      </c>
      <c r="E1104" s="1">
        <f>VLOOKUP(B1104,balance!J:K,2,FALSE)</f>
        <v>14700</v>
      </c>
      <c r="F1104">
        <v>89</v>
      </c>
      <c r="G1104">
        <f>IF(C1104=8,VLOOKUP(B1104-1,balance!X:Z,3,FALSE)/100,VLOOKUP(B1104,balance!X:Z,2,FALSE)/100)</f>
        <v>9.4200000000000006E-2</v>
      </c>
    </row>
    <row r="1105" spans="1:7" x14ac:dyDescent="0.3">
      <c r="A1105">
        <v>1103</v>
      </c>
      <c r="B1105">
        <f t="shared" si="34"/>
        <v>139</v>
      </c>
      <c r="C1105">
        <f t="shared" si="35"/>
        <v>8</v>
      </c>
      <c r="D1105">
        <v>9048</v>
      </c>
      <c r="E1105" s="1">
        <f>VLOOKUP(B1105,balance!J:K,2,FALSE)</f>
        <v>14800</v>
      </c>
      <c r="F1105">
        <v>89</v>
      </c>
      <c r="G1105">
        <f>IF(C1105=8,VLOOKUP(B1105-1,balance!X:Z,3,FALSE)/100,VLOOKUP(B1105,balance!X:Z,2,FALSE)/100)</f>
        <v>0.65939999999999999</v>
      </c>
    </row>
    <row r="1106" spans="1:7" x14ac:dyDescent="0.3">
      <c r="A1106">
        <v>1104</v>
      </c>
      <c r="B1106">
        <f t="shared" ref="B1106:B1169" si="36">B1098+1</f>
        <v>139</v>
      </c>
      <c r="C1106">
        <f t="shared" si="35"/>
        <v>1</v>
      </c>
      <c r="D1106">
        <v>9048</v>
      </c>
      <c r="E1106" s="1">
        <f>VLOOKUP(B1106,balance!J:K,2,FALSE)</f>
        <v>14800</v>
      </c>
      <c r="F1106">
        <v>89</v>
      </c>
      <c r="G1106">
        <f>IF(C1106=8,VLOOKUP(B1106-1,balance!X:Z,3,FALSE)/100,VLOOKUP(B1106,balance!X:Z,2,FALSE)/100)</f>
        <v>9.6099999999999991E-2</v>
      </c>
    </row>
    <row r="1107" spans="1:7" x14ac:dyDescent="0.3">
      <c r="A1107">
        <v>1105</v>
      </c>
      <c r="B1107">
        <f t="shared" si="36"/>
        <v>139</v>
      </c>
      <c r="C1107">
        <f t="shared" si="35"/>
        <v>2</v>
      </c>
      <c r="D1107">
        <v>9048</v>
      </c>
      <c r="E1107" s="1">
        <f>VLOOKUP(B1107,balance!J:K,2,FALSE)</f>
        <v>14800</v>
      </c>
      <c r="F1107">
        <v>89</v>
      </c>
      <c r="G1107">
        <f>IF(C1107=8,VLOOKUP(B1107-1,balance!X:Z,3,FALSE)/100,VLOOKUP(B1107,balance!X:Z,2,FALSE)/100)</f>
        <v>9.6099999999999991E-2</v>
      </c>
    </row>
    <row r="1108" spans="1:7" x14ac:dyDescent="0.3">
      <c r="A1108">
        <v>1106</v>
      </c>
      <c r="B1108">
        <f t="shared" si="36"/>
        <v>139</v>
      </c>
      <c r="C1108">
        <f t="shared" si="35"/>
        <v>3</v>
      </c>
      <c r="D1108">
        <v>9048</v>
      </c>
      <c r="E1108" s="1">
        <f>VLOOKUP(B1108,balance!J:K,2,FALSE)</f>
        <v>14800</v>
      </c>
      <c r="F1108">
        <v>89</v>
      </c>
      <c r="G1108">
        <f>IF(C1108=8,VLOOKUP(B1108-1,balance!X:Z,3,FALSE)/100,VLOOKUP(B1108,balance!X:Z,2,FALSE)/100)</f>
        <v>9.6099999999999991E-2</v>
      </c>
    </row>
    <row r="1109" spans="1:7" x14ac:dyDescent="0.3">
      <c r="A1109">
        <v>1107</v>
      </c>
      <c r="B1109">
        <f t="shared" si="36"/>
        <v>139</v>
      </c>
      <c r="C1109">
        <f t="shared" si="35"/>
        <v>4</v>
      </c>
      <c r="D1109">
        <v>9048</v>
      </c>
      <c r="E1109" s="1">
        <f>VLOOKUP(B1109,balance!J:K,2,FALSE)</f>
        <v>14800</v>
      </c>
      <c r="F1109">
        <v>89</v>
      </c>
      <c r="G1109">
        <f>IF(C1109=8,VLOOKUP(B1109-1,balance!X:Z,3,FALSE)/100,VLOOKUP(B1109,balance!X:Z,2,FALSE)/100)</f>
        <v>9.6099999999999991E-2</v>
      </c>
    </row>
    <row r="1110" spans="1:7" x14ac:dyDescent="0.3">
      <c r="A1110">
        <v>1108</v>
      </c>
      <c r="B1110">
        <f t="shared" si="36"/>
        <v>139</v>
      </c>
      <c r="C1110">
        <f t="shared" si="35"/>
        <v>5</v>
      </c>
      <c r="D1110">
        <v>9048</v>
      </c>
      <c r="E1110" s="1">
        <f>VLOOKUP(B1110,balance!J:K,2,FALSE)</f>
        <v>14800</v>
      </c>
      <c r="F1110">
        <v>89</v>
      </c>
      <c r="G1110">
        <f>IF(C1110=8,VLOOKUP(B1110-1,balance!X:Z,3,FALSE)/100,VLOOKUP(B1110,balance!X:Z,2,FALSE)/100)</f>
        <v>9.6099999999999991E-2</v>
      </c>
    </row>
    <row r="1111" spans="1:7" x14ac:dyDescent="0.3">
      <c r="A1111">
        <v>1109</v>
      </c>
      <c r="B1111">
        <f t="shared" si="36"/>
        <v>139</v>
      </c>
      <c r="C1111">
        <f t="shared" si="35"/>
        <v>6</v>
      </c>
      <c r="D1111">
        <v>9048</v>
      </c>
      <c r="E1111" s="1">
        <f>VLOOKUP(B1111,balance!J:K,2,FALSE)</f>
        <v>14800</v>
      </c>
      <c r="F1111">
        <v>89</v>
      </c>
      <c r="G1111">
        <f>IF(C1111=8,VLOOKUP(B1111-1,balance!X:Z,3,FALSE)/100,VLOOKUP(B1111,balance!X:Z,2,FALSE)/100)</f>
        <v>9.6099999999999991E-2</v>
      </c>
    </row>
    <row r="1112" spans="1:7" x14ac:dyDescent="0.3">
      <c r="A1112">
        <v>1110</v>
      </c>
      <c r="B1112">
        <f t="shared" si="36"/>
        <v>139</v>
      </c>
      <c r="C1112">
        <f t="shared" si="35"/>
        <v>7</v>
      </c>
      <c r="D1112">
        <v>9048</v>
      </c>
      <c r="E1112" s="1">
        <f>VLOOKUP(B1112,balance!J:K,2,FALSE)</f>
        <v>14800</v>
      </c>
      <c r="F1112">
        <v>89</v>
      </c>
      <c r="G1112">
        <f>IF(C1112=8,VLOOKUP(B1112-1,balance!X:Z,3,FALSE)/100,VLOOKUP(B1112,balance!X:Z,2,FALSE)/100)</f>
        <v>9.6099999999999991E-2</v>
      </c>
    </row>
    <row r="1113" spans="1:7" x14ac:dyDescent="0.3">
      <c r="A1113">
        <v>1111</v>
      </c>
      <c r="B1113">
        <f t="shared" si="36"/>
        <v>140</v>
      </c>
      <c r="C1113">
        <f t="shared" si="35"/>
        <v>8</v>
      </c>
      <c r="D1113">
        <v>9048</v>
      </c>
      <c r="E1113" s="1">
        <f>VLOOKUP(B1113,balance!J:K,2,FALSE)</f>
        <v>14900</v>
      </c>
      <c r="F1113">
        <v>89</v>
      </c>
      <c r="G1113">
        <f>IF(C1113=8,VLOOKUP(B1113-1,balance!X:Z,3,FALSE)/100,VLOOKUP(B1113,balance!X:Z,2,FALSE)/100)</f>
        <v>0.67269999999999996</v>
      </c>
    </row>
    <row r="1114" spans="1:7" x14ac:dyDescent="0.3">
      <c r="A1114">
        <v>1112</v>
      </c>
      <c r="B1114">
        <f t="shared" si="36"/>
        <v>140</v>
      </c>
      <c r="C1114">
        <f t="shared" si="35"/>
        <v>1</v>
      </c>
      <c r="D1114">
        <v>9048</v>
      </c>
      <c r="E1114" s="1">
        <f>VLOOKUP(B1114,balance!J:K,2,FALSE)</f>
        <v>14900</v>
      </c>
      <c r="F1114">
        <v>89</v>
      </c>
      <c r="G1114">
        <f>IF(C1114=8,VLOOKUP(B1114-1,balance!X:Z,3,FALSE)/100,VLOOKUP(B1114,balance!X:Z,2,FALSE)/100)</f>
        <v>9.8100000000000007E-2</v>
      </c>
    </row>
    <row r="1115" spans="1:7" x14ac:dyDescent="0.3">
      <c r="A1115">
        <v>1113</v>
      </c>
      <c r="B1115">
        <f t="shared" si="36"/>
        <v>140</v>
      </c>
      <c r="C1115">
        <f t="shared" si="35"/>
        <v>2</v>
      </c>
      <c r="D1115">
        <v>9048</v>
      </c>
      <c r="E1115" s="1">
        <f>VLOOKUP(B1115,balance!J:K,2,FALSE)</f>
        <v>14900</v>
      </c>
      <c r="F1115">
        <v>89</v>
      </c>
      <c r="G1115">
        <f>IF(C1115=8,VLOOKUP(B1115-1,balance!X:Z,3,FALSE)/100,VLOOKUP(B1115,balance!X:Z,2,FALSE)/100)</f>
        <v>9.8100000000000007E-2</v>
      </c>
    </row>
    <row r="1116" spans="1:7" x14ac:dyDescent="0.3">
      <c r="A1116">
        <v>1114</v>
      </c>
      <c r="B1116">
        <f t="shared" si="36"/>
        <v>140</v>
      </c>
      <c r="C1116">
        <f t="shared" si="35"/>
        <v>3</v>
      </c>
      <c r="D1116">
        <v>9048</v>
      </c>
      <c r="E1116" s="1">
        <f>VLOOKUP(B1116,balance!J:K,2,FALSE)</f>
        <v>14900</v>
      </c>
      <c r="F1116">
        <v>89</v>
      </c>
      <c r="G1116">
        <f>IF(C1116=8,VLOOKUP(B1116-1,balance!X:Z,3,FALSE)/100,VLOOKUP(B1116,balance!X:Z,2,FALSE)/100)</f>
        <v>9.8100000000000007E-2</v>
      </c>
    </row>
    <row r="1117" spans="1:7" x14ac:dyDescent="0.3">
      <c r="A1117">
        <v>1115</v>
      </c>
      <c r="B1117">
        <f t="shared" si="36"/>
        <v>140</v>
      </c>
      <c r="C1117">
        <f t="shared" si="35"/>
        <v>4</v>
      </c>
      <c r="D1117">
        <v>9048</v>
      </c>
      <c r="E1117" s="1">
        <f>VLOOKUP(B1117,balance!J:K,2,FALSE)</f>
        <v>14900</v>
      </c>
      <c r="F1117">
        <v>89</v>
      </c>
      <c r="G1117">
        <f>IF(C1117=8,VLOOKUP(B1117-1,balance!X:Z,3,FALSE)/100,VLOOKUP(B1117,balance!X:Z,2,FALSE)/100)</f>
        <v>9.8100000000000007E-2</v>
      </c>
    </row>
    <row r="1118" spans="1:7" x14ac:dyDescent="0.3">
      <c r="A1118">
        <v>1116</v>
      </c>
      <c r="B1118">
        <f t="shared" si="36"/>
        <v>140</v>
      </c>
      <c r="C1118">
        <f t="shared" si="35"/>
        <v>5</v>
      </c>
      <c r="D1118">
        <v>9048</v>
      </c>
      <c r="E1118" s="1">
        <f>VLOOKUP(B1118,balance!J:K,2,FALSE)</f>
        <v>14900</v>
      </c>
      <c r="F1118">
        <v>89</v>
      </c>
      <c r="G1118">
        <f>IF(C1118=8,VLOOKUP(B1118-1,balance!X:Z,3,FALSE)/100,VLOOKUP(B1118,balance!X:Z,2,FALSE)/100)</f>
        <v>9.8100000000000007E-2</v>
      </c>
    </row>
    <row r="1119" spans="1:7" x14ac:dyDescent="0.3">
      <c r="A1119">
        <v>1117</v>
      </c>
      <c r="B1119">
        <f t="shared" si="36"/>
        <v>140</v>
      </c>
      <c r="C1119">
        <f t="shared" ref="C1119:C1182" si="37">C1111</f>
        <v>6</v>
      </c>
      <c r="D1119">
        <v>9048</v>
      </c>
      <c r="E1119" s="1">
        <f>VLOOKUP(B1119,balance!J:K,2,FALSE)</f>
        <v>14900</v>
      </c>
      <c r="F1119">
        <v>89</v>
      </c>
      <c r="G1119">
        <f>IF(C1119=8,VLOOKUP(B1119-1,balance!X:Z,3,FALSE)/100,VLOOKUP(B1119,balance!X:Z,2,FALSE)/100)</f>
        <v>9.8100000000000007E-2</v>
      </c>
    </row>
    <row r="1120" spans="1:7" x14ac:dyDescent="0.3">
      <c r="A1120">
        <v>1118</v>
      </c>
      <c r="B1120">
        <f t="shared" si="36"/>
        <v>140</v>
      </c>
      <c r="C1120">
        <f t="shared" si="37"/>
        <v>7</v>
      </c>
      <c r="D1120">
        <v>9048</v>
      </c>
      <c r="E1120" s="1">
        <f>VLOOKUP(B1120,balance!J:K,2,FALSE)</f>
        <v>14900</v>
      </c>
      <c r="F1120">
        <v>89</v>
      </c>
      <c r="G1120">
        <f>IF(C1120=8,VLOOKUP(B1120-1,balance!X:Z,3,FALSE)/100,VLOOKUP(B1120,balance!X:Z,2,FALSE)/100)</f>
        <v>9.8100000000000007E-2</v>
      </c>
    </row>
    <row r="1121" spans="1:7" x14ac:dyDescent="0.3">
      <c r="A1121">
        <v>1119</v>
      </c>
      <c r="B1121">
        <f t="shared" si="36"/>
        <v>141</v>
      </c>
      <c r="C1121">
        <f t="shared" si="37"/>
        <v>8</v>
      </c>
      <c r="D1121">
        <v>9048</v>
      </c>
      <c r="E1121" s="1">
        <f>VLOOKUP(B1121,balance!J:K,2,FALSE)</f>
        <v>15000</v>
      </c>
      <c r="F1121">
        <v>89</v>
      </c>
      <c r="G1121">
        <f>IF(C1121=8,VLOOKUP(B1121-1,balance!X:Z,3,FALSE)/100,VLOOKUP(B1121,balance!X:Z,2,FALSE)/100)</f>
        <v>0.68669999999999998</v>
      </c>
    </row>
    <row r="1122" spans="1:7" x14ac:dyDescent="0.3">
      <c r="A1122">
        <v>1120</v>
      </c>
      <c r="B1122">
        <f t="shared" si="36"/>
        <v>141</v>
      </c>
      <c r="C1122">
        <f t="shared" si="37"/>
        <v>1</v>
      </c>
      <c r="D1122">
        <v>9048</v>
      </c>
      <c r="E1122" s="1">
        <f>VLOOKUP(B1122,balance!J:K,2,FALSE)</f>
        <v>15000</v>
      </c>
      <c r="F1122">
        <v>89</v>
      </c>
      <c r="G1122">
        <f>IF(C1122=8,VLOOKUP(B1122-1,balance!X:Z,3,FALSE)/100,VLOOKUP(B1122,balance!X:Z,2,FALSE)/100)</f>
        <v>0.10009999999999999</v>
      </c>
    </row>
    <row r="1123" spans="1:7" x14ac:dyDescent="0.3">
      <c r="A1123">
        <v>1121</v>
      </c>
      <c r="B1123">
        <f t="shared" si="36"/>
        <v>141</v>
      </c>
      <c r="C1123">
        <f t="shared" si="37"/>
        <v>2</v>
      </c>
      <c r="D1123">
        <v>9048</v>
      </c>
      <c r="E1123" s="1">
        <f>VLOOKUP(B1123,balance!J:K,2,FALSE)</f>
        <v>15000</v>
      </c>
      <c r="F1123">
        <v>89</v>
      </c>
      <c r="G1123">
        <f>IF(C1123=8,VLOOKUP(B1123-1,balance!X:Z,3,FALSE)/100,VLOOKUP(B1123,balance!X:Z,2,FALSE)/100)</f>
        <v>0.10009999999999999</v>
      </c>
    </row>
    <row r="1124" spans="1:7" x14ac:dyDescent="0.3">
      <c r="A1124">
        <v>1122</v>
      </c>
      <c r="B1124">
        <f t="shared" si="36"/>
        <v>141</v>
      </c>
      <c r="C1124">
        <f t="shared" si="37"/>
        <v>3</v>
      </c>
      <c r="D1124">
        <v>9048</v>
      </c>
      <c r="E1124" s="1">
        <f>VLOOKUP(B1124,balance!J:K,2,FALSE)</f>
        <v>15000</v>
      </c>
      <c r="F1124">
        <v>89</v>
      </c>
      <c r="G1124">
        <f>IF(C1124=8,VLOOKUP(B1124-1,balance!X:Z,3,FALSE)/100,VLOOKUP(B1124,balance!X:Z,2,FALSE)/100)</f>
        <v>0.10009999999999999</v>
      </c>
    </row>
    <row r="1125" spans="1:7" x14ac:dyDescent="0.3">
      <c r="A1125">
        <v>1123</v>
      </c>
      <c r="B1125">
        <f t="shared" si="36"/>
        <v>141</v>
      </c>
      <c r="C1125">
        <f t="shared" si="37"/>
        <v>4</v>
      </c>
      <c r="D1125">
        <v>9048</v>
      </c>
      <c r="E1125" s="1">
        <f>VLOOKUP(B1125,balance!J:K,2,FALSE)</f>
        <v>15000</v>
      </c>
      <c r="F1125">
        <v>89</v>
      </c>
      <c r="G1125">
        <f>IF(C1125=8,VLOOKUP(B1125-1,balance!X:Z,3,FALSE)/100,VLOOKUP(B1125,balance!X:Z,2,FALSE)/100)</f>
        <v>0.10009999999999999</v>
      </c>
    </row>
    <row r="1126" spans="1:7" x14ac:dyDescent="0.3">
      <c r="A1126">
        <v>1124</v>
      </c>
      <c r="B1126">
        <f t="shared" si="36"/>
        <v>141</v>
      </c>
      <c r="C1126">
        <f t="shared" si="37"/>
        <v>5</v>
      </c>
      <c r="D1126">
        <v>9048</v>
      </c>
      <c r="E1126" s="1">
        <f>VLOOKUP(B1126,balance!J:K,2,FALSE)</f>
        <v>15000</v>
      </c>
      <c r="F1126">
        <v>89</v>
      </c>
      <c r="G1126">
        <f>IF(C1126=8,VLOOKUP(B1126-1,balance!X:Z,3,FALSE)/100,VLOOKUP(B1126,balance!X:Z,2,FALSE)/100)</f>
        <v>0.10009999999999999</v>
      </c>
    </row>
    <row r="1127" spans="1:7" x14ac:dyDescent="0.3">
      <c r="A1127">
        <v>1125</v>
      </c>
      <c r="B1127">
        <f t="shared" si="36"/>
        <v>141</v>
      </c>
      <c r="C1127">
        <f t="shared" si="37"/>
        <v>6</v>
      </c>
      <c r="D1127">
        <v>9048</v>
      </c>
      <c r="E1127" s="1">
        <f>VLOOKUP(B1127,balance!J:K,2,FALSE)</f>
        <v>15000</v>
      </c>
      <c r="F1127">
        <v>89</v>
      </c>
      <c r="G1127">
        <f>IF(C1127=8,VLOOKUP(B1127-1,balance!X:Z,3,FALSE)/100,VLOOKUP(B1127,balance!X:Z,2,FALSE)/100)</f>
        <v>0.10009999999999999</v>
      </c>
    </row>
    <row r="1128" spans="1:7" x14ac:dyDescent="0.3">
      <c r="A1128">
        <v>1126</v>
      </c>
      <c r="B1128">
        <f t="shared" si="36"/>
        <v>141</v>
      </c>
      <c r="C1128">
        <f t="shared" si="37"/>
        <v>7</v>
      </c>
      <c r="D1128">
        <v>9048</v>
      </c>
      <c r="E1128" s="1">
        <f>VLOOKUP(B1128,balance!J:K,2,FALSE)</f>
        <v>15000</v>
      </c>
      <c r="F1128">
        <v>89</v>
      </c>
      <c r="G1128">
        <f>IF(C1128=8,VLOOKUP(B1128-1,balance!X:Z,3,FALSE)/100,VLOOKUP(B1128,balance!X:Z,2,FALSE)/100)</f>
        <v>0.10009999999999999</v>
      </c>
    </row>
    <row r="1129" spans="1:7" x14ac:dyDescent="0.3">
      <c r="A1129">
        <v>1127</v>
      </c>
      <c r="B1129">
        <f t="shared" si="36"/>
        <v>142</v>
      </c>
      <c r="C1129">
        <f t="shared" si="37"/>
        <v>8</v>
      </c>
      <c r="D1129">
        <v>9048</v>
      </c>
      <c r="E1129" s="1">
        <f>VLOOKUP(B1129,balance!J:K,2,FALSE)</f>
        <v>15100</v>
      </c>
      <c r="F1129">
        <v>89</v>
      </c>
      <c r="G1129">
        <f>IF(C1129=8,VLOOKUP(B1129-1,balance!X:Z,3,FALSE)/100,VLOOKUP(B1129,balance!X:Z,2,FALSE)/100)</f>
        <v>0.70069999999999988</v>
      </c>
    </row>
    <row r="1130" spans="1:7" x14ac:dyDescent="0.3">
      <c r="A1130">
        <v>1128</v>
      </c>
      <c r="B1130">
        <f t="shared" si="36"/>
        <v>142</v>
      </c>
      <c r="C1130">
        <f t="shared" si="37"/>
        <v>1</v>
      </c>
      <c r="D1130">
        <v>9048</v>
      </c>
      <c r="E1130" s="1">
        <f>VLOOKUP(B1130,balance!J:K,2,FALSE)</f>
        <v>15100</v>
      </c>
      <c r="F1130">
        <v>89</v>
      </c>
      <c r="G1130">
        <f>IF(C1130=8,VLOOKUP(B1130-1,balance!X:Z,3,FALSE)/100,VLOOKUP(B1130,balance!X:Z,2,FALSE)/100)</f>
        <v>0.10220000000000001</v>
      </c>
    </row>
    <row r="1131" spans="1:7" x14ac:dyDescent="0.3">
      <c r="A1131">
        <v>1129</v>
      </c>
      <c r="B1131">
        <f t="shared" si="36"/>
        <v>142</v>
      </c>
      <c r="C1131">
        <f t="shared" si="37"/>
        <v>2</v>
      </c>
      <c r="D1131">
        <v>9048</v>
      </c>
      <c r="E1131" s="1">
        <f>VLOOKUP(B1131,balance!J:K,2,FALSE)</f>
        <v>15100</v>
      </c>
      <c r="F1131">
        <v>89</v>
      </c>
      <c r="G1131">
        <f>IF(C1131=8,VLOOKUP(B1131-1,balance!X:Z,3,FALSE)/100,VLOOKUP(B1131,balance!X:Z,2,FALSE)/100)</f>
        <v>0.10220000000000001</v>
      </c>
    </row>
    <row r="1132" spans="1:7" x14ac:dyDescent="0.3">
      <c r="A1132">
        <v>1130</v>
      </c>
      <c r="B1132">
        <f t="shared" si="36"/>
        <v>142</v>
      </c>
      <c r="C1132">
        <f t="shared" si="37"/>
        <v>3</v>
      </c>
      <c r="D1132">
        <v>9048</v>
      </c>
      <c r="E1132" s="1">
        <f>VLOOKUP(B1132,balance!J:K,2,FALSE)</f>
        <v>15100</v>
      </c>
      <c r="F1132">
        <v>89</v>
      </c>
      <c r="G1132">
        <f>IF(C1132=8,VLOOKUP(B1132-1,balance!X:Z,3,FALSE)/100,VLOOKUP(B1132,balance!X:Z,2,FALSE)/100)</f>
        <v>0.10220000000000001</v>
      </c>
    </row>
    <row r="1133" spans="1:7" x14ac:dyDescent="0.3">
      <c r="A1133">
        <v>1131</v>
      </c>
      <c r="B1133">
        <f t="shared" si="36"/>
        <v>142</v>
      </c>
      <c r="C1133">
        <f t="shared" si="37"/>
        <v>4</v>
      </c>
      <c r="D1133">
        <v>9048</v>
      </c>
      <c r="E1133" s="1">
        <f>VLOOKUP(B1133,balance!J:K,2,FALSE)</f>
        <v>15100</v>
      </c>
      <c r="F1133">
        <v>89</v>
      </c>
      <c r="G1133">
        <f>IF(C1133=8,VLOOKUP(B1133-1,balance!X:Z,3,FALSE)/100,VLOOKUP(B1133,balance!X:Z,2,FALSE)/100)</f>
        <v>0.10220000000000001</v>
      </c>
    </row>
    <row r="1134" spans="1:7" x14ac:dyDescent="0.3">
      <c r="A1134">
        <v>1132</v>
      </c>
      <c r="B1134">
        <f t="shared" si="36"/>
        <v>142</v>
      </c>
      <c r="C1134">
        <f t="shared" si="37"/>
        <v>5</v>
      </c>
      <c r="D1134">
        <v>9048</v>
      </c>
      <c r="E1134" s="1">
        <f>VLOOKUP(B1134,balance!J:K,2,FALSE)</f>
        <v>15100</v>
      </c>
      <c r="F1134">
        <v>89</v>
      </c>
      <c r="G1134">
        <f>IF(C1134=8,VLOOKUP(B1134-1,balance!X:Z,3,FALSE)/100,VLOOKUP(B1134,balance!X:Z,2,FALSE)/100)</f>
        <v>0.10220000000000001</v>
      </c>
    </row>
    <row r="1135" spans="1:7" x14ac:dyDescent="0.3">
      <c r="A1135">
        <v>1133</v>
      </c>
      <c r="B1135">
        <f t="shared" si="36"/>
        <v>142</v>
      </c>
      <c r="C1135">
        <f t="shared" si="37"/>
        <v>6</v>
      </c>
      <c r="D1135">
        <v>9048</v>
      </c>
      <c r="E1135" s="1">
        <f>VLOOKUP(B1135,balance!J:K,2,FALSE)</f>
        <v>15100</v>
      </c>
      <c r="F1135">
        <v>89</v>
      </c>
      <c r="G1135">
        <f>IF(C1135=8,VLOOKUP(B1135-1,balance!X:Z,3,FALSE)/100,VLOOKUP(B1135,balance!X:Z,2,FALSE)/100)</f>
        <v>0.10220000000000001</v>
      </c>
    </row>
    <row r="1136" spans="1:7" x14ac:dyDescent="0.3">
      <c r="A1136">
        <v>1134</v>
      </c>
      <c r="B1136">
        <f t="shared" si="36"/>
        <v>142</v>
      </c>
      <c r="C1136">
        <f t="shared" si="37"/>
        <v>7</v>
      </c>
      <c r="D1136">
        <v>9048</v>
      </c>
      <c r="E1136" s="1">
        <f>VLOOKUP(B1136,balance!J:K,2,FALSE)</f>
        <v>15100</v>
      </c>
      <c r="F1136">
        <v>89</v>
      </c>
      <c r="G1136">
        <f>IF(C1136=8,VLOOKUP(B1136-1,balance!X:Z,3,FALSE)/100,VLOOKUP(B1136,balance!X:Z,2,FALSE)/100)</f>
        <v>0.10220000000000001</v>
      </c>
    </row>
    <row r="1137" spans="1:7" x14ac:dyDescent="0.3">
      <c r="A1137">
        <v>1135</v>
      </c>
      <c r="B1137">
        <f t="shared" si="36"/>
        <v>143</v>
      </c>
      <c r="C1137">
        <f t="shared" si="37"/>
        <v>8</v>
      </c>
      <c r="D1137">
        <v>9048</v>
      </c>
      <c r="E1137" s="1">
        <f>VLOOKUP(B1137,balance!J:K,2,FALSE)</f>
        <v>15200</v>
      </c>
      <c r="F1137">
        <v>89</v>
      </c>
      <c r="G1137">
        <f>IF(C1137=8,VLOOKUP(B1137-1,balance!X:Z,3,FALSE)/100,VLOOKUP(B1137,balance!X:Z,2,FALSE)/100)</f>
        <v>0.71540000000000004</v>
      </c>
    </row>
    <row r="1138" spans="1:7" x14ac:dyDescent="0.3">
      <c r="A1138">
        <v>1136</v>
      </c>
      <c r="B1138">
        <f t="shared" si="36"/>
        <v>143</v>
      </c>
      <c r="C1138">
        <f t="shared" si="37"/>
        <v>1</v>
      </c>
      <c r="D1138">
        <v>9048</v>
      </c>
      <c r="E1138" s="1">
        <f>VLOOKUP(B1138,balance!J:K,2,FALSE)</f>
        <v>15200</v>
      </c>
      <c r="F1138">
        <v>89</v>
      </c>
      <c r="G1138">
        <f>IF(C1138=8,VLOOKUP(B1138-1,balance!X:Z,3,FALSE)/100,VLOOKUP(B1138,balance!X:Z,2,FALSE)/100)</f>
        <v>0.1043</v>
      </c>
    </row>
    <row r="1139" spans="1:7" x14ac:dyDescent="0.3">
      <c r="A1139">
        <v>1137</v>
      </c>
      <c r="B1139">
        <f t="shared" si="36"/>
        <v>143</v>
      </c>
      <c r="C1139">
        <f t="shared" si="37"/>
        <v>2</v>
      </c>
      <c r="D1139">
        <v>9048</v>
      </c>
      <c r="E1139" s="1">
        <f>VLOOKUP(B1139,balance!J:K,2,FALSE)</f>
        <v>15200</v>
      </c>
      <c r="F1139">
        <v>89</v>
      </c>
      <c r="G1139">
        <f>IF(C1139=8,VLOOKUP(B1139-1,balance!X:Z,3,FALSE)/100,VLOOKUP(B1139,balance!X:Z,2,FALSE)/100)</f>
        <v>0.1043</v>
      </c>
    </row>
    <row r="1140" spans="1:7" x14ac:dyDescent="0.3">
      <c r="A1140">
        <v>1138</v>
      </c>
      <c r="B1140">
        <f t="shared" si="36"/>
        <v>143</v>
      </c>
      <c r="C1140">
        <f t="shared" si="37"/>
        <v>3</v>
      </c>
      <c r="D1140">
        <v>9048</v>
      </c>
      <c r="E1140" s="1">
        <f>VLOOKUP(B1140,balance!J:K,2,FALSE)</f>
        <v>15200</v>
      </c>
      <c r="F1140">
        <v>89</v>
      </c>
      <c r="G1140">
        <f>IF(C1140=8,VLOOKUP(B1140-1,balance!X:Z,3,FALSE)/100,VLOOKUP(B1140,balance!X:Z,2,FALSE)/100)</f>
        <v>0.1043</v>
      </c>
    </row>
    <row r="1141" spans="1:7" x14ac:dyDescent="0.3">
      <c r="A1141">
        <v>1139</v>
      </c>
      <c r="B1141">
        <f t="shared" si="36"/>
        <v>143</v>
      </c>
      <c r="C1141">
        <f t="shared" si="37"/>
        <v>4</v>
      </c>
      <c r="D1141">
        <v>9048</v>
      </c>
      <c r="E1141" s="1">
        <f>VLOOKUP(B1141,balance!J:K,2,FALSE)</f>
        <v>15200</v>
      </c>
      <c r="F1141">
        <v>89</v>
      </c>
      <c r="G1141">
        <f>IF(C1141=8,VLOOKUP(B1141-1,balance!X:Z,3,FALSE)/100,VLOOKUP(B1141,balance!X:Z,2,FALSE)/100)</f>
        <v>0.1043</v>
      </c>
    </row>
    <row r="1142" spans="1:7" x14ac:dyDescent="0.3">
      <c r="A1142">
        <v>1140</v>
      </c>
      <c r="B1142">
        <f t="shared" si="36"/>
        <v>143</v>
      </c>
      <c r="C1142">
        <f t="shared" si="37"/>
        <v>5</v>
      </c>
      <c r="D1142">
        <v>9048</v>
      </c>
      <c r="E1142" s="1">
        <f>VLOOKUP(B1142,balance!J:K,2,FALSE)</f>
        <v>15200</v>
      </c>
      <c r="F1142">
        <v>89</v>
      </c>
      <c r="G1142">
        <f>IF(C1142=8,VLOOKUP(B1142-1,balance!X:Z,3,FALSE)/100,VLOOKUP(B1142,balance!X:Z,2,FALSE)/100)</f>
        <v>0.1043</v>
      </c>
    </row>
    <row r="1143" spans="1:7" x14ac:dyDescent="0.3">
      <c r="A1143">
        <v>1141</v>
      </c>
      <c r="B1143">
        <f t="shared" si="36"/>
        <v>143</v>
      </c>
      <c r="C1143">
        <f t="shared" si="37"/>
        <v>6</v>
      </c>
      <c r="D1143">
        <v>9048</v>
      </c>
      <c r="E1143" s="1">
        <f>VLOOKUP(B1143,balance!J:K,2,FALSE)</f>
        <v>15200</v>
      </c>
      <c r="F1143">
        <v>89</v>
      </c>
      <c r="G1143">
        <f>IF(C1143=8,VLOOKUP(B1143-1,balance!X:Z,3,FALSE)/100,VLOOKUP(B1143,balance!X:Z,2,FALSE)/100)</f>
        <v>0.1043</v>
      </c>
    </row>
    <row r="1144" spans="1:7" x14ac:dyDescent="0.3">
      <c r="A1144">
        <v>1142</v>
      </c>
      <c r="B1144">
        <f t="shared" si="36"/>
        <v>143</v>
      </c>
      <c r="C1144">
        <f t="shared" si="37"/>
        <v>7</v>
      </c>
      <c r="D1144">
        <v>9048</v>
      </c>
      <c r="E1144" s="1">
        <f>VLOOKUP(B1144,balance!J:K,2,FALSE)</f>
        <v>15200</v>
      </c>
      <c r="F1144">
        <v>89</v>
      </c>
      <c r="G1144">
        <f>IF(C1144=8,VLOOKUP(B1144-1,balance!X:Z,3,FALSE)/100,VLOOKUP(B1144,balance!X:Z,2,FALSE)/100)</f>
        <v>0.1043</v>
      </c>
    </row>
    <row r="1145" spans="1:7" x14ac:dyDescent="0.3">
      <c r="A1145">
        <v>1143</v>
      </c>
      <c r="B1145">
        <f t="shared" si="36"/>
        <v>144</v>
      </c>
      <c r="C1145">
        <f t="shared" si="37"/>
        <v>8</v>
      </c>
      <c r="D1145">
        <v>9048</v>
      </c>
      <c r="E1145" s="1">
        <f>VLOOKUP(B1145,balance!J:K,2,FALSE)</f>
        <v>15300</v>
      </c>
      <c r="F1145">
        <v>89</v>
      </c>
      <c r="G1145">
        <f>IF(C1145=8,VLOOKUP(B1145-1,balance!X:Z,3,FALSE)/100,VLOOKUP(B1145,balance!X:Z,2,FALSE)/100)</f>
        <v>0.73009999999999986</v>
      </c>
    </row>
    <row r="1146" spans="1:7" x14ac:dyDescent="0.3">
      <c r="A1146">
        <v>1144</v>
      </c>
      <c r="B1146">
        <f t="shared" si="36"/>
        <v>144</v>
      </c>
      <c r="C1146">
        <f t="shared" si="37"/>
        <v>1</v>
      </c>
      <c r="D1146">
        <v>9048</v>
      </c>
      <c r="E1146" s="1">
        <f>VLOOKUP(B1146,balance!J:K,2,FALSE)</f>
        <v>15300</v>
      </c>
      <c r="F1146">
        <v>89</v>
      </c>
      <c r="G1146">
        <f>IF(C1146=8,VLOOKUP(B1146-1,balance!X:Z,3,FALSE)/100,VLOOKUP(B1146,balance!X:Z,2,FALSE)/100)</f>
        <v>0.10640000000000001</v>
      </c>
    </row>
    <row r="1147" spans="1:7" x14ac:dyDescent="0.3">
      <c r="A1147">
        <v>1145</v>
      </c>
      <c r="B1147">
        <f t="shared" si="36"/>
        <v>144</v>
      </c>
      <c r="C1147">
        <f t="shared" si="37"/>
        <v>2</v>
      </c>
      <c r="D1147">
        <v>9048</v>
      </c>
      <c r="E1147" s="1">
        <f>VLOOKUP(B1147,balance!J:K,2,FALSE)</f>
        <v>15300</v>
      </c>
      <c r="F1147">
        <v>89</v>
      </c>
      <c r="G1147">
        <f>IF(C1147=8,VLOOKUP(B1147-1,balance!X:Z,3,FALSE)/100,VLOOKUP(B1147,balance!X:Z,2,FALSE)/100)</f>
        <v>0.10640000000000001</v>
      </c>
    </row>
    <row r="1148" spans="1:7" x14ac:dyDescent="0.3">
      <c r="A1148">
        <v>1146</v>
      </c>
      <c r="B1148">
        <f t="shared" si="36"/>
        <v>144</v>
      </c>
      <c r="C1148">
        <f t="shared" si="37"/>
        <v>3</v>
      </c>
      <c r="D1148">
        <v>9048</v>
      </c>
      <c r="E1148" s="1">
        <f>VLOOKUP(B1148,balance!J:K,2,FALSE)</f>
        <v>15300</v>
      </c>
      <c r="F1148">
        <v>89</v>
      </c>
      <c r="G1148">
        <f>IF(C1148=8,VLOOKUP(B1148-1,balance!X:Z,3,FALSE)/100,VLOOKUP(B1148,balance!X:Z,2,FALSE)/100)</f>
        <v>0.10640000000000001</v>
      </c>
    </row>
    <row r="1149" spans="1:7" x14ac:dyDescent="0.3">
      <c r="A1149">
        <v>1147</v>
      </c>
      <c r="B1149">
        <f t="shared" si="36"/>
        <v>144</v>
      </c>
      <c r="C1149">
        <f t="shared" si="37"/>
        <v>4</v>
      </c>
      <c r="D1149">
        <v>9048</v>
      </c>
      <c r="E1149" s="1">
        <f>VLOOKUP(B1149,balance!J:K,2,FALSE)</f>
        <v>15300</v>
      </c>
      <c r="F1149">
        <v>89</v>
      </c>
      <c r="G1149">
        <f>IF(C1149=8,VLOOKUP(B1149-1,balance!X:Z,3,FALSE)/100,VLOOKUP(B1149,balance!X:Z,2,FALSE)/100)</f>
        <v>0.10640000000000001</v>
      </c>
    </row>
    <row r="1150" spans="1:7" x14ac:dyDescent="0.3">
      <c r="A1150">
        <v>1148</v>
      </c>
      <c r="B1150">
        <f t="shared" si="36"/>
        <v>144</v>
      </c>
      <c r="C1150">
        <f t="shared" si="37"/>
        <v>5</v>
      </c>
      <c r="D1150">
        <v>9048</v>
      </c>
      <c r="E1150" s="1">
        <f>VLOOKUP(B1150,balance!J:K,2,FALSE)</f>
        <v>15300</v>
      </c>
      <c r="F1150">
        <v>89</v>
      </c>
      <c r="G1150">
        <f>IF(C1150=8,VLOOKUP(B1150-1,balance!X:Z,3,FALSE)/100,VLOOKUP(B1150,balance!X:Z,2,FALSE)/100)</f>
        <v>0.10640000000000001</v>
      </c>
    </row>
    <row r="1151" spans="1:7" x14ac:dyDescent="0.3">
      <c r="A1151">
        <v>1149</v>
      </c>
      <c r="B1151">
        <f t="shared" si="36"/>
        <v>144</v>
      </c>
      <c r="C1151">
        <f t="shared" si="37"/>
        <v>6</v>
      </c>
      <c r="D1151">
        <v>9048</v>
      </c>
      <c r="E1151" s="1">
        <f>VLOOKUP(B1151,balance!J:K,2,FALSE)</f>
        <v>15300</v>
      </c>
      <c r="F1151">
        <v>89</v>
      </c>
      <c r="G1151">
        <f>IF(C1151=8,VLOOKUP(B1151-1,balance!X:Z,3,FALSE)/100,VLOOKUP(B1151,balance!X:Z,2,FALSE)/100)</f>
        <v>0.10640000000000001</v>
      </c>
    </row>
    <row r="1152" spans="1:7" x14ac:dyDescent="0.3">
      <c r="A1152">
        <v>1150</v>
      </c>
      <c r="B1152">
        <f t="shared" si="36"/>
        <v>144</v>
      </c>
      <c r="C1152">
        <f t="shared" si="37"/>
        <v>7</v>
      </c>
      <c r="D1152">
        <v>9048</v>
      </c>
      <c r="E1152" s="1">
        <f>VLOOKUP(B1152,balance!J:K,2,FALSE)</f>
        <v>15300</v>
      </c>
      <c r="F1152">
        <v>89</v>
      </c>
      <c r="G1152">
        <f>IF(C1152=8,VLOOKUP(B1152-1,balance!X:Z,3,FALSE)/100,VLOOKUP(B1152,balance!X:Z,2,FALSE)/100)</f>
        <v>0.10640000000000001</v>
      </c>
    </row>
    <row r="1153" spans="1:7" x14ac:dyDescent="0.3">
      <c r="A1153">
        <v>1151</v>
      </c>
      <c r="B1153">
        <f t="shared" si="36"/>
        <v>145</v>
      </c>
      <c r="C1153">
        <f t="shared" si="37"/>
        <v>8</v>
      </c>
      <c r="D1153">
        <v>9048</v>
      </c>
      <c r="E1153" s="1">
        <f>VLOOKUP(B1153,balance!J:K,2,FALSE)</f>
        <v>15400</v>
      </c>
      <c r="F1153">
        <v>89</v>
      </c>
      <c r="G1153">
        <f>IF(C1153=8,VLOOKUP(B1153-1,balance!X:Z,3,FALSE)/100,VLOOKUP(B1153,balance!X:Z,2,FALSE)/100)</f>
        <v>0.74480000000000002</v>
      </c>
    </row>
    <row r="1154" spans="1:7" x14ac:dyDescent="0.3">
      <c r="A1154">
        <v>1152</v>
      </c>
      <c r="B1154">
        <f t="shared" si="36"/>
        <v>145</v>
      </c>
      <c r="C1154">
        <f t="shared" si="37"/>
        <v>1</v>
      </c>
      <c r="D1154">
        <v>9048</v>
      </c>
      <c r="E1154" s="1">
        <f>VLOOKUP(B1154,balance!J:K,2,FALSE)</f>
        <v>15400</v>
      </c>
      <c r="F1154">
        <v>89</v>
      </c>
      <c r="G1154">
        <f>IF(C1154=8,VLOOKUP(B1154-1,balance!X:Z,3,FALSE)/100,VLOOKUP(B1154,balance!X:Z,2,FALSE)/100)</f>
        <v>0.10859999999999999</v>
      </c>
    </row>
    <row r="1155" spans="1:7" x14ac:dyDescent="0.3">
      <c r="A1155">
        <v>1153</v>
      </c>
      <c r="B1155">
        <f t="shared" si="36"/>
        <v>145</v>
      </c>
      <c r="C1155">
        <f t="shared" si="37"/>
        <v>2</v>
      </c>
      <c r="D1155">
        <v>9048</v>
      </c>
      <c r="E1155" s="1">
        <f>VLOOKUP(B1155,balance!J:K,2,FALSE)</f>
        <v>15400</v>
      </c>
      <c r="F1155">
        <v>89</v>
      </c>
      <c r="G1155">
        <f>IF(C1155=8,VLOOKUP(B1155-1,balance!X:Z,3,FALSE)/100,VLOOKUP(B1155,balance!X:Z,2,FALSE)/100)</f>
        <v>0.10859999999999999</v>
      </c>
    </row>
    <row r="1156" spans="1:7" x14ac:dyDescent="0.3">
      <c r="A1156">
        <v>1154</v>
      </c>
      <c r="B1156">
        <f t="shared" si="36"/>
        <v>145</v>
      </c>
      <c r="C1156">
        <f t="shared" si="37"/>
        <v>3</v>
      </c>
      <c r="D1156">
        <v>9048</v>
      </c>
      <c r="E1156" s="1">
        <f>VLOOKUP(B1156,balance!J:K,2,FALSE)</f>
        <v>15400</v>
      </c>
      <c r="F1156">
        <v>89</v>
      </c>
      <c r="G1156">
        <f>IF(C1156=8,VLOOKUP(B1156-1,balance!X:Z,3,FALSE)/100,VLOOKUP(B1156,balance!X:Z,2,FALSE)/100)</f>
        <v>0.10859999999999999</v>
      </c>
    </row>
    <row r="1157" spans="1:7" x14ac:dyDescent="0.3">
      <c r="A1157">
        <v>1155</v>
      </c>
      <c r="B1157">
        <f t="shared" si="36"/>
        <v>145</v>
      </c>
      <c r="C1157">
        <f t="shared" si="37"/>
        <v>4</v>
      </c>
      <c r="D1157">
        <v>9048</v>
      </c>
      <c r="E1157" s="1">
        <f>VLOOKUP(B1157,balance!J:K,2,FALSE)</f>
        <v>15400</v>
      </c>
      <c r="F1157">
        <v>89</v>
      </c>
      <c r="G1157">
        <f>IF(C1157=8,VLOOKUP(B1157-1,balance!X:Z,3,FALSE)/100,VLOOKUP(B1157,balance!X:Z,2,FALSE)/100)</f>
        <v>0.10859999999999999</v>
      </c>
    </row>
    <row r="1158" spans="1:7" x14ac:dyDescent="0.3">
      <c r="A1158">
        <v>1156</v>
      </c>
      <c r="B1158">
        <f t="shared" si="36"/>
        <v>145</v>
      </c>
      <c r="C1158">
        <f t="shared" si="37"/>
        <v>5</v>
      </c>
      <c r="D1158">
        <v>9048</v>
      </c>
      <c r="E1158" s="1">
        <f>VLOOKUP(B1158,balance!J:K,2,FALSE)</f>
        <v>15400</v>
      </c>
      <c r="F1158">
        <v>89</v>
      </c>
      <c r="G1158">
        <f>IF(C1158=8,VLOOKUP(B1158-1,balance!X:Z,3,FALSE)/100,VLOOKUP(B1158,balance!X:Z,2,FALSE)/100)</f>
        <v>0.10859999999999999</v>
      </c>
    </row>
    <row r="1159" spans="1:7" x14ac:dyDescent="0.3">
      <c r="A1159">
        <v>1157</v>
      </c>
      <c r="B1159">
        <f t="shared" si="36"/>
        <v>145</v>
      </c>
      <c r="C1159">
        <f t="shared" si="37"/>
        <v>6</v>
      </c>
      <c r="D1159">
        <v>9048</v>
      </c>
      <c r="E1159" s="1">
        <f>VLOOKUP(B1159,balance!J:K,2,FALSE)</f>
        <v>15400</v>
      </c>
      <c r="F1159">
        <v>89</v>
      </c>
      <c r="G1159">
        <f>IF(C1159=8,VLOOKUP(B1159-1,balance!X:Z,3,FALSE)/100,VLOOKUP(B1159,balance!X:Z,2,FALSE)/100)</f>
        <v>0.10859999999999999</v>
      </c>
    </row>
    <row r="1160" spans="1:7" x14ac:dyDescent="0.3">
      <c r="A1160">
        <v>1158</v>
      </c>
      <c r="B1160">
        <f t="shared" si="36"/>
        <v>145</v>
      </c>
      <c r="C1160">
        <f t="shared" si="37"/>
        <v>7</v>
      </c>
      <c r="D1160">
        <v>9048</v>
      </c>
      <c r="E1160" s="1">
        <f>VLOOKUP(B1160,balance!J:K,2,FALSE)</f>
        <v>15400</v>
      </c>
      <c r="F1160">
        <v>89</v>
      </c>
      <c r="G1160">
        <f>IF(C1160=8,VLOOKUP(B1160-1,balance!X:Z,3,FALSE)/100,VLOOKUP(B1160,balance!X:Z,2,FALSE)/100)</f>
        <v>0.10859999999999999</v>
      </c>
    </row>
    <row r="1161" spans="1:7" x14ac:dyDescent="0.3">
      <c r="A1161">
        <v>1159</v>
      </c>
      <c r="B1161">
        <f t="shared" si="36"/>
        <v>146</v>
      </c>
      <c r="C1161">
        <f t="shared" si="37"/>
        <v>8</v>
      </c>
      <c r="D1161">
        <v>9048</v>
      </c>
      <c r="E1161" s="1">
        <f>VLOOKUP(B1161,balance!J:K,2,FALSE)</f>
        <v>15500</v>
      </c>
      <c r="F1161">
        <v>89</v>
      </c>
      <c r="G1161">
        <f>IF(C1161=8,VLOOKUP(B1161-1,balance!X:Z,3,FALSE)/100,VLOOKUP(B1161,balance!X:Z,2,FALSE)/100)</f>
        <v>0.76019999999999999</v>
      </c>
    </row>
    <row r="1162" spans="1:7" x14ac:dyDescent="0.3">
      <c r="A1162">
        <v>1160</v>
      </c>
      <c r="B1162">
        <f t="shared" si="36"/>
        <v>146</v>
      </c>
      <c r="C1162">
        <f t="shared" si="37"/>
        <v>1</v>
      </c>
      <c r="D1162">
        <v>9048</v>
      </c>
      <c r="E1162" s="1">
        <f>VLOOKUP(B1162,balance!J:K,2,FALSE)</f>
        <v>15500</v>
      </c>
      <c r="F1162">
        <v>89</v>
      </c>
      <c r="G1162">
        <f>IF(C1162=8,VLOOKUP(B1162-1,balance!X:Z,3,FALSE)/100,VLOOKUP(B1162,balance!X:Z,2,FALSE)/100)</f>
        <v>0.1108</v>
      </c>
    </row>
    <row r="1163" spans="1:7" x14ac:dyDescent="0.3">
      <c r="A1163">
        <v>1161</v>
      </c>
      <c r="B1163">
        <f t="shared" si="36"/>
        <v>146</v>
      </c>
      <c r="C1163">
        <f t="shared" si="37"/>
        <v>2</v>
      </c>
      <c r="D1163">
        <v>9048</v>
      </c>
      <c r="E1163" s="1">
        <f>VLOOKUP(B1163,balance!J:K,2,FALSE)</f>
        <v>15500</v>
      </c>
      <c r="F1163">
        <v>89</v>
      </c>
      <c r="G1163">
        <f>IF(C1163=8,VLOOKUP(B1163-1,balance!X:Z,3,FALSE)/100,VLOOKUP(B1163,balance!X:Z,2,FALSE)/100)</f>
        <v>0.1108</v>
      </c>
    </row>
    <row r="1164" spans="1:7" x14ac:dyDescent="0.3">
      <c r="A1164">
        <v>1162</v>
      </c>
      <c r="B1164">
        <f t="shared" si="36"/>
        <v>146</v>
      </c>
      <c r="C1164">
        <f t="shared" si="37"/>
        <v>3</v>
      </c>
      <c r="D1164">
        <v>9048</v>
      </c>
      <c r="E1164" s="1">
        <f>VLOOKUP(B1164,balance!J:K,2,FALSE)</f>
        <v>15500</v>
      </c>
      <c r="F1164">
        <v>89</v>
      </c>
      <c r="G1164">
        <f>IF(C1164=8,VLOOKUP(B1164-1,balance!X:Z,3,FALSE)/100,VLOOKUP(B1164,balance!X:Z,2,FALSE)/100)</f>
        <v>0.1108</v>
      </c>
    </row>
    <row r="1165" spans="1:7" x14ac:dyDescent="0.3">
      <c r="A1165">
        <v>1163</v>
      </c>
      <c r="B1165">
        <f t="shared" si="36"/>
        <v>146</v>
      </c>
      <c r="C1165">
        <f t="shared" si="37"/>
        <v>4</v>
      </c>
      <c r="D1165">
        <v>9048</v>
      </c>
      <c r="E1165" s="1">
        <f>VLOOKUP(B1165,balance!J:K,2,FALSE)</f>
        <v>15500</v>
      </c>
      <c r="F1165">
        <v>89</v>
      </c>
      <c r="G1165">
        <f>IF(C1165=8,VLOOKUP(B1165-1,balance!X:Z,3,FALSE)/100,VLOOKUP(B1165,balance!X:Z,2,FALSE)/100)</f>
        <v>0.1108</v>
      </c>
    </row>
    <row r="1166" spans="1:7" x14ac:dyDescent="0.3">
      <c r="A1166">
        <v>1164</v>
      </c>
      <c r="B1166">
        <f t="shared" si="36"/>
        <v>146</v>
      </c>
      <c r="C1166">
        <f t="shared" si="37"/>
        <v>5</v>
      </c>
      <c r="D1166">
        <v>9048</v>
      </c>
      <c r="E1166" s="1">
        <f>VLOOKUP(B1166,balance!J:K,2,FALSE)</f>
        <v>15500</v>
      </c>
      <c r="F1166">
        <v>89</v>
      </c>
      <c r="G1166">
        <f>IF(C1166=8,VLOOKUP(B1166-1,balance!X:Z,3,FALSE)/100,VLOOKUP(B1166,balance!X:Z,2,FALSE)/100)</f>
        <v>0.1108</v>
      </c>
    </row>
    <row r="1167" spans="1:7" x14ac:dyDescent="0.3">
      <c r="A1167">
        <v>1165</v>
      </c>
      <c r="B1167">
        <f t="shared" si="36"/>
        <v>146</v>
      </c>
      <c r="C1167">
        <f t="shared" si="37"/>
        <v>6</v>
      </c>
      <c r="D1167">
        <v>9048</v>
      </c>
      <c r="E1167" s="1">
        <f>VLOOKUP(B1167,balance!J:K,2,FALSE)</f>
        <v>15500</v>
      </c>
      <c r="F1167">
        <v>89</v>
      </c>
      <c r="G1167">
        <f>IF(C1167=8,VLOOKUP(B1167-1,balance!X:Z,3,FALSE)/100,VLOOKUP(B1167,balance!X:Z,2,FALSE)/100)</f>
        <v>0.1108</v>
      </c>
    </row>
    <row r="1168" spans="1:7" x14ac:dyDescent="0.3">
      <c r="A1168">
        <v>1166</v>
      </c>
      <c r="B1168">
        <f t="shared" si="36"/>
        <v>146</v>
      </c>
      <c r="C1168">
        <f t="shared" si="37"/>
        <v>7</v>
      </c>
      <c r="D1168">
        <v>9048</v>
      </c>
      <c r="E1168" s="1">
        <f>VLOOKUP(B1168,balance!J:K,2,FALSE)</f>
        <v>15500</v>
      </c>
      <c r="F1168">
        <v>89</v>
      </c>
      <c r="G1168">
        <f>IF(C1168=8,VLOOKUP(B1168-1,balance!X:Z,3,FALSE)/100,VLOOKUP(B1168,balance!X:Z,2,FALSE)/100)</f>
        <v>0.1108</v>
      </c>
    </row>
    <row r="1169" spans="1:7" x14ac:dyDescent="0.3">
      <c r="A1169">
        <v>1167</v>
      </c>
      <c r="B1169">
        <f t="shared" si="36"/>
        <v>147</v>
      </c>
      <c r="C1169">
        <f t="shared" si="37"/>
        <v>8</v>
      </c>
      <c r="D1169">
        <v>9048</v>
      </c>
      <c r="E1169" s="1">
        <f>VLOOKUP(B1169,balance!J:K,2,FALSE)</f>
        <v>15600</v>
      </c>
      <c r="F1169">
        <v>89</v>
      </c>
      <c r="G1169">
        <f>IF(C1169=8,VLOOKUP(B1169-1,balance!X:Z,3,FALSE)/100,VLOOKUP(B1169,balance!X:Z,2,FALSE)/100)</f>
        <v>0.77560000000000007</v>
      </c>
    </row>
    <row r="1170" spans="1:7" x14ac:dyDescent="0.3">
      <c r="A1170">
        <v>1168</v>
      </c>
      <c r="B1170">
        <f t="shared" ref="B1170:B1233" si="38">B1162+1</f>
        <v>147</v>
      </c>
      <c r="C1170">
        <f t="shared" si="37"/>
        <v>1</v>
      </c>
      <c r="D1170">
        <v>9048</v>
      </c>
      <c r="E1170" s="1">
        <f>VLOOKUP(B1170,balance!J:K,2,FALSE)</f>
        <v>15600</v>
      </c>
      <c r="F1170">
        <v>89</v>
      </c>
      <c r="G1170">
        <f>IF(C1170=8,VLOOKUP(B1170-1,balance!X:Z,3,FALSE)/100,VLOOKUP(B1170,balance!X:Z,2,FALSE)/100)</f>
        <v>0.11310000000000001</v>
      </c>
    </row>
    <row r="1171" spans="1:7" x14ac:dyDescent="0.3">
      <c r="A1171">
        <v>1169</v>
      </c>
      <c r="B1171">
        <f t="shared" si="38"/>
        <v>147</v>
      </c>
      <c r="C1171">
        <f t="shared" si="37"/>
        <v>2</v>
      </c>
      <c r="D1171">
        <v>9048</v>
      </c>
      <c r="E1171" s="1">
        <f>VLOOKUP(B1171,balance!J:K,2,FALSE)</f>
        <v>15600</v>
      </c>
      <c r="F1171">
        <v>89</v>
      </c>
      <c r="G1171">
        <f>IF(C1171=8,VLOOKUP(B1171-1,balance!X:Z,3,FALSE)/100,VLOOKUP(B1171,balance!X:Z,2,FALSE)/100)</f>
        <v>0.11310000000000001</v>
      </c>
    </row>
    <row r="1172" spans="1:7" x14ac:dyDescent="0.3">
      <c r="A1172">
        <v>1170</v>
      </c>
      <c r="B1172">
        <f t="shared" si="38"/>
        <v>147</v>
      </c>
      <c r="C1172">
        <f t="shared" si="37"/>
        <v>3</v>
      </c>
      <c r="D1172">
        <v>9048</v>
      </c>
      <c r="E1172" s="1">
        <f>VLOOKUP(B1172,balance!J:K,2,FALSE)</f>
        <v>15600</v>
      </c>
      <c r="F1172">
        <v>89</v>
      </c>
      <c r="G1172">
        <f>IF(C1172=8,VLOOKUP(B1172-1,balance!X:Z,3,FALSE)/100,VLOOKUP(B1172,balance!X:Z,2,FALSE)/100)</f>
        <v>0.11310000000000001</v>
      </c>
    </row>
    <row r="1173" spans="1:7" x14ac:dyDescent="0.3">
      <c r="A1173">
        <v>1171</v>
      </c>
      <c r="B1173">
        <f t="shared" si="38"/>
        <v>147</v>
      </c>
      <c r="C1173">
        <f t="shared" si="37"/>
        <v>4</v>
      </c>
      <c r="D1173">
        <v>9048</v>
      </c>
      <c r="E1173" s="1">
        <f>VLOOKUP(B1173,balance!J:K,2,FALSE)</f>
        <v>15600</v>
      </c>
      <c r="F1173">
        <v>89</v>
      </c>
      <c r="G1173">
        <f>IF(C1173=8,VLOOKUP(B1173-1,balance!X:Z,3,FALSE)/100,VLOOKUP(B1173,balance!X:Z,2,FALSE)/100)</f>
        <v>0.11310000000000001</v>
      </c>
    </row>
    <row r="1174" spans="1:7" x14ac:dyDescent="0.3">
      <c r="A1174">
        <v>1172</v>
      </c>
      <c r="B1174">
        <f t="shared" si="38"/>
        <v>147</v>
      </c>
      <c r="C1174">
        <f t="shared" si="37"/>
        <v>5</v>
      </c>
      <c r="D1174">
        <v>9048</v>
      </c>
      <c r="E1174" s="1">
        <f>VLOOKUP(B1174,balance!J:K,2,FALSE)</f>
        <v>15600</v>
      </c>
      <c r="F1174">
        <v>89</v>
      </c>
      <c r="G1174">
        <f>IF(C1174=8,VLOOKUP(B1174-1,balance!X:Z,3,FALSE)/100,VLOOKUP(B1174,balance!X:Z,2,FALSE)/100)</f>
        <v>0.11310000000000001</v>
      </c>
    </row>
    <row r="1175" spans="1:7" x14ac:dyDescent="0.3">
      <c r="A1175">
        <v>1173</v>
      </c>
      <c r="B1175">
        <f t="shared" si="38"/>
        <v>147</v>
      </c>
      <c r="C1175">
        <f t="shared" si="37"/>
        <v>6</v>
      </c>
      <c r="D1175">
        <v>9048</v>
      </c>
      <c r="E1175" s="1">
        <f>VLOOKUP(B1175,balance!J:K,2,FALSE)</f>
        <v>15600</v>
      </c>
      <c r="F1175">
        <v>89</v>
      </c>
      <c r="G1175">
        <f>IF(C1175=8,VLOOKUP(B1175-1,balance!X:Z,3,FALSE)/100,VLOOKUP(B1175,balance!X:Z,2,FALSE)/100)</f>
        <v>0.11310000000000001</v>
      </c>
    </row>
    <row r="1176" spans="1:7" x14ac:dyDescent="0.3">
      <c r="A1176">
        <v>1174</v>
      </c>
      <c r="B1176">
        <f t="shared" si="38"/>
        <v>147</v>
      </c>
      <c r="C1176">
        <f t="shared" si="37"/>
        <v>7</v>
      </c>
      <c r="D1176">
        <v>9048</v>
      </c>
      <c r="E1176" s="1">
        <f>VLOOKUP(B1176,balance!J:K,2,FALSE)</f>
        <v>15600</v>
      </c>
      <c r="F1176">
        <v>89</v>
      </c>
      <c r="G1176">
        <f>IF(C1176=8,VLOOKUP(B1176-1,balance!X:Z,3,FALSE)/100,VLOOKUP(B1176,balance!X:Z,2,FALSE)/100)</f>
        <v>0.11310000000000001</v>
      </c>
    </row>
    <row r="1177" spans="1:7" x14ac:dyDescent="0.3">
      <c r="A1177">
        <v>1175</v>
      </c>
      <c r="B1177">
        <f t="shared" si="38"/>
        <v>148</v>
      </c>
      <c r="C1177">
        <f t="shared" si="37"/>
        <v>8</v>
      </c>
      <c r="D1177">
        <v>9048</v>
      </c>
      <c r="E1177" s="1">
        <f>VLOOKUP(B1177,balance!J:K,2,FALSE)</f>
        <v>15700</v>
      </c>
      <c r="F1177">
        <v>89</v>
      </c>
      <c r="G1177">
        <f>IF(C1177=8,VLOOKUP(B1177-1,balance!X:Z,3,FALSE)/100,VLOOKUP(B1177,balance!X:Z,2,FALSE)/100)</f>
        <v>0.79170000000000007</v>
      </c>
    </row>
    <row r="1178" spans="1:7" x14ac:dyDescent="0.3">
      <c r="A1178">
        <v>1176</v>
      </c>
      <c r="B1178">
        <f t="shared" si="38"/>
        <v>148</v>
      </c>
      <c r="C1178">
        <f t="shared" si="37"/>
        <v>1</v>
      </c>
      <c r="D1178">
        <v>9048</v>
      </c>
      <c r="E1178" s="1">
        <f>VLOOKUP(B1178,balance!J:K,2,FALSE)</f>
        <v>15700</v>
      </c>
      <c r="F1178">
        <v>89</v>
      </c>
      <c r="G1178">
        <f>IF(C1178=8,VLOOKUP(B1178-1,balance!X:Z,3,FALSE)/100,VLOOKUP(B1178,balance!X:Z,2,FALSE)/100)</f>
        <v>0.11539999999999999</v>
      </c>
    </row>
    <row r="1179" spans="1:7" x14ac:dyDescent="0.3">
      <c r="A1179">
        <v>1177</v>
      </c>
      <c r="B1179">
        <f t="shared" si="38"/>
        <v>148</v>
      </c>
      <c r="C1179">
        <f t="shared" si="37"/>
        <v>2</v>
      </c>
      <c r="D1179">
        <v>9048</v>
      </c>
      <c r="E1179" s="1">
        <f>VLOOKUP(B1179,balance!J:K,2,FALSE)</f>
        <v>15700</v>
      </c>
      <c r="F1179">
        <v>89</v>
      </c>
      <c r="G1179">
        <f>IF(C1179=8,VLOOKUP(B1179-1,balance!X:Z,3,FALSE)/100,VLOOKUP(B1179,balance!X:Z,2,FALSE)/100)</f>
        <v>0.11539999999999999</v>
      </c>
    </row>
    <row r="1180" spans="1:7" x14ac:dyDescent="0.3">
      <c r="A1180">
        <v>1178</v>
      </c>
      <c r="B1180">
        <f t="shared" si="38"/>
        <v>148</v>
      </c>
      <c r="C1180">
        <f t="shared" si="37"/>
        <v>3</v>
      </c>
      <c r="D1180">
        <v>9048</v>
      </c>
      <c r="E1180" s="1">
        <f>VLOOKUP(B1180,balance!J:K,2,FALSE)</f>
        <v>15700</v>
      </c>
      <c r="F1180">
        <v>89</v>
      </c>
      <c r="G1180">
        <f>IF(C1180=8,VLOOKUP(B1180-1,balance!X:Z,3,FALSE)/100,VLOOKUP(B1180,balance!X:Z,2,FALSE)/100)</f>
        <v>0.11539999999999999</v>
      </c>
    </row>
    <row r="1181" spans="1:7" x14ac:dyDescent="0.3">
      <c r="A1181">
        <v>1179</v>
      </c>
      <c r="B1181">
        <f t="shared" si="38"/>
        <v>148</v>
      </c>
      <c r="C1181">
        <f t="shared" si="37"/>
        <v>4</v>
      </c>
      <c r="D1181">
        <v>9048</v>
      </c>
      <c r="E1181" s="1">
        <f>VLOOKUP(B1181,balance!J:K,2,FALSE)</f>
        <v>15700</v>
      </c>
      <c r="F1181">
        <v>89</v>
      </c>
      <c r="G1181">
        <f>IF(C1181=8,VLOOKUP(B1181-1,balance!X:Z,3,FALSE)/100,VLOOKUP(B1181,balance!X:Z,2,FALSE)/100)</f>
        <v>0.11539999999999999</v>
      </c>
    </row>
    <row r="1182" spans="1:7" x14ac:dyDescent="0.3">
      <c r="A1182">
        <v>1180</v>
      </c>
      <c r="B1182">
        <f t="shared" si="38"/>
        <v>148</v>
      </c>
      <c r="C1182">
        <f t="shared" si="37"/>
        <v>5</v>
      </c>
      <c r="D1182">
        <v>9048</v>
      </c>
      <c r="E1182" s="1">
        <f>VLOOKUP(B1182,balance!J:K,2,FALSE)</f>
        <v>15700</v>
      </c>
      <c r="F1182">
        <v>89</v>
      </c>
      <c r="G1182">
        <f>IF(C1182=8,VLOOKUP(B1182-1,balance!X:Z,3,FALSE)/100,VLOOKUP(B1182,balance!X:Z,2,FALSE)/100)</f>
        <v>0.11539999999999999</v>
      </c>
    </row>
    <row r="1183" spans="1:7" x14ac:dyDescent="0.3">
      <c r="A1183">
        <v>1181</v>
      </c>
      <c r="B1183">
        <f t="shared" si="38"/>
        <v>148</v>
      </c>
      <c r="C1183">
        <f t="shared" ref="C1183:C1246" si="39">C1175</f>
        <v>6</v>
      </c>
      <c r="D1183">
        <v>9048</v>
      </c>
      <c r="E1183" s="1">
        <f>VLOOKUP(B1183,balance!J:K,2,FALSE)</f>
        <v>15700</v>
      </c>
      <c r="F1183">
        <v>89</v>
      </c>
      <c r="G1183">
        <f>IF(C1183=8,VLOOKUP(B1183-1,balance!X:Z,3,FALSE)/100,VLOOKUP(B1183,balance!X:Z,2,FALSE)/100)</f>
        <v>0.11539999999999999</v>
      </c>
    </row>
    <row r="1184" spans="1:7" x14ac:dyDescent="0.3">
      <c r="A1184">
        <v>1182</v>
      </c>
      <c r="B1184">
        <f t="shared" si="38"/>
        <v>148</v>
      </c>
      <c r="C1184">
        <f t="shared" si="39"/>
        <v>7</v>
      </c>
      <c r="D1184">
        <v>9048</v>
      </c>
      <c r="E1184" s="1">
        <f>VLOOKUP(B1184,balance!J:K,2,FALSE)</f>
        <v>15700</v>
      </c>
      <c r="F1184">
        <v>89</v>
      </c>
      <c r="G1184">
        <f>IF(C1184=8,VLOOKUP(B1184-1,balance!X:Z,3,FALSE)/100,VLOOKUP(B1184,balance!X:Z,2,FALSE)/100)</f>
        <v>0.11539999999999999</v>
      </c>
    </row>
    <row r="1185" spans="1:7" x14ac:dyDescent="0.3">
      <c r="A1185">
        <v>1183</v>
      </c>
      <c r="B1185">
        <f t="shared" si="38"/>
        <v>149</v>
      </c>
      <c r="C1185">
        <f t="shared" si="39"/>
        <v>8</v>
      </c>
      <c r="D1185">
        <v>9048</v>
      </c>
      <c r="E1185" s="1">
        <f>VLOOKUP(B1185,balance!J:K,2,FALSE)</f>
        <v>15800</v>
      </c>
      <c r="F1185">
        <v>89</v>
      </c>
      <c r="G1185">
        <f>IF(C1185=8,VLOOKUP(B1185-1,balance!X:Z,3,FALSE)/100,VLOOKUP(B1185,balance!X:Z,2,FALSE)/100)</f>
        <v>0.80779999999999996</v>
      </c>
    </row>
    <row r="1186" spans="1:7" x14ac:dyDescent="0.3">
      <c r="A1186">
        <v>1184</v>
      </c>
      <c r="B1186">
        <f t="shared" si="38"/>
        <v>149</v>
      </c>
      <c r="C1186">
        <f t="shared" si="39"/>
        <v>1</v>
      </c>
      <c r="D1186">
        <v>9048</v>
      </c>
      <c r="E1186" s="1">
        <f>VLOOKUP(B1186,balance!J:K,2,FALSE)</f>
        <v>15800</v>
      </c>
      <c r="F1186">
        <v>89</v>
      </c>
      <c r="G1186">
        <f>IF(C1186=8,VLOOKUP(B1186-1,balance!X:Z,3,FALSE)/100,VLOOKUP(B1186,balance!X:Z,2,FALSE)/100)</f>
        <v>0.11779999999999999</v>
      </c>
    </row>
    <row r="1187" spans="1:7" x14ac:dyDescent="0.3">
      <c r="A1187">
        <v>1185</v>
      </c>
      <c r="B1187">
        <f t="shared" si="38"/>
        <v>149</v>
      </c>
      <c r="C1187">
        <f t="shared" si="39"/>
        <v>2</v>
      </c>
      <c r="D1187">
        <v>9048</v>
      </c>
      <c r="E1187" s="1">
        <f>VLOOKUP(B1187,balance!J:K,2,FALSE)</f>
        <v>15800</v>
      </c>
      <c r="F1187">
        <v>89</v>
      </c>
      <c r="G1187">
        <f>IF(C1187=8,VLOOKUP(B1187-1,balance!X:Z,3,FALSE)/100,VLOOKUP(B1187,balance!X:Z,2,FALSE)/100)</f>
        <v>0.11779999999999999</v>
      </c>
    </row>
    <row r="1188" spans="1:7" x14ac:dyDescent="0.3">
      <c r="A1188">
        <v>1186</v>
      </c>
      <c r="B1188">
        <f t="shared" si="38"/>
        <v>149</v>
      </c>
      <c r="C1188">
        <f t="shared" si="39"/>
        <v>3</v>
      </c>
      <c r="D1188">
        <v>9048</v>
      </c>
      <c r="E1188" s="1">
        <f>VLOOKUP(B1188,balance!J:K,2,FALSE)</f>
        <v>15800</v>
      </c>
      <c r="F1188">
        <v>89</v>
      </c>
      <c r="G1188">
        <f>IF(C1188=8,VLOOKUP(B1188-1,balance!X:Z,3,FALSE)/100,VLOOKUP(B1188,balance!X:Z,2,FALSE)/100)</f>
        <v>0.11779999999999999</v>
      </c>
    </row>
    <row r="1189" spans="1:7" x14ac:dyDescent="0.3">
      <c r="A1189">
        <v>1187</v>
      </c>
      <c r="B1189">
        <f t="shared" si="38"/>
        <v>149</v>
      </c>
      <c r="C1189">
        <f t="shared" si="39"/>
        <v>4</v>
      </c>
      <c r="D1189">
        <v>9048</v>
      </c>
      <c r="E1189" s="1">
        <f>VLOOKUP(B1189,balance!J:K,2,FALSE)</f>
        <v>15800</v>
      </c>
      <c r="F1189">
        <v>89</v>
      </c>
      <c r="G1189">
        <f>IF(C1189=8,VLOOKUP(B1189-1,balance!X:Z,3,FALSE)/100,VLOOKUP(B1189,balance!X:Z,2,FALSE)/100)</f>
        <v>0.11779999999999999</v>
      </c>
    </row>
    <row r="1190" spans="1:7" x14ac:dyDescent="0.3">
      <c r="A1190">
        <v>1188</v>
      </c>
      <c r="B1190">
        <f t="shared" si="38"/>
        <v>149</v>
      </c>
      <c r="C1190">
        <f t="shared" si="39"/>
        <v>5</v>
      </c>
      <c r="D1190">
        <v>9048</v>
      </c>
      <c r="E1190" s="1">
        <f>VLOOKUP(B1190,balance!J:K,2,FALSE)</f>
        <v>15800</v>
      </c>
      <c r="F1190">
        <v>89</v>
      </c>
      <c r="G1190">
        <f>IF(C1190=8,VLOOKUP(B1190-1,balance!X:Z,3,FALSE)/100,VLOOKUP(B1190,balance!X:Z,2,FALSE)/100)</f>
        <v>0.11779999999999999</v>
      </c>
    </row>
    <row r="1191" spans="1:7" x14ac:dyDescent="0.3">
      <c r="A1191">
        <v>1189</v>
      </c>
      <c r="B1191">
        <f t="shared" si="38"/>
        <v>149</v>
      </c>
      <c r="C1191">
        <f t="shared" si="39"/>
        <v>6</v>
      </c>
      <c r="D1191">
        <v>9048</v>
      </c>
      <c r="E1191" s="1">
        <f>VLOOKUP(B1191,balance!J:K,2,FALSE)</f>
        <v>15800</v>
      </c>
      <c r="F1191">
        <v>89</v>
      </c>
      <c r="G1191">
        <f>IF(C1191=8,VLOOKUP(B1191-1,balance!X:Z,3,FALSE)/100,VLOOKUP(B1191,balance!X:Z,2,FALSE)/100)</f>
        <v>0.11779999999999999</v>
      </c>
    </row>
    <row r="1192" spans="1:7" x14ac:dyDescent="0.3">
      <c r="A1192">
        <v>1190</v>
      </c>
      <c r="B1192">
        <f t="shared" si="38"/>
        <v>149</v>
      </c>
      <c r="C1192">
        <f t="shared" si="39"/>
        <v>7</v>
      </c>
      <c r="D1192">
        <v>9048</v>
      </c>
      <c r="E1192" s="1">
        <f>VLOOKUP(B1192,balance!J:K,2,FALSE)</f>
        <v>15800</v>
      </c>
      <c r="F1192">
        <v>89</v>
      </c>
      <c r="G1192">
        <f>IF(C1192=8,VLOOKUP(B1192-1,balance!X:Z,3,FALSE)/100,VLOOKUP(B1192,balance!X:Z,2,FALSE)/100)</f>
        <v>0.11779999999999999</v>
      </c>
    </row>
    <row r="1193" spans="1:7" x14ac:dyDescent="0.3">
      <c r="A1193">
        <v>1191</v>
      </c>
      <c r="B1193">
        <f t="shared" si="38"/>
        <v>150</v>
      </c>
      <c r="C1193">
        <f t="shared" si="39"/>
        <v>8</v>
      </c>
      <c r="D1193">
        <v>9048</v>
      </c>
      <c r="E1193" s="1">
        <f>VLOOKUP(B1193,balance!J:K,2,FALSE)</f>
        <v>15900</v>
      </c>
      <c r="F1193">
        <v>89</v>
      </c>
      <c r="G1193">
        <f>IF(C1193=8,VLOOKUP(B1193-1,balance!X:Z,3,FALSE)/100,VLOOKUP(B1193,balance!X:Z,2,FALSE)/100)</f>
        <v>0.82459999999999989</v>
      </c>
    </row>
    <row r="1194" spans="1:7" x14ac:dyDescent="0.3">
      <c r="A1194">
        <v>1192</v>
      </c>
      <c r="B1194">
        <f t="shared" si="38"/>
        <v>150</v>
      </c>
      <c r="C1194">
        <f t="shared" si="39"/>
        <v>1</v>
      </c>
      <c r="D1194">
        <v>9048</v>
      </c>
      <c r="E1194" s="1">
        <f>VLOOKUP(B1194,balance!J:K,2,FALSE)</f>
        <v>15900</v>
      </c>
      <c r="F1194">
        <v>89</v>
      </c>
      <c r="G1194">
        <f>IF(C1194=8,VLOOKUP(B1194-1,balance!X:Z,3,FALSE)/100,VLOOKUP(B1194,balance!X:Z,2,FALSE)/100)</f>
        <v>0.1202</v>
      </c>
    </row>
    <row r="1195" spans="1:7" x14ac:dyDescent="0.3">
      <c r="A1195">
        <v>1193</v>
      </c>
      <c r="B1195">
        <f t="shared" si="38"/>
        <v>150</v>
      </c>
      <c r="C1195">
        <f t="shared" si="39"/>
        <v>2</v>
      </c>
      <c r="D1195">
        <v>9048</v>
      </c>
      <c r="E1195" s="1">
        <f>VLOOKUP(B1195,balance!J:K,2,FALSE)</f>
        <v>15900</v>
      </c>
      <c r="F1195">
        <v>89</v>
      </c>
      <c r="G1195">
        <f>IF(C1195=8,VLOOKUP(B1195-1,balance!X:Z,3,FALSE)/100,VLOOKUP(B1195,balance!X:Z,2,FALSE)/100)</f>
        <v>0.1202</v>
      </c>
    </row>
    <row r="1196" spans="1:7" x14ac:dyDescent="0.3">
      <c r="A1196">
        <v>1194</v>
      </c>
      <c r="B1196">
        <f t="shared" si="38"/>
        <v>150</v>
      </c>
      <c r="C1196">
        <f t="shared" si="39"/>
        <v>3</v>
      </c>
      <c r="D1196">
        <v>9048</v>
      </c>
      <c r="E1196" s="1">
        <f>VLOOKUP(B1196,balance!J:K,2,FALSE)</f>
        <v>15900</v>
      </c>
      <c r="F1196">
        <v>89</v>
      </c>
      <c r="G1196">
        <f>IF(C1196=8,VLOOKUP(B1196-1,balance!X:Z,3,FALSE)/100,VLOOKUP(B1196,balance!X:Z,2,FALSE)/100)</f>
        <v>0.1202</v>
      </c>
    </row>
    <row r="1197" spans="1:7" x14ac:dyDescent="0.3">
      <c r="A1197">
        <v>1195</v>
      </c>
      <c r="B1197">
        <f t="shared" si="38"/>
        <v>150</v>
      </c>
      <c r="C1197">
        <f t="shared" si="39"/>
        <v>4</v>
      </c>
      <c r="D1197">
        <v>9048</v>
      </c>
      <c r="E1197" s="1">
        <f>VLOOKUP(B1197,balance!J:K,2,FALSE)</f>
        <v>15900</v>
      </c>
      <c r="F1197">
        <v>89</v>
      </c>
      <c r="G1197">
        <f>IF(C1197=8,VLOOKUP(B1197-1,balance!X:Z,3,FALSE)/100,VLOOKUP(B1197,balance!X:Z,2,FALSE)/100)</f>
        <v>0.1202</v>
      </c>
    </row>
    <row r="1198" spans="1:7" x14ac:dyDescent="0.3">
      <c r="A1198">
        <v>1196</v>
      </c>
      <c r="B1198">
        <f t="shared" si="38"/>
        <v>150</v>
      </c>
      <c r="C1198">
        <f t="shared" si="39"/>
        <v>5</v>
      </c>
      <c r="D1198">
        <v>9048</v>
      </c>
      <c r="E1198" s="1">
        <f>VLOOKUP(B1198,balance!J:K,2,FALSE)</f>
        <v>15900</v>
      </c>
      <c r="F1198">
        <v>89</v>
      </c>
      <c r="G1198">
        <f>IF(C1198=8,VLOOKUP(B1198-1,balance!X:Z,3,FALSE)/100,VLOOKUP(B1198,balance!X:Z,2,FALSE)/100)</f>
        <v>0.1202</v>
      </c>
    </row>
    <row r="1199" spans="1:7" x14ac:dyDescent="0.3">
      <c r="A1199">
        <v>1197</v>
      </c>
      <c r="B1199">
        <f t="shared" si="38"/>
        <v>150</v>
      </c>
      <c r="C1199">
        <f t="shared" si="39"/>
        <v>6</v>
      </c>
      <c r="D1199">
        <v>9048</v>
      </c>
      <c r="E1199" s="1">
        <f>VLOOKUP(B1199,balance!J:K,2,FALSE)</f>
        <v>15900</v>
      </c>
      <c r="F1199">
        <v>89</v>
      </c>
      <c r="G1199">
        <f>IF(C1199=8,VLOOKUP(B1199-1,balance!X:Z,3,FALSE)/100,VLOOKUP(B1199,balance!X:Z,2,FALSE)/100)</f>
        <v>0.1202</v>
      </c>
    </row>
    <row r="1200" spans="1:7" x14ac:dyDescent="0.3">
      <c r="A1200">
        <v>1198</v>
      </c>
      <c r="B1200">
        <f t="shared" si="38"/>
        <v>150</v>
      </c>
      <c r="C1200">
        <f t="shared" si="39"/>
        <v>7</v>
      </c>
      <c r="D1200">
        <v>9048</v>
      </c>
      <c r="E1200" s="1">
        <f>VLOOKUP(B1200,balance!J:K,2,FALSE)</f>
        <v>15900</v>
      </c>
      <c r="F1200">
        <v>89</v>
      </c>
      <c r="G1200">
        <f>IF(C1200=8,VLOOKUP(B1200-1,balance!X:Z,3,FALSE)/100,VLOOKUP(B1200,balance!X:Z,2,FALSE)/100)</f>
        <v>0.1202</v>
      </c>
    </row>
    <row r="1201" spans="1:7" x14ac:dyDescent="0.3">
      <c r="A1201">
        <v>1199</v>
      </c>
      <c r="B1201">
        <f t="shared" si="38"/>
        <v>151</v>
      </c>
      <c r="C1201">
        <f t="shared" si="39"/>
        <v>8</v>
      </c>
      <c r="D1201">
        <v>9048</v>
      </c>
      <c r="E1201" s="1">
        <f>VLOOKUP(B1201,balance!J:K,2,FALSE)</f>
        <v>16000</v>
      </c>
      <c r="F1201">
        <v>89</v>
      </c>
      <c r="G1201">
        <f>IF(C1201=8,VLOOKUP(B1201-1,balance!X:Z,3,FALSE)/100,VLOOKUP(B1201,balance!X:Z,2,FALSE)/100)</f>
        <v>0.84140000000000004</v>
      </c>
    </row>
    <row r="1202" spans="1:7" x14ac:dyDescent="0.3">
      <c r="A1202">
        <v>1200</v>
      </c>
      <c r="B1202">
        <f t="shared" si="38"/>
        <v>151</v>
      </c>
      <c r="C1202">
        <f t="shared" si="39"/>
        <v>1</v>
      </c>
      <c r="D1202">
        <v>9048</v>
      </c>
      <c r="E1202" s="1">
        <f>VLOOKUP(B1202,balance!J:K,2,FALSE)</f>
        <v>16000</v>
      </c>
      <c r="F1202">
        <v>89</v>
      </c>
      <c r="G1202">
        <f>IF(C1202=8,VLOOKUP(B1202-1,balance!X:Z,3,FALSE)/100,VLOOKUP(B1202,balance!X:Z,2,FALSE)/100)</f>
        <v>0.12269999999999999</v>
      </c>
    </row>
    <row r="1203" spans="1:7" x14ac:dyDescent="0.3">
      <c r="A1203">
        <v>1201</v>
      </c>
      <c r="B1203">
        <f t="shared" si="38"/>
        <v>151</v>
      </c>
      <c r="C1203">
        <f t="shared" si="39"/>
        <v>2</v>
      </c>
      <c r="D1203">
        <v>9048</v>
      </c>
      <c r="E1203" s="1">
        <f>VLOOKUP(B1203,balance!J:K,2,FALSE)</f>
        <v>16000</v>
      </c>
      <c r="F1203">
        <v>89</v>
      </c>
      <c r="G1203">
        <f>IF(C1203=8,VLOOKUP(B1203-1,balance!X:Z,3,FALSE)/100,VLOOKUP(B1203,balance!X:Z,2,FALSE)/100)</f>
        <v>0.12269999999999999</v>
      </c>
    </row>
    <row r="1204" spans="1:7" x14ac:dyDescent="0.3">
      <c r="A1204">
        <v>1202</v>
      </c>
      <c r="B1204">
        <f t="shared" si="38"/>
        <v>151</v>
      </c>
      <c r="C1204">
        <f t="shared" si="39"/>
        <v>3</v>
      </c>
      <c r="D1204">
        <v>9048</v>
      </c>
      <c r="E1204" s="1">
        <f>VLOOKUP(B1204,balance!J:K,2,FALSE)</f>
        <v>16000</v>
      </c>
      <c r="F1204">
        <v>89</v>
      </c>
      <c r="G1204">
        <f>IF(C1204=8,VLOOKUP(B1204-1,balance!X:Z,3,FALSE)/100,VLOOKUP(B1204,balance!X:Z,2,FALSE)/100)</f>
        <v>0.12269999999999999</v>
      </c>
    </row>
    <row r="1205" spans="1:7" x14ac:dyDescent="0.3">
      <c r="A1205">
        <v>1203</v>
      </c>
      <c r="B1205">
        <f t="shared" si="38"/>
        <v>151</v>
      </c>
      <c r="C1205">
        <f t="shared" si="39"/>
        <v>4</v>
      </c>
      <c r="D1205">
        <v>9048</v>
      </c>
      <c r="E1205" s="1">
        <f>VLOOKUP(B1205,balance!J:K,2,FALSE)</f>
        <v>16000</v>
      </c>
      <c r="F1205">
        <v>89</v>
      </c>
      <c r="G1205">
        <f>IF(C1205=8,VLOOKUP(B1205-1,balance!X:Z,3,FALSE)/100,VLOOKUP(B1205,balance!X:Z,2,FALSE)/100)</f>
        <v>0.12269999999999999</v>
      </c>
    </row>
    <row r="1206" spans="1:7" x14ac:dyDescent="0.3">
      <c r="A1206">
        <v>1204</v>
      </c>
      <c r="B1206">
        <f t="shared" si="38"/>
        <v>151</v>
      </c>
      <c r="C1206">
        <f t="shared" si="39"/>
        <v>5</v>
      </c>
      <c r="D1206">
        <v>9048</v>
      </c>
      <c r="E1206" s="1">
        <f>VLOOKUP(B1206,balance!J:K,2,FALSE)</f>
        <v>16000</v>
      </c>
      <c r="F1206">
        <v>89</v>
      </c>
      <c r="G1206">
        <f>IF(C1206=8,VLOOKUP(B1206-1,balance!X:Z,3,FALSE)/100,VLOOKUP(B1206,balance!X:Z,2,FALSE)/100)</f>
        <v>0.12269999999999999</v>
      </c>
    </row>
    <row r="1207" spans="1:7" x14ac:dyDescent="0.3">
      <c r="A1207">
        <v>1205</v>
      </c>
      <c r="B1207">
        <f t="shared" si="38"/>
        <v>151</v>
      </c>
      <c r="C1207">
        <f t="shared" si="39"/>
        <v>6</v>
      </c>
      <c r="D1207">
        <v>9048</v>
      </c>
      <c r="E1207" s="1">
        <f>VLOOKUP(B1207,balance!J:K,2,FALSE)</f>
        <v>16000</v>
      </c>
      <c r="F1207">
        <v>89</v>
      </c>
      <c r="G1207">
        <f>IF(C1207=8,VLOOKUP(B1207-1,balance!X:Z,3,FALSE)/100,VLOOKUP(B1207,balance!X:Z,2,FALSE)/100)</f>
        <v>0.12269999999999999</v>
      </c>
    </row>
    <row r="1208" spans="1:7" x14ac:dyDescent="0.3">
      <c r="A1208">
        <v>1206</v>
      </c>
      <c r="B1208">
        <f t="shared" si="38"/>
        <v>151</v>
      </c>
      <c r="C1208">
        <f t="shared" si="39"/>
        <v>7</v>
      </c>
      <c r="D1208">
        <v>9048</v>
      </c>
      <c r="E1208" s="1">
        <f>VLOOKUP(B1208,balance!J:K,2,FALSE)</f>
        <v>16000</v>
      </c>
      <c r="F1208">
        <v>89</v>
      </c>
      <c r="G1208">
        <f>IF(C1208=8,VLOOKUP(B1208-1,balance!X:Z,3,FALSE)/100,VLOOKUP(B1208,balance!X:Z,2,FALSE)/100)</f>
        <v>0.12269999999999999</v>
      </c>
    </row>
    <row r="1209" spans="1:7" x14ac:dyDescent="0.3">
      <c r="A1209">
        <v>1207</v>
      </c>
      <c r="B1209">
        <f t="shared" si="38"/>
        <v>152</v>
      </c>
      <c r="C1209">
        <f t="shared" si="39"/>
        <v>8</v>
      </c>
      <c r="D1209">
        <v>9048</v>
      </c>
      <c r="E1209" s="1">
        <f>VLOOKUP(B1209,balance!J:K,2,FALSE)</f>
        <v>16100</v>
      </c>
      <c r="F1209">
        <v>89</v>
      </c>
      <c r="G1209">
        <f>IF(C1209=8,VLOOKUP(B1209-1,balance!X:Z,3,FALSE)/100,VLOOKUP(B1209,balance!X:Z,2,FALSE)/100)</f>
        <v>0.8589</v>
      </c>
    </row>
    <row r="1210" spans="1:7" x14ac:dyDescent="0.3">
      <c r="A1210">
        <v>1208</v>
      </c>
      <c r="B1210">
        <f t="shared" si="38"/>
        <v>152</v>
      </c>
      <c r="C1210">
        <f t="shared" si="39"/>
        <v>1</v>
      </c>
      <c r="D1210">
        <v>9048</v>
      </c>
      <c r="E1210" s="1">
        <f>VLOOKUP(B1210,balance!J:K,2,FALSE)</f>
        <v>16100</v>
      </c>
      <c r="F1210">
        <v>89</v>
      </c>
      <c r="G1210">
        <f>IF(C1210=8,VLOOKUP(B1210-1,balance!X:Z,3,FALSE)/100,VLOOKUP(B1210,balance!X:Z,2,FALSE)/100)</f>
        <v>0.12520000000000001</v>
      </c>
    </row>
    <row r="1211" spans="1:7" x14ac:dyDescent="0.3">
      <c r="A1211">
        <v>1209</v>
      </c>
      <c r="B1211">
        <f t="shared" si="38"/>
        <v>152</v>
      </c>
      <c r="C1211">
        <f t="shared" si="39"/>
        <v>2</v>
      </c>
      <c r="D1211">
        <v>9048</v>
      </c>
      <c r="E1211" s="1">
        <f>VLOOKUP(B1211,balance!J:K,2,FALSE)</f>
        <v>16100</v>
      </c>
      <c r="F1211">
        <v>89</v>
      </c>
      <c r="G1211">
        <f>IF(C1211=8,VLOOKUP(B1211-1,balance!X:Z,3,FALSE)/100,VLOOKUP(B1211,balance!X:Z,2,FALSE)/100)</f>
        <v>0.12520000000000001</v>
      </c>
    </row>
    <row r="1212" spans="1:7" x14ac:dyDescent="0.3">
      <c r="A1212">
        <v>1210</v>
      </c>
      <c r="B1212">
        <f t="shared" si="38"/>
        <v>152</v>
      </c>
      <c r="C1212">
        <f t="shared" si="39"/>
        <v>3</v>
      </c>
      <c r="D1212">
        <v>9048</v>
      </c>
      <c r="E1212" s="1">
        <f>VLOOKUP(B1212,balance!J:K,2,FALSE)</f>
        <v>16100</v>
      </c>
      <c r="F1212">
        <v>89</v>
      </c>
      <c r="G1212">
        <f>IF(C1212=8,VLOOKUP(B1212-1,balance!X:Z,3,FALSE)/100,VLOOKUP(B1212,balance!X:Z,2,FALSE)/100)</f>
        <v>0.12520000000000001</v>
      </c>
    </row>
    <row r="1213" spans="1:7" x14ac:dyDescent="0.3">
      <c r="A1213">
        <v>1211</v>
      </c>
      <c r="B1213">
        <f t="shared" si="38"/>
        <v>152</v>
      </c>
      <c r="C1213">
        <f t="shared" si="39"/>
        <v>4</v>
      </c>
      <c r="D1213">
        <v>9048</v>
      </c>
      <c r="E1213" s="1">
        <f>VLOOKUP(B1213,balance!J:K,2,FALSE)</f>
        <v>16100</v>
      </c>
      <c r="F1213">
        <v>89</v>
      </c>
      <c r="G1213">
        <f>IF(C1213=8,VLOOKUP(B1213-1,balance!X:Z,3,FALSE)/100,VLOOKUP(B1213,balance!X:Z,2,FALSE)/100)</f>
        <v>0.12520000000000001</v>
      </c>
    </row>
    <row r="1214" spans="1:7" x14ac:dyDescent="0.3">
      <c r="A1214">
        <v>1212</v>
      </c>
      <c r="B1214">
        <f t="shared" si="38"/>
        <v>152</v>
      </c>
      <c r="C1214">
        <f t="shared" si="39"/>
        <v>5</v>
      </c>
      <c r="D1214">
        <v>9048</v>
      </c>
      <c r="E1214" s="1">
        <f>VLOOKUP(B1214,balance!J:K,2,FALSE)</f>
        <v>16100</v>
      </c>
      <c r="F1214">
        <v>89</v>
      </c>
      <c r="G1214">
        <f>IF(C1214=8,VLOOKUP(B1214-1,balance!X:Z,3,FALSE)/100,VLOOKUP(B1214,balance!X:Z,2,FALSE)/100)</f>
        <v>0.12520000000000001</v>
      </c>
    </row>
    <row r="1215" spans="1:7" x14ac:dyDescent="0.3">
      <c r="A1215">
        <v>1213</v>
      </c>
      <c r="B1215">
        <f t="shared" si="38"/>
        <v>152</v>
      </c>
      <c r="C1215">
        <f t="shared" si="39"/>
        <v>6</v>
      </c>
      <c r="D1215">
        <v>9048</v>
      </c>
      <c r="E1215" s="1">
        <f>VLOOKUP(B1215,balance!J:K,2,FALSE)</f>
        <v>16100</v>
      </c>
      <c r="F1215">
        <v>89</v>
      </c>
      <c r="G1215">
        <f>IF(C1215=8,VLOOKUP(B1215-1,balance!X:Z,3,FALSE)/100,VLOOKUP(B1215,balance!X:Z,2,FALSE)/100)</f>
        <v>0.12520000000000001</v>
      </c>
    </row>
    <row r="1216" spans="1:7" x14ac:dyDescent="0.3">
      <c r="A1216">
        <v>1214</v>
      </c>
      <c r="B1216">
        <f t="shared" si="38"/>
        <v>152</v>
      </c>
      <c r="C1216">
        <f t="shared" si="39"/>
        <v>7</v>
      </c>
      <c r="D1216">
        <v>9048</v>
      </c>
      <c r="E1216" s="1">
        <f>VLOOKUP(B1216,balance!J:K,2,FALSE)</f>
        <v>16100</v>
      </c>
      <c r="F1216">
        <v>89</v>
      </c>
      <c r="G1216">
        <f>IF(C1216=8,VLOOKUP(B1216-1,balance!X:Z,3,FALSE)/100,VLOOKUP(B1216,balance!X:Z,2,FALSE)/100)</f>
        <v>0.12520000000000001</v>
      </c>
    </row>
    <row r="1217" spans="1:7" x14ac:dyDescent="0.3">
      <c r="A1217">
        <v>1215</v>
      </c>
      <c r="B1217">
        <f t="shared" si="38"/>
        <v>153</v>
      </c>
      <c r="C1217">
        <f t="shared" si="39"/>
        <v>8</v>
      </c>
      <c r="D1217">
        <v>9048</v>
      </c>
      <c r="E1217" s="1">
        <f>VLOOKUP(B1217,balance!J:K,2,FALSE)</f>
        <v>16200</v>
      </c>
      <c r="F1217">
        <v>89</v>
      </c>
      <c r="G1217">
        <f>IF(C1217=8,VLOOKUP(B1217-1,balance!X:Z,3,FALSE)/100,VLOOKUP(B1217,balance!X:Z,2,FALSE)/100)</f>
        <v>0.87639999999999996</v>
      </c>
    </row>
    <row r="1218" spans="1:7" x14ac:dyDescent="0.3">
      <c r="A1218">
        <v>1216</v>
      </c>
      <c r="B1218">
        <f t="shared" si="38"/>
        <v>153</v>
      </c>
      <c r="C1218">
        <f t="shared" si="39"/>
        <v>1</v>
      </c>
      <c r="D1218">
        <v>9048</v>
      </c>
      <c r="E1218" s="1">
        <f>VLOOKUP(B1218,balance!J:K,2,FALSE)</f>
        <v>16200</v>
      </c>
      <c r="F1218">
        <v>89</v>
      </c>
      <c r="G1218">
        <f>IF(C1218=8,VLOOKUP(B1218-1,balance!X:Z,3,FALSE)/100,VLOOKUP(B1218,balance!X:Z,2,FALSE)/100)</f>
        <v>0.1278</v>
      </c>
    </row>
    <row r="1219" spans="1:7" x14ac:dyDescent="0.3">
      <c r="A1219">
        <v>1217</v>
      </c>
      <c r="B1219">
        <f t="shared" si="38"/>
        <v>153</v>
      </c>
      <c r="C1219">
        <f t="shared" si="39"/>
        <v>2</v>
      </c>
      <c r="D1219">
        <v>9048</v>
      </c>
      <c r="E1219" s="1">
        <f>VLOOKUP(B1219,balance!J:K,2,FALSE)</f>
        <v>16200</v>
      </c>
      <c r="F1219">
        <v>89</v>
      </c>
      <c r="G1219">
        <f>IF(C1219=8,VLOOKUP(B1219-1,balance!X:Z,3,FALSE)/100,VLOOKUP(B1219,balance!X:Z,2,FALSE)/100)</f>
        <v>0.1278</v>
      </c>
    </row>
    <row r="1220" spans="1:7" x14ac:dyDescent="0.3">
      <c r="A1220">
        <v>1218</v>
      </c>
      <c r="B1220">
        <f t="shared" si="38"/>
        <v>153</v>
      </c>
      <c r="C1220">
        <f t="shared" si="39"/>
        <v>3</v>
      </c>
      <c r="D1220">
        <v>9048</v>
      </c>
      <c r="E1220" s="1">
        <f>VLOOKUP(B1220,balance!J:K,2,FALSE)</f>
        <v>16200</v>
      </c>
      <c r="F1220">
        <v>89</v>
      </c>
      <c r="G1220">
        <f>IF(C1220=8,VLOOKUP(B1220-1,balance!X:Z,3,FALSE)/100,VLOOKUP(B1220,balance!X:Z,2,FALSE)/100)</f>
        <v>0.1278</v>
      </c>
    </row>
    <row r="1221" spans="1:7" x14ac:dyDescent="0.3">
      <c r="A1221">
        <v>1219</v>
      </c>
      <c r="B1221">
        <f t="shared" si="38"/>
        <v>153</v>
      </c>
      <c r="C1221">
        <f t="shared" si="39"/>
        <v>4</v>
      </c>
      <c r="D1221">
        <v>9048</v>
      </c>
      <c r="E1221" s="1">
        <f>VLOOKUP(B1221,balance!J:K,2,FALSE)</f>
        <v>16200</v>
      </c>
      <c r="F1221">
        <v>89</v>
      </c>
      <c r="G1221">
        <f>IF(C1221=8,VLOOKUP(B1221-1,balance!X:Z,3,FALSE)/100,VLOOKUP(B1221,balance!X:Z,2,FALSE)/100)</f>
        <v>0.1278</v>
      </c>
    </row>
    <row r="1222" spans="1:7" x14ac:dyDescent="0.3">
      <c r="A1222">
        <v>1220</v>
      </c>
      <c r="B1222">
        <f t="shared" si="38"/>
        <v>153</v>
      </c>
      <c r="C1222">
        <f t="shared" si="39"/>
        <v>5</v>
      </c>
      <c r="D1222">
        <v>9048</v>
      </c>
      <c r="E1222" s="1">
        <f>VLOOKUP(B1222,balance!J:K,2,FALSE)</f>
        <v>16200</v>
      </c>
      <c r="F1222">
        <v>89</v>
      </c>
      <c r="G1222">
        <f>IF(C1222=8,VLOOKUP(B1222-1,balance!X:Z,3,FALSE)/100,VLOOKUP(B1222,balance!X:Z,2,FALSE)/100)</f>
        <v>0.1278</v>
      </c>
    </row>
    <row r="1223" spans="1:7" x14ac:dyDescent="0.3">
      <c r="A1223">
        <v>1221</v>
      </c>
      <c r="B1223">
        <f t="shared" si="38"/>
        <v>153</v>
      </c>
      <c r="C1223">
        <f t="shared" si="39"/>
        <v>6</v>
      </c>
      <c r="D1223">
        <v>9048</v>
      </c>
      <c r="E1223" s="1">
        <f>VLOOKUP(B1223,balance!J:K,2,FALSE)</f>
        <v>16200</v>
      </c>
      <c r="F1223">
        <v>89</v>
      </c>
      <c r="G1223">
        <f>IF(C1223=8,VLOOKUP(B1223-1,balance!X:Z,3,FALSE)/100,VLOOKUP(B1223,balance!X:Z,2,FALSE)/100)</f>
        <v>0.1278</v>
      </c>
    </row>
    <row r="1224" spans="1:7" x14ac:dyDescent="0.3">
      <c r="A1224">
        <v>1222</v>
      </c>
      <c r="B1224">
        <f t="shared" si="38"/>
        <v>153</v>
      </c>
      <c r="C1224">
        <f t="shared" si="39"/>
        <v>7</v>
      </c>
      <c r="D1224">
        <v>9048</v>
      </c>
      <c r="E1224" s="1">
        <f>VLOOKUP(B1224,balance!J:K,2,FALSE)</f>
        <v>16200</v>
      </c>
      <c r="F1224">
        <v>89</v>
      </c>
      <c r="G1224">
        <f>IF(C1224=8,VLOOKUP(B1224-1,balance!X:Z,3,FALSE)/100,VLOOKUP(B1224,balance!X:Z,2,FALSE)/100)</f>
        <v>0.1278</v>
      </c>
    </row>
    <row r="1225" spans="1:7" x14ac:dyDescent="0.3">
      <c r="A1225">
        <v>1223</v>
      </c>
      <c r="B1225">
        <f t="shared" si="38"/>
        <v>154</v>
      </c>
      <c r="C1225">
        <f t="shared" si="39"/>
        <v>8</v>
      </c>
      <c r="D1225">
        <v>9048</v>
      </c>
      <c r="E1225" s="1">
        <f>VLOOKUP(B1225,balance!J:K,2,FALSE)</f>
        <v>16300</v>
      </c>
      <c r="F1225">
        <v>89</v>
      </c>
      <c r="G1225">
        <f>IF(C1225=8,VLOOKUP(B1225-1,balance!X:Z,3,FALSE)/100,VLOOKUP(B1225,balance!X:Z,2,FALSE)/100)</f>
        <v>0.89459999999999995</v>
      </c>
    </row>
    <row r="1226" spans="1:7" x14ac:dyDescent="0.3">
      <c r="A1226">
        <v>1224</v>
      </c>
      <c r="B1226">
        <f t="shared" si="38"/>
        <v>154</v>
      </c>
      <c r="C1226">
        <f t="shared" si="39"/>
        <v>1</v>
      </c>
      <c r="D1226">
        <v>9048</v>
      </c>
      <c r="E1226" s="1">
        <f>VLOOKUP(B1226,balance!J:K,2,FALSE)</f>
        <v>16300</v>
      </c>
      <c r="F1226">
        <v>89</v>
      </c>
      <c r="G1226">
        <f>IF(C1226=8,VLOOKUP(B1226-1,balance!X:Z,3,FALSE)/100,VLOOKUP(B1226,balance!X:Z,2,FALSE)/100)</f>
        <v>0.13039999999999999</v>
      </c>
    </row>
    <row r="1227" spans="1:7" x14ac:dyDescent="0.3">
      <c r="A1227">
        <v>1225</v>
      </c>
      <c r="B1227">
        <f t="shared" si="38"/>
        <v>154</v>
      </c>
      <c r="C1227">
        <f t="shared" si="39"/>
        <v>2</v>
      </c>
      <c r="D1227">
        <v>9048</v>
      </c>
      <c r="E1227" s="1">
        <f>VLOOKUP(B1227,balance!J:K,2,FALSE)</f>
        <v>16300</v>
      </c>
      <c r="F1227">
        <v>89</v>
      </c>
      <c r="G1227">
        <f>IF(C1227=8,VLOOKUP(B1227-1,balance!X:Z,3,FALSE)/100,VLOOKUP(B1227,balance!X:Z,2,FALSE)/100)</f>
        <v>0.13039999999999999</v>
      </c>
    </row>
    <row r="1228" spans="1:7" x14ac:dyDescent="0.3">
      <c r="A1228">
        <v>1226</v>
      </c>
      <c r="B1228">
        <f t="shared" si="38"/>
        <v>154</v>
      </c>
      <c r="C1228">
        <f t="shared" si="39"/>
        <v>3</v>
      </c>
      <c r="D1228">
        <v>9048</v>
      </c>
      <c r="E1228" s="1">
        <f>VLOOKUP(B1228,balance!J:K,2,FALSE)</f>
        <v>16300</v>
      </c>
      <c r="F1228">
        <v>89</v>
      </c>
      <c r="G1228">
        <f>IF(C1228=8,VLOOKUP(B1228-1,balance!X:Z,3,FALSE)/100,VLOOKUP(B1228,balance!X:Z,2,FALSE)/100)</f>
        <v>0.13039999999999999</v>
      </c>
    </row>
    <row r="1229" spans="1:7" x14ac:dyDescent="0.3">
      <c r="A1229">
        <v>1227</v>
      </c>
      <c r="B1229">
        <f t="shared" si="38"/>
        <v>154</v>
      </c>
      <c r="C1229">
        <f t="shared" si="39"/>
        <v>4</v>
      </c>
      <c r="D1229">
        <v>9048</v>
      </c>
      <c r="E1229" s="1">
        <f>VLOOKUP(B1229,balance!J:K,2,FALSE)</f>
        <v>16300</v>
      </c>
      <c r="F1229">
        <v>89</v>
      </c>
      <c r="G1229">
        <f>IF(C1229=8,VLOOKUP(B1229-1,balance!X:Z,3,FALSE)/100,VLOOKUP(B1229,balance!X:Z,2,FALSE)/100)</f>
        <v>0.13039999999999999</v>
      </c>
    </row>
    <row r="1230" spans="1:7" x14ac:dyDescent="0.3">
      <c r="A1230">
        <v>1228</v>
      </c>
      <c r="B1230">
        <f t="shared" si="38"/>
        <v>154</v>
      </c>
      <c r="C1230">
        <f t="shared" si="39"/>
        <v>5</v>
      </c>
      <c r="D1230">
        <v>9048</v>
      </c>
      <c r="E1230" s="1">
        <f>VLOOKUP(B1230,balance!J:K,2,FALSE)</f>
        <v>16300</v>
      </c>
      <c r="F1230">
        <v>89</v>
      </c>
      <c r="G1230">
        <f>IF(C1230=8,VLOOKUP(B1230-1,balance!X:Z,3,FALSE)/100,VLOOKUP(B1230,balance!X:Z,2,FALSE)/100)</f>
        <v>0.13039999999999999</v>
      </c>
    </row>
    <row r="1231" spans="1:7" x14ac:dyDescent="0.3">
      <c r="A1231">
        <v>1229</v>
      </c>
      <c r="B1231">
        <f t="shared" si="38"/>
        <v>154</v>
      </c>
      <c r="C1231">
        <f t="shared" si="39"/>
        <v>6</v>
      </c>
      <c r="D1231">
        <v>9048</v>
      </c>
      <c r="E1231" s="1">
        <f>VLOOKUP(B1231,balance!J:K,2,FALSE)</f>
        <v>16300</v>
      </c>
      <c r="F1231">
        <v>89</v>
      </c>
      <c r="G1231">
        <f>IF(C1231=8,VLOOKUP(B1231-1,balance!X:Z,3,FALSE)/100,VLOOKUP(B1231,balance!X:Z,2,FALSE)/100)</f>
        <v>0.13039999999999999</v>
      </c>
    </row>
    <row r="1232" spans="1:7" x14ac:dyDescent="0.3">
      <c r="A1232">
        <v>1230</v>
      </c>
      <c r="B1232">
        <f t="shared" si="38"/>
        <v>154</v>
      </c>
      <c r="C1232">
        <f t="shared" si="39"/>
        <v>7</v>
      </c>
      <c r="D1232">
        <v>9048</v>
      </c>
      <c r="E1232" s="1">
        <f>VLOOKUP(B1232,balance!J:K,2,FALSE)</f>
        <v>16300</v>
      </c>
      <c r="F1232">
        <v>89</v>
      </c>
      <c r="G1232">
        <f>IF(C1232=8,VLOOKUP(B1232-1,balance!X:Z,3,FALSE)/100,VLOOKUP(B1232,balance!X:Z,2,FALSE)/100)</f>
        <v>0.13039999999999999</v>
      </c>
    </row>
    <row r="1233" spans="1:7" x14ac:dyDescent="0.3">
      <c r="A1233">
        <v>1231</v>
      </c>
      <c r="B1233">
        <f t="shared" si="38"/>
        <v>155</v>
      </c>
      <c r="C1233">
        <f t="shared" si="39"/>
        <v>8</v>
      </c>
      <c r="D1233">
        <v>9048</v>
      </c>
      <c r="E1233" s="1">
        <f>VLOOKUP(B1233,balance!J:K,2,FALSE)</f>
        <v>16400</v>
      </c>
      <c r="F1233">
        <v>89</v>
      </c>
      <c r="G1233">
        <f>IF(C1233=8,VLOOKUP(B1233-1,balance!X:Z,3,FALSE)/100,VLOOKUP(B1233,balance!X:Z,2,FALSE)/100)</f>
        <v>0.91280000000000006</v>
      </c>
    </row>
    <row r="1234" spans="1:7" x14ac:dyDescent="0.3">
      <c r="A1234">
        <v>1232</v>
      </c>
      <c r="B1234">
        <f t="shared" ref="B1234:B1297" si="40">B1226+1</f>
        <v>155</v>
      </c>
      <c r="C1234">
        <f t="shared" si="39"/>
        <v>1</v>
      </c>
      <c r="D1234">
        <v>9048</v>
      </c>
      <c r="E1234" s="1">
        <f>VLOOKUP(B1234,balance!J:K,2,FALSE)</f>
        <v>16400</v>
      </c>
      <c r="F1234">
        <v>89</v>
      </c>
      <c r="G1234">
        <f>IF(C1234=8,VLOOKUP(B1234-1,balance!X:Z,3,FALSE)/100,VLOOKUP(B1234,balance!X:Z,2,FALSE)/100)</f>
        <v>0.1331</v>
      </c>
    </row>
    <row r="1235" spans="1:7" x14ac:dyDescent="0.3">
      <c r="A1235">
        <v>1233</v>
      </c>
      <c r="B1235">
        <f t="shared" si="40"/>
        <v>155</v>
      </c>
      <c r="C1235">
        <f t="shared" si="39"/>
        <v>2</v>
      </c>
      <c r="D1235">
        <v>9048</v>
      </c>
      <c r="E1235" s="1">
        <f>VLOOKUP(B1235,balance!J:K,2,FALSE)</f>
        <v>16400</v>
      </c>
      <c r="F1235">
        <v>89</v>
      </c>
      <c r="G1235">
        <f>IF(C1235=8,VLOOKUP(B1235-1,balance!X:Z,3,FALSE)/100,VLOOKUP(B1235,balance!X:Z,2,FALSE)/100)</f>
        <v>0.1331</v>
      </c>
    </row>
    <row r="1236" spans="1:7" x14ac:dyDescent="0.3">
      <c r="A1236">
        <v>1234</v>
      </c>
      <c r="B1236">
        <f t="shared" si="40"/>
        <v>155</v>
      </c>
      <c r="C1236">
        <f t="shared" si="39"/>
        <v>3</v>
      </c>
      <c r="D1236">
        <v>9048</v>
      </c>
      <c r="E1236" s="1">
        <f>VLOOKUP(B1236,balance!J:K,2,FALSE)</f>
        <v>16400</v>
      </c>
      <c r="F1236">
        <v>89</v>
      </c>
      <c r="G1236">
        <f>IF(C1236=8,VLOOKUP(B1236-1,balance!X:Z,3,FALSE)/100,VLOOKUP(B1236,balance!X:Z,2,FALSE)/100)</f>
        <v>0.1331</v>
      </c>
    </row>
    <row r="1237" spans="1:7" x14ac:dyDescent="0.3">
      <c r="A1237">
        <v>1235</v>
      </c>
      <c r="B1237">
        <f t="shared" si="40"/>
        <v>155</v>
      </c>
      <c r="C1237">
        <f t="shared" si="39"/>
        <v>4</v>
      </c>
      <c r="D1237">
        <v>9048</v>
      </c>
      <c r="E1237" s="1">
        <f>VLOOKUP(B1237,balance!J:K,2,FALSE)</f>
        <v>16400</v>
      </c>
      <c r="F1237">
        <v>89</v>
      </c>
      <c r="G1237">
        <f>IF(C1237=8,VLOOKUP(B1237-1,balance!X:Z,3,FALSE)/100,VLOOKUP(B1237,balance!X:Z,2,FALSE)/100)</f>
        <v>0.1331</v>
      </c>
    </row>
    <row r="1238" spans="1:7" x14ac:dyDescent="0.3">
      <c r="A1238">
        <v>1236</v>
      </c>
      <c r="B1238">
        <f t="shared" si="40"/>
        <v>155</v>
      </c>
      <c r="C1238">
        <f t="shared" si="39"/>
        <v>5</v>
      </c>
      <c r="D1238">
        <v>9048</v>
      </c>
      <c r="E1238" s="1">
        <f>VLOOKUP(B1238,balance!J:K,2,FALSE)</f>
        <v>16400</v>
      </c>
      <c r="F1238">
        <v>89</v>
      </c>
      <c r="G1238">
        <f>IF(C1238=8,VLOOKUP(B1238-1,balance!X:Z,3,FALSE)/100,VLOOKUP(B1238,balance!X:Z,2,FALSE)/100)</f>
        <v>0.1331</v>
      </c>
    </row>
    <row r="1239" spans="1:7" x14ac:dyDescent="0.3">
      <c r="A1239">
        <v>1237</v>
      </c>
      <c r="B1239">
        <f t="shared" si="40"/>
        <v>155</v>
      </c>
      <c r="C1239">
        <f t="shared" si="39"/>
        <v>6</v>
      </c>
      <c r="D1239">
        <v>9048</v>
      </c>
      <c r="E1239" s="1">
        <f>VLOOKUP(B1239,balance!J:K,2,FALSE)</f>
        <v>16400</v>
      </c>
      <c r="F1239">
        <v>89</v>
      </c>
      <c r="G1239">
        <f>IF(C1239=8,VLOOKUP(B1239-1,balance!X:Z,3,FALSE)/100,VLOOKUP(B1239,balance!X:Z,2,FALSE)/100)</f>
        <v>0.1331</v>
      </c>
    </row>
    <row r="1240" spans="1:7" x14ac:dyDescent="0.3">
      <c r="A1240">
        <v>1238</v>
      </c>
      <c r="B1240">
        <f t="shared" si="40"/>
        <v>155</v>
      </c>
      <c r="C1240">
        <f t="shared" si="39"/>
        <v>7</v>
      </c>
      <c r="D1240">
        <v>9048</v>
      </c>
      <c r="E1240" s="1">
        <f>VLOOKUP(B1240,balance!J:K,2,FALSE)</f>
        <v>16400</v>
      </c>
      <c r="F1240">
        <v>89</v>
      </c>
      <c r="G1240">
        <f>IF(C1240=8,VLOOKUP(B1240-1,balance!X:Z,3,FALSE)/100,VLOOKUP(B1240,balance!X:Z,2,FALSE)/100)</f>
        <v>0.1331</v>
      </c>
    </row>
    <row r="1241" spans="1:7" x14ac:dyDescent="0.3">
      <c r="A1241">
        <v>1239</v>
      </c>
      <c r="B1241">
        <f t="shared" si="40"/>
        <v>156</v>
      </c>
      <c r="C1241">
        <f t="shared" si="39"/>
        <v>8</v>
      </c>
      <c r="D1241">
        <v>9048</v>
      </c>
      <c r="E1241" s="1">
        <f>VLOOKUP(B1241,balance!J:K,2,FALSE)</f>
        <v>16500</v>
      </c>
      <c r="F1241">
        <v>89</v>
      </c>
      <c r="G1241">
        <f>IF(C1241=8,VLOOKUP(B1241-1,balance!X:Z,3,FALSE)/100,VLOOKUP(B1241,balance!X:Z,2,FALSE)/100)</f>
        <v>0.93169999999999997</v>
      </c>
    </row>
    <row r="1242" spans="1:7" x14ac:dyDescent="0.3">
      <c r="A1242">
        <v>1240</v>
      </c>
      <c r="B1242">
        <f t="shared" si="40"/>
        <v>156</v>
      </c>
      <c r="C1242">
        <f t="shared" si="39"/>
        <v>1</v>
      </c>
      <c r="D1242">
        <v>9048</v>
      </c>
      <c r="E1242" s="1">
        <f>VLOOKUP(B1242,balance!J:K,2,FALSE)</f>
        <v>16500</v>
      </c>
      <c r="F1242">
        <v>89</v>
      </c>
      <c r="G1242">
        <f>IF(C1242=8,VLOOKUP(B1242-1,balance!X:Z,3,FALSE)/100,VLOOKUP(B1242,balance!X:Z,2,FALSE)/100)</f>
        <v>0.1358</v>
      </c>
    </row>
    <row r="1243" spans="1:7" x14ac:dyDescent="0.3">
      <c r="A1243">
        <v>1241</v>
      </c>
      <c r="B1243">
        <f t="shared" si="40"/>
        <v>156</v>
      </c>
      <c r="C1243">
        <f t="shared" si="39"/>
        <v>2</v>
      </c>
      <c r="D1243">
        <v>9048</v>
      </c>
      <c r="E1243" s="1">
        <f>VLOOKUP(B1243,balance!J:K,2,FALSE)</f>
        <v>16500</v>
      </c>
      <c r="F1243">
        <v>89</v>
      </c>
      <c r="G1243">
        <f>IF(C1243=8,VLOOKUP(B1243-1,balance!X:Z,3,FALSE)/100,VLOOKUP(B1243,balance!X:Z,2,FALSE)/100)</f>
        <v>0.1358</v>
      </c>
    </row>
    <row r="1244" spans="1:7" x14ac:dyDescent="0.3">
      <c r="A1244">
        <v>1242</v>
      </c>
      <c r="B1244">
        <f t="shared" si="40"/>
        <v>156</v>
      </c>
      <c r="C1244">
        <f t="shared" si="39"/>
        <v>3</v>
      </c>
      <c r="D1244">
        <v>9048</v>
      </c>
      <c r="E1244" s="1">
        <f>VLOOKUP(B1244,balance!J:K,2,FALSE)</f>
        <v>16500</v>
      </c>
      <c r="F1244">
        <v>89</v>
      </c>
      <c r="G1244">
        <f>IF(C1244=8,VLOOKUP(B1244-1,balance!X:Z,3,FALSE)/100,VLOOKUP(B1244,balance!X:Z,2,FALSE)/100)</f>
        <v>0.1358</v>
      </c>
    </row>
    <row r="1245" spans="1:7" x14ac:dyDescent="0.3">
      <c r="A1245">
        <v>1243</v>
      </c>
      <c r="B1245">
        <f t="shared" si="40"/>
        <v>156</v>
      </c>
      <c r="C1245">
        <f t="shared" si="39"/>
        <v>4</v>
      </c>
      <c r="D1245">
        <v>9048</v>
      </c>
      <c r="E1245" s="1">
        <f>VLOOKUP(B1245,balance!J:K,2,FALSE)</f>
        <v>16500</v>
      </c>
      <c r="F1245">
        <v>89</v>
      </c>
      <c r="G1245">
        <f>IF(C1245=8,VLOOKUP(B1245-1,balance!X:Z,3,FALSE)/100,VLOOKUP(B1245,balance!X:Z,2,FALSE)/100)</f>
        <v>0.1358</v>
      </c>
    </row>
    <row r="1246" spans="1:7" x14ac:dyDescent="0.3">
      <c r="A1246">
        <v>1244</v>
      </c>
      <c r="B1246">
        <f t="shared" si="40"/>
        <v>156</v>
      </c>
      <c r="C1246">
        <f t="shared" si="39"/>
        <v>5</v>
      </c>
      <c r="D1246">
        <v>9048</v>
      </c>
      <c r="E1246" s="1">
        <f>VLOOKUP(B1246,balance!J:K,2,FALSE)</f>
        <v>16500</v>
      </c>
      <c r="F1246">
        <v>89</v>
      </c>
      <c r="G1246">
        <f>IF(C1246=8,VLOOKUP(B1246-1,balance!X:Z,3,FALSE)/100,VLOOKUP(B1246,balance!X:Z,2,FALSE)/100)</f>
        <v>0.1358</v>
      </c>
    </row>
    <row r="1247" spans="1:7" x14ac:dyDescent="0.3">
      <c r="A1247">
        <v>1245</v>
      </c>
      <c r="B1247">
        <f t="shared" si="40"/>
        <v>156</v>
      </c>
      <c r="C1247">
        <f t="shared" ref="C1247:C1310" si="41">C1239</f>
        <v>6</v>
      </c>
      <c r="D1247">
        <v>9048</v>
      </c>
      <c r="E1247" s="1">
        <f>VLOOKUP(B1247,balance!J:K,2,FALSE)</f>
        <v>16500</v>
      </c>
      <c r="F1247">
        <v>89</v>
      </c>
      <c r="G1247">
        <f>IF(C1247=8,VLOOKUP(B1247-1,balance!X:Z,3,FALSE)/100,VLOOKUP(B1247,balance!X:Z,2,FALSE)/100)</f>
        <v>0.1358</v>
      </c>
    </row>
    <row r="1248" spans="1:7" x14ac:dyDescent="0.3">
      <c r="A1248">
        <v>1246</v>
      </c>
      <c r="B1248">
        <f t="shared" si="40"/>
        <v>156</v>
      </c>
      <c r="C1248">
        <f t="shared" si="41"/>
        <v>7</v>
      </c>
      <c r="D1248">
        <v>9048</v>
      </c>
      <c r="E1248" s="1">
        <f>VLOOKUP(B1248,balance!J:K,2,FALSE)</f>
        <v>16500</v>
      </c>
      <c r="F1248">
        <v>89</v>
      </c>
      <c r="G1248">
        <f>IF(C1248=8,VLOOKUP(B1248-1,balance!X:Z,3,FALSE)/100,VLOOKUP(B1248,balance!X:Z,2,FALSE)/100)</f>
        <v>0.1358</v>
      </c>
    </row>
    <row r="1249" spans="1:7" x14ac:dyDescent="0.3">
      <c r="A1249">
        <v>1247</v>
      </c>
      <c r="B1249">
        <f t="shared" si="40"/>
        <v>157</v>
      </c>
      <c r="C1249">
        <f t="shared" si="41"/>
        <v>8</v>
      </c>
      <c r="D1249">
        <v>9048</v>
      </c>
      <c r="E1249" s="1">
        <f>VLOOKUP(B1249,balance!J:K,2,FALSE)</f>
        <v>16600</v>
      </c>
      <c r="F1249">
        <v>89</v>
      </c>
      <c r="G1249">
        <f>IF(C1249=8,VLOOKUP(B1249-1,balance!X:Z,3,FALSE)/100,VLOOKUP(B1249,balance!X:Z,2,FALSE)/100)</f>
        <v>0.9506</v>
      </c>
    </row>
    <row r="1250" spans="1:7" x14ac:dyDescent="0.3">
      <c r="A1250">
        <v>1248</v>
      </c>
      <c r="B1250">
        <f t="shared" si="40"/>
        <v>157</v>
      </c>
      <c r="C1250">
        <f t="shared" si="41"/>
        <v>1</v>
      </c>
      <c r="D1250">
        <v>9048</v>
      </c>
      <c r="E1250" s="1">
        <f>VLOOKUP(B1250,balance!J:K,2,FALSE)</f>
        <v>16600</v>
      </c>
      <c r="F1250">
        <v>89</v>
      </c>
      <c r="G1250">
        <f>IF(C1250=8,VLOOKUP(B1250-1,balance!X:Z,3,FALSE)/100,VLOOKUP(B1250,balance!X:Z,2,FALSE)/100)</f>
        <v>0.1386</v>
      </c>
    </row>
    <row r="1251" spans="1:7" x14ac:dyDescent="0.3">
      <c r="A1251">
        <v>1249</v>
      </c>
      <c r="B1251">
        <f t="shared" si="40"/>
        <v>157</v>
      </c>
      <c r="C1251">
        <f t="shared" si="41"/>
        <v>2</v>
      </c>
      <c r="D1251">
        <v>9048</v>
      </c>
      <c r="E1251" s="1">
        <f>VLOOKUP(B1251,balance!J:K,2,FALSE)</f>
        <v>16600</v>
      </c>
      <c r="F1251">
        <v>89</v>
      </c>
      <c r="G1251">
        <f>IF(C1251=8,VLOOKUP(B1251-1,balance!X:Z,3,FALSE)/100,VLOOKUP(B1251,balance!X:Z,2,FALSE)/100)</f>
        <v>0.1386</v>
      </c>
    </row>
    <row r="1252" spans="1:7" x14ac:dyDescent="0.3">
      <c r="A1252">
        <v>1250</v>
      </c>
      <c r="B1252">
        <f t="shared" si="40"/>
        <v>157</v>
      </c>
      <c r="C1252">
        <f t="shared" si="41"/>
        <v>3</v>
      </c>
      <c r="D1252">
        <v>9048</v>
      </c>
      <c r="E1252" s="1">
        <f>VLOOKUP(B1252,balance!J:K,2,FALSE)</f>
        <v>16600</v>
      </c>
      <c r="F1252">
        <v>89</v>
      </c>
      <c r="G1252">
        <f>IF(C1252=8,VLOOKUP(B1252-1,balance!X:Z,3,FALSE)/100,VLOOKUP(B1252,balance!X:Z,2,FALSE)/100)</f>
        <v>0.1386</v>
      </c>
    </row>
    <row r="1253" spans="1:7" x14ac:dyDescent="0.3">
      <c r="A1253">
        <v>1251</v>
      </c>
      <c r="B1253">
        <f t="shared" si="40"/>
        <v>157</v>
      </c>
      <c r="C1253">
        <f t="shared" si="41"/>
        <v>4</v>
      </c>
      <c r="D1253">
        <v>9048</v>
      </c>
      <c r="E1253" s="1">
        <f>VLOOKUP(B1253,balance!J:K,2,FALSE)</f>
        <v>16600</v>
      </c>
      <c r="F1253">
        <v>89</v>
      </c>
      <c r="G1253">
        <f>IF(C1253=8,VLOOKUP(B1253-1,balance!X:Z,3,FALSE)/100,VLOOKUP(B1253,balance!X:Z,2,FALSE)/100)</f>
        <v>0.1386</v>
      </c>
    </row>
    <row r="1254" spans="1:7" x14ac:dyDescent="0.3">
      <c r="A1254">
        <v>1252</v>
      </c>
      <c r="B1254">
        <f t="shared" si="40"/>
        <v>157</v>
      </c>
      <c r="C1254">
        <f t="shared" si="41"/>
        <v>5</v>
      </c>
      <c r="D1254">
        <v>9048</v>
      </c>
      <c r="E1254" s="1">
        <f>VLOOKUP(B1254,balance!J:K,2,FALSE)</f>
        <v>16600</v>
      </c>
      <c r="F1254">
        <v>89</v>
      </c>
      <c r="G1254">
        <f>IF(C1254=8,VLOOKUP(B1254-1,balance!X:Z,3,FALSE)/100,VLOOKUP(B1254,balance!X:Z,2,FALSE)/100)</f>
        <v>0.1386</v>
      </c>
    </row>
    <row r="1255" spans="1:7" x14ac:dyDescent="0.3">
      <c r="A1255">
        <v>1253</v>
      </c>
      <c r="B1255">
        <f t="shared" si="40"/>
        <v>157</v>
      </c>
      <c r="C1255">
        <f t="shared" si="41"/>
        <v>6</v>
      </c>
      <c r="D1255">
        <v>9048</v>
      </c>
      <c r="E1255" s="1">
        <f>VLOOKUP(B1255,balance!J:K,2,FALSE)</f>
        <v>16600</v>
      </c>
      <c r="F1255">
        <v>89</v>
      </c>
      <c r="G1255">
        <f>IF(C1255=8,VLOOKUP(B1255-1,balance!X:Z,3,FALSE)/100,VLOOKUP(B1255,balance!X:Z,2,FALSE)/100)</f>
        <v>0.1386</v>
      </c>
    </row>
    <row r="1256" spans="1:7" x14ac:dyDescent="0.3">
      <c r="A1256">
        <v>1254</v>
      </c>
      <c r="B1256">
        <f t="shared" si="40"/>
        <v>157</v>
      </c>
      <c r="C1256">
        <f t="shared" si="41"/>
        <v>7</v>
      </c>
      <c r="D1256">
        <v>9048</v>
      </c>
      <c r="E1256" s="1">
        <f>VLOOKUP(B1256,balance!J:K,2,FALSE)</f>
        <v>16600</v>
      </c>
      <c r="F1256">
        <v>89</v>
      </c>
      <c r="G1256">
        <f>IF(C1256=8,VLOOKUP(B1256-1,balance!X:Z,3,FALSE)/100,VLOOKUP(B1256,balance!X:Z,2,FALSE)/100)</f>
        <v>0.1386</v>
      </c>
    </row>
    <row r="1257" spans="1:7" x14ac:dyDescent="0.3">
      <c r="A1257">
        <v>1255</v>
      </c>
      <c r="B1257">
        <f t="shared" si="40"/>
        <v>158</v>
      </c>
      <c r="C1257">
        <f t="shared" si="41"/>
        <v>8</v>
      </c>
      <c r="D1257">
        <v>9048</v>
      </c>
      <c r="E1257" s="1">
        <f>VLOOKUP(B1257,balance!J:K,2,FALSE)</f>
        <v>16700</v>
      </c>
      <c r="F1257">
        <v>89</v>
      </c>
      <c r="G1257">
        <f>IF(C1257=8,VLOOKUP(B1257-1,balance!X:Z,3,FALSE)/100,VLOOKUP(B1257,balance!X:Z,2,FALSE)/100)</f>
        <v>0.97019999999999995</v>
      </c>
    </row>
    <row r="1258" spans="1:7" x14ac:dyDescent="0.3">
      <c r="A1258">
        <v>1256</v>
      </c>
      <c r="B1258">
        <f t="shared" si="40"/>
        <v>158</v>
      </c>
      <c r="C1258">
        <f t="shared" si="41"/>
        <v>1</v>
      </c>
      <c r="D1258">
        <v>9048</v>
      </c>
      <c r="E1258" s="1">
        <f>VLOOKUP(B1258,balance!J:K,2,FALSE)</f>
        <v>16700</v>
      </c>
      <c r="F1258">
        <v>89</v>
      </c>
      <c r="G1258">
        <f>IF(C1258=8,VLOOKUP(B1258-1,balance!X:Z,3,FALSE)/100,VLOOKUP(B1258,balance!X:Z,2,FALSE)/100)</f>
        <v>0.1414</v>
      </c>
    </row>
    <row r="1259" spans="1:7" x14ac:dyDescent="0.3">
      <c r="A1259">
        <v>1257</v>
      </c>
      <c r="B1259">
        <f t="shared" si="40"/>
        <v>158</v>
      </c>
      <c r="C1259">
        <f t="shared" si="41"/>
        <v>2</v>
      </c>
      <c r="D1259">
        <v>9048</v>
      </c>
      <c r="E1259" s="1">
        <f>VLOOKUP(B1259,balance!J:K,2,FALSE)</f>
        <v>16700</v>
      </c>
      <c r="F1259">
        <v>89</v>
      </c>
      <c r="G1259">
        <f>IF(C1259=8,VLOOKUP(B1259-1,balance!X:Z,3,FALSE)/100,VLOOKUP(B1259,balance!X:Z,2,FALSE)/100)</f>
        <v>0.1414</v>
      </c>
    </row>
    <row r="1260" spans="1:7" x14ac:dyDescent="0.3">
      <c r="A1260">
        <v>1258</v>
      </c>
      <c r="B1260">
        <f t="shared" si="40"/>
        <v>158</v>
      </c>
      <c r="C1260">
        <f t="shared" si="41"/>
        <v>3</v>
      </c>
      <c r="D1260">
        <v>9048</v>
      </c>
      <c r="E1260" s="1">
        <f>VLOOKUP(B1260,balance!J:K,2,FALSE)</f>
        <v>16700</v>
      </c>
      <c r="F1260">
        <v>89</v>
      </c>
      <c r="G1260">
        <f>IF(C1260=8,VLOOKUP(B1260-1,balance!X:Z,3,FALSE)/100,VLOOKUP(B1260,balance!X:Z,2,FALSE)/100)</f>
        <v>0.1414</v>
      </c>
    </row>
    <row r="1261" spans="1:7" x14ac:dyDescent="0.3">
      <c r="A1261">
        <v>1259</v>
      </c>
      <c r="B1261">
        <f t="shared" si="40"/>
        <v>158</v>
      </c>
      <c r="C1261">
        <f t="shared" si="41"/>
        <v>4</v>
      </c>
      <c r="D1261">
        <v>9048</v>
      </c>
      <c r="E1261" s="1">
        <f>VLOOKUP(B1261,balance!J:K,2,FALSE)</f>
        <v>16700</v>
      </c>
      <c r="F1261">
        <v>89</v>
      </c>
      <c r="G1261">
        <f>IF(C1261=8,VLOOKUP(B1261-1,balance!X:Z,3,FALSE)/100,VLOOKUP(B1261,balance!X:Z,2,FALSE)/100)</f>
        <v>0.1414</v>
      </c>
    </row>
    <row r="1262" spans="1:7" x14ac:dyDescent="0.3">
      <c r="A1262">
        <v>1260</v>
      </c>
      <c r="B1262">
        <f t="shared" si="40"/>
        <v>158</v>
      </c>
      <c r="C1262">
        <f t="shared" si="41"/>
        <v>5</v>
      </c>
      <c r="D1262">
        <v>9048</v>
      </c>
      <c r="E1262" s="1">
        <f>VLOOKUP(B1262,balance!J:K,2,FALSE)</f>
        <v>16700</v>
      </c>
      <c r="F1262">
        <v>89</v>
      </c>
      <c r="G1262">
        <f>IF(C1262=8,VLOOKUP(B1262-1,balance!X:Z,3,FALSE)/100,VLOOKUP(B1262,balance!X:Z,2,FALSE)/100)</f>
        <v>0.1414</v>
      </c>
    </row>
    <row r="1263" spans="1:7" x14ac:dyDescent="0.3">
      <c r="A1263">
        <v>1261</v>
      </c>
      <c r="B1263">
        <f t="shared" si="40"/>
        <v>158</v>
      </c>
      <c r="C1263">
        <f t="shared" si="41"/>
        <v>6</v>
      </c>
      <c r="D1263">
        <v>9048</v>
      </c>
      <c r="E1263" s="1">
        <f>VLOOKUP(B1263,balance!J:K,2,FALSE)</f>
        <v>16700</v>
      </c>
      <c r="F1263">
        <v>89</v>
      </c>
      <c r="G1263">
        <f>IF(C1263=8,VLOOKUP(B1263-1,balance!X:Z,3,FALSE)/100,VLOOKUP(B1263,balance!X:Z,2,FALSE)/100)</f>
        <v>0.1414</v>
      </c>
    </row>
    <row r="1264" spans="1:7" x14ac:dyDescent="0.3">
      <c r="A1264">
        <v>1262</v>
      </c>
      <c r="B1264">
        <f t="shared" si="40"/>
        <v>158</v>
      </c>
      <c r="C1264">
        <f t="shared" si="41"/>
        <v>7</v>
      </c>
      <c r="D1264">
        <v>9048</v>
      </c>
      <c r="E1264" s="1">
        <f>VLOOKUP(B1264,balance!J:K,2,FALSE)</f>
        <v>16700</v>
      </c>
      <c r="F1264">
        <v>89</v>
      </c>
      <c r="G1264">
        <f>IF(C1264=8,VLOOKUP(B1264-1,balance!X:Z,3,FALSE)/100,VLOOKUP(B1264,balance!X:Z,2,FALSE)/100)</f>
        <v>0.1414</v>
      </c>
    </row>
    <row r="1265" spans="1:7" x14ac:dyDescent="0.3">
      <c r="A1265">
        <v>1263</v>
      </c>
      <c r="B1265">
        <f t="shared" si="40"/>
        <v>159</v>
      </c>
      <c r="C1265">
        <f t="shared" si="41"/>
        <v>8</v>
      </c>
      <c r="D1265">
        <v>9048</v>
      </c>
      <c r="E1265" s="1">
        <f>VLOOKUP(B1265,balance!J:K,2,FALSE)</f>
        <v>16800</v>
      </c>
      <c r="F1265">
        <v>89</v>
      </c>
      <c r="G1265">
        <f>IF(C1265=8,VLOOKUP(B1265-1,balance!X:Z,3,FALSE)/100,VLOOKUP(B1265,balance!X:Z,2,FALSE)/100)</f>
        <v>0.98980000000000001</v>
      </c>
    </row>
    <row r="1266" spans="1:7" x14ac:dyDescent="0.3">
      <c r="A1266">
        <v>1264</v>
      </c>
      <c r="B1266">
        <f t="shared" si="40"/>
        <v>159</v>
      </c>
      <c r="C1266">
        <f t="shared" si="41"/>
        <v>1</v>
      </c>
      <c r="D1266">
        <v>9048</v>
      </c>
      <c r="E1266" s="1">
        <f>VLOOKUP(B1266,balance!J:K,2,FALSE)</f>
        <v>16800</v>
      </c>
      <c r="F1266">
        <v>89</v>
      </c>
      <c r="G1266">
        <f>IF(C1266=8,VLOOKUP(B1266-1,balance!X:Z,3,FALSE)/100,VLOOKUP(B1266,balance!X:Z,2,FALSE)/100)</f>
        <v>0.14429999999999998</v>
      </c>
    </row>
    <row r="1267" spans="1:7" x14ac:dyDescent="0.3">
      <c r="A1267">
        <v>1265</v>
      </c>
      <c r="B1267">
        <f t="shared" si="40"/>
        <v>159</v>
      </c>
      <c r="C1267">
        <f t="shared" si="41"/>
        <v>2</v>
      </c>
      <c r="D1267">
        <v>9048</v>
      </c>
      <c r="E1267" s="1">
        <f>VLOOKUP(B1267,balance!J:K,2,FALSE)</f>
        <v>16800</v>
      </c>
      <c r="F1267">
        <v>89</v>
      </c>
      <c r="G1267">
        <f>IF(C1267=8,VLOOKUP(B1267-1,balance!X:Z,3,FALSE)/100,VLOOKUP(B1267,balance!X:Z,2,FALSE)/100)</f>
        <v>0.14429999999999998</v>
      </c>
    </row>
    <row r="1268" spans="1:7" x14ac:dyDescent="0.3">
      <c r="A1268">
        <v>1266</v>
      </c>
      <c r="B1268">
        <f t="shared" si="40"/>
        <v>159</v>
      </c>
      <c r="C1268">
        <f t="shared" si="41"/>
        <v>3</v>
      </c>
      <c r="D1268">
        <v>9048</v>
      </c>
      <c r="E1268" s="1">
        <f>VLOOKUP(B1268,balance!J:K,2,FALSE)</f>
        <v>16800</v>
      </c>
      <c r="F1268">
        <v>89</v>
      </c>
      <c r="G1268">
        <f>IF(C1268=8,VLOOKUP(B1268-1,balance!X:Z,3,FALSE)/100,VLOOKUP(B1268,balance!X:Z,2,FALSE)/100)</f>
        <v>0.14429999999999998</v>
      </c>
    </row>
    <row r="1269" spans="1:7" x14ac:dyDescent="0.3">
      <c r="A1269">
        <v>1267</v>
      </c>
      <c r="B1269">
        <f t="shared" si="40"/>
        <v>159</v>
      </c>
      <c r="C1269">
        <f t="shared" si="41"/>
        <v>4</v>
      </c>
      <c r="D1269">
        <v>9048</v>
      </c>
      <c r="E1269" s="1">
        <f>VLOOKUP(B1269,balance!J:K,2,FALSE)</f>
        <v>16800</v>
      </c>
      <c r="F1269">
        <v>89</v>
      </c>
      <c r="G1269">
        <f>IF(C1269=8,VLOOKUP(B1269-1,balance!X:Z,3,FALSE)/100,VLOOKUP(B1269,balance!X:Z,2,FALSE)/100)</f>
        <v>0.14429999999999998</v>
      </c>
    </row>
    <row r="1270" spans="1:7" x14ac:dyDescent="0.3">
      <c r="A1270">
        <v>1268</v>
      </c>
      <c r="B1270">
        <f t="shared" si="40"/>
        <v>159</v>
      </c>
      <c r="C1270">
        <f t="shared" si="41"/>
        <v>5</v>
      </c>
      <c r="D1270">
        <v>9048</v>
      </c>
      <c r="E1270" s="1">
        <f>VLOOKUP(B1270,balance!J:K,2,FALSE)</f>
        <v>16800</v>
      </c>
      <c r="F1270">
        <v>89</v>
      </c>
      <c r="G1270">
        <f>IF(C1270=8,VLOOKUP(B1270-1,balance!X:Z,3,FALSE)/100,VLOOKUP(B1270,balance!X:Z,2,FALSE)/100)</f>
        <v>0.14429999999999998</v>
      </c>
    </row>
    <row r="1271" spans="1:7" x14ac:dyDescent="0.3">
      <c r="A1271">
        <v>1269</v>
      </c>
      <c r="B1271">
        <f t="shared" si="40"/>
        <v>159</v>
      </c>
      <c r="C1271">
        <f t="shared" si="41"/>
        <v>6</v>
      </c>
      <c r="D1271">
        <v>9048</v>
      </c>
      <c r="E1271" s="1">
        <f>VLOOKUP(B1271,balance!J:K,2,FALSE)</f>
        <v>16800</v>
      </c>
      <c r="F1271">
        <v>89</v>
      </c>
      <c r="G1271">
        <f>IF(C1271=8,VLOOKUP(B1271-1,balance!X:Z,3,FALSE)/100,VLOOKUP(B1271,balance!X:Z,2,FALSE)/100)</f>
        <v>0.14429999999999998</v>
      </c>
    </row>
    <row r="1272" spans="1:7" x14ac:dyDescent="0.3">
      <c r="A1272">
        <v>1270</v>
      </c>
      <c r="B1272">
        <f t="shared" si="40"/>
        <v>159</v>
      </c>
      <c r="C1272">
        <f t="shared" si="41"/>
        <v>7</v>
      </c>
      <c r="D1272">
        <v>9048</v>
      </c>
      <c r="E1272" s="1">
        <f>VLOOKUP(B1272,balance!J:K,2,FALSE)</f>
        <v>16800</v>
      </c>
      <c r="F1272">
        <v>89</v>
      </c>
      <c r="G1272">
        <f>IF(C1272=8,VLOOKUP(B1272-1,balance!X:Z,3,FALSE)/100,VLOOKUP(B1272,balance!X:Z,2,FALSE)/100)</f>
        <v>0.14429999999999998</v>
      </c>
    </row>
    <row r="1273" spans="1:7" x14ac:dyDescent="0.3">
      <c r="A1273">
        <v>1271</v>
      </c>
      <c r="B1273">
        <f t="shared" si="40"/>
        <v>160</v>
      </c>
      <c r="C1273">
        <f t="shared" si="41"/>
        <v>8</v>
      </c>
      <c r="D1273">
        <v>9048</v>
      </c>
      <c r="E1273" s="1">
        <f>VLOOKUP(B1273,balance!J:K,2,FALSE)</f>
        <v>16900</v>
      </c>
      <c r="F1273">
        <v>89</v>
      </c>
      <c r="G1273">
        <f>IF(C1273=8,VLOOKUP(B1273-1,balance!X:Z,3,FALSE)/100,VLOOKUP(B1273,balance!X:Z,2,FALSE)/100)</f>
        <v>1.0101</v>
      </c>
    </row>
    <row r="1274" spans="1:7" x14ac:dyDescent="0.3">
      <c r="A1274">
        <v>1272</v>
      </c>
      <c r="B1274">
        <f t="shared" si="40"/>
        <v>160</v>
      </c>
      <c r="C1274">
        <f t="shared" si="41"/>
        <v>1</v>
      </c>
      <c r="D1274">
        <v>9048</v>
      </c>
      <c r="E1274" s="1">
        <f>VLOOKUP(B1274,balance!J:K,2,FALSE)</f>
        <v>16900</v>
      </c>
      <c r="F1274">
        <v>89</v>
      </c>
      <c r="G1274">
        <f>IF(C1274=8,VLOOKUP(B1274-1,balance!X:Z,3,FALSE)/100,VLOOKUP(B1274,balance!X:Z,2,FALSE)/100)</f>
        <v>0.1472</v>
      </c>
    </row>
    <row r="1275" spans="1:7" x14ac:dyDescent="0.3">
      <c r="A1275">
        <v>1273</v>
      </c>
      <c r="B1275">
        <f t="shared" si="40"/>
        <v>160</v>
      </c>
      <c r="C1275">
        <f t="shared" si="41"/>
        <v>2</v>
      </c>
      <c r="D1275">
        <v>9048</v>
      </c>
      <c r="E1275" s="1">
        <f>VLOOKUP(B1275,balance!J:K,2,FALSE)</f>
        <v>16900</v>
      </c>
      <c r="F1275">
        <v>89</v>
      </c>
      <c r="G1275">
        <f>IF(C1275=8,VLOOKUP(B1275-1,balance!X:Z,3,FALSE)/100,VLOOKUP(B1275,balance!X:Z,2,FALSE)/100)</f>
        <v>0.1472</v>
      </c>
    </row>
    <row r="1276" spans="1:7" x14ac:dyDescent="0.3">
      <c r="A1276">
        <v>1274</v>
      </c>
      <c r="B1276">
        <f t="shared" si="40"/>
        <v>160</v>
      </c>
      <c r="C1276">
        <f t="shared" si="41"/>
        <v>3</v>
      </c>
      <c r="D1276">
        <v>9048</v>
      </c>
      <c r="E1276" s="1">
        <f>VLOOKUP(B1276,balance!J:K,2,FALSE)</f>
        <v>16900</v>
      </c>
      <c r="F1276">
        <v>89</v>
      </c>
      <c r="G1276">
        <f>IF(C1276=8,VLOOKUP(B1276-1,balance!X:Z,3,FALSE)/100,VLOOKUP(B1276,balance!X:Z,2,FALSE)/100)</f>
        <v>0.1472</v>
      </c>
    </row>
    <row r="1277" spans="1:7" x14ac:dyDescent="0.3">
      <c r="A1277">
        <v>1275</v>
      </c>
      <c r="B1277">
        <f t="shared" si="40"/>
        <v>160</v>
      </c>
      <c r="C1277">
        <f t="shared" si="41"/>
        <v>4</v>
      </c>
      <c r="D1277">
        <v>9048</v>
      </c>
      <c r="E1277" s="1">
        <f>VLOOKUP(B1277,balance!J:K,2,FALSE)</f>
        <v>16900</v>
      </c>
      <c r="F1277">
        <v>89</v>
      </c>
      <c r="G1277">
        <f>IF(C1277=8,VLOOKUP(B1277-1,balance!X:Z,3,FALSE)/100,VLOOKUP(B1277,balance!X:Z,2,FALSE)/100)</f>
        <v>0.1472</v>
      </c>
    </row>
    <row r="1278" spans="1:7" x14ac:dyDescent="0.3">
      <c r="A1278">
        <v>1276</v>
      </c>
      <c r="B1278">
        <f t="shared" si="40"/>
        <v>160</v>
      </c>
      <c r="C1278">
        <f t="shared" si="41"/>
        <v>5</v>
      </c>
      <c r="D1278">
        <v>9048</v>
      </c>
      <c r="E1278" s="1">
        <f>VLOOKUP(B1278,balance!J:K,2,FALSE)</f>
        <v>16900</v>
      </c>
      <c r="F1278">
        <v>89</v>
      </c>
      <c r="G1278">
        <f>IF(C1278=8,VLOOKUP(B1278-1,balance!X:Z,3,FALSE)/100,VLOOKUP(B1278,balance!X:Z,2,FALSE)/100)</f>
        <v>0.1472</v>
      </c>
    </row>
    <row r="1279" spans="1:7" x14ac:dyDescent="0.3">
      <c r="A1279">
        <v>1277</v>
      </c>
      <c r="B1279">
        <f t="shared" si="40"/>
        <v>160</v>
      </c>
      <c r="C1279">
        <f t="shared" si="41"/>
        <v>6</v>
      </c>
      <c r="D1279">
        <v>9048</v>
      </c>
      <c r="E1279" s="1">
        <f>VLOOKUP(B1279,balance!J:K,2,FALSE)</f>
        <v>16900</v>
      </c>
      <c r="F1279">
        <v>89</v>
      </c>
      <c r="G1279">
        <f>IF(C1279=8,VLOOKUP(B1279-1,balance!X:Z,3,FALSE)/100,VLOOKUP(B1279,balance!X:Z,2,FALSE)/100)</f>
        <v>0.1472</v>
      </c>
    </row>
    <row r="1280" spans="1:7" x14ac:dyDescent="0.3">
      <c r="A1280">
        <v>1278</v>
      </c>
      <c r="B1280">
        <f t="shared" si="40"/>
        <v>160</v>
      </c>
      <c r="C1280">
        <f t="shared" si="41"/>
        <v>7</v>
      </c>
      <c r="D1280">
        <v>9048</v>
      </c>
      <c r="E1280" s="1">
        <f>VLOOKUP(B1280,balance!J:K,2,FALSE)</f>
        <v>16900</v>
      </c>
      <c r="F1280">
        <v>89</v>
      </c>
      <c r="G1280">
        <f>IF(C1280=8,VLOOKUP(B1280-1,balance!X:Z,3,FALSE)/100,VLOOKUP(B1280,balance!X:Z,2,FALSE)/100)</f>
        <v>0.1472</v>
      </c>
    </row>
    <row r="1281" spans="1:7" x14ac:dyDescent="0.3">
      <c r="A1281">
        <v>1279</v>
      </c>
      <c r="B1281">
        <f t="shared" si="40"/>
        <v>161</v>
      </c>
      <c r="C1281">
        <f t="shared" si="41"/>
        <v>8</v>
      </c>
      <c r="D1281">
        <v>9048</v>
      </c>
      <c r="E1281" s="1">
        <f>VLOOKUP(B1281,balance!J:K,2,FALSE)</f>
        <v>17000</v>
      </c>
      <c r="F1281">
        <v>89</v>
      </c>
      <c r="G1281">
        <f>IF(C1281=8,VLOOKUP(B1281-1,balance!X:Z,3,FALSE)/100,VLOOKUP(B1281,balance!X:Z,2,FALSE)/100)</f>
        <v>1.0304</v>
      </c>
    </row>
    <row r="1282" spans="1:7" x14ac:dyDescent="0.3">
      <c r="A1282">
        <v>1280</v>
      </c>
      <c r="B1282">
        <f t="shared" si="40"/>
        <v>161</v>
      </c>
      <c r="C1282">
        <f t="shared" si="41"/>
        <v>1</v>
      </c>
      <c r="D1282">
        <v>9048</v>
      </c>
      <c r="E1282" s="1">
        <f>VLOOKUP(B1282,balance!J:K,2,FALSE)</f>
        <v>17000</v>
      </c>
      <c r="F1282">
        <v>89</v>
      </c>
      <c r="G1282">
        <f>IF(C1282=8,VLOOKUP(B1282-1,balance!X:Z,3,FALSE)/100,VLOOKUP(B1282,balance!X:Z,2,FALSE)/100)</f>
        <v>0.1502</v>
      </c>
    </row>
    <row r="1283" spans="1:7" x14ac:dyDescent="0.3">
      <c r="A1283">
        <v>1281</v>
      </c>
      <c r="B1283">
        <f t="shared" si="40"/>
        <v>161</v>
      </c>
      <c r="C1283">
        <f t="shared" si="41"/>
        <v>2</v>
      </c>
      <c r="D1283">
        <v>9048</v>
      </c>
      <c r="E1283" s="1">
        <f>VLOOKUP(B1283,balance!J:K,2,FALSE)</f>
        <v>17000</v>
      </c>
      <c r="F1283">
        <v>89</v>
      </c>
      <c r="G1283">
        <f>IF(C1283=8,VLOOKUP(B1283-1,balance!X:Z,3,FALSE)/100,VLOOKUP(B1283,balance!X:Z,2,FALSE)/100)</f>
        <v>0.1502</v>
      </c>
    </row>
    <row r="1284" spans="1:7" x14ac:dyDescent="0.3">
      <c r="A1284">
        <v>1282</v>
      </c>
      <c r="B1284">
        <f t="shared" si="40"/>
        <v>161</v>
      </c>
      <c r="C1284">
        <f t="shared" si="41"/>
        <v>3</v>
      </c>
      <c r="D1284">
        <v>9048</v>
      </c>
      <c r="E1284" s="1">
        <f>VLOOKUP(B1284,balance!J:K,2,FALSE)</f>
        <v>17000</v>
      </c>
      <c r="F1284">
        <v>89</v>
      </c>
      <c r="G1284">
        <f>IF(C1284=8,VLOOKUP(B1284-1,balance!X:Z,3,FALSE)/100,VLOOKUP(B1284,balance!X:Z,2,FALSE)/100)</f>
        <v>0.1502</v>
      </c>
    </row>
    <row r="1285" spans="1:7" x14ac:dyDescent="0.3">
      <c r="A1285">
        <v>1283</v>
      </c>
      <c r="B1285">
        <f t="shared" si="40"/>
        <v>161</v>
      </c>
      <c r="C1285">
        <f t="shared" si="41"/>
        <v>4</v>
      </c>
      <c r="D1285">
        <v>9048</v>
      </c>
      <c r="E1285" s="1">
        <f>VLOOKUP(B1285,balance!J:K,2,FALSE)</f>
        <v>17000</v>
      </c>
      <c r="F1285">
        <v>89</v>
      </c>
      <c r="G1285">
        <f>IF(C1285=8,VLOOKUP(B1285-1,balance!X:Z,3,FALSE)/100,VLOOKUP(B1285,balance!X:Z,2,FALSE)/100)</f>
        <v>0.1502</v>
      </c>
    </row>
    <row r="1286" spans="1:7" x14ac:dyDescent="0.3">
      <c r="A1286">
        <v>1284</v>
      </c>
      <c r="B1286">
        <f t="shared" si="40"/>
        <v>161</v>
      </c>
      <c r="C1286">
        <f t="shared" si="41"/>
        <v>5</v>
      </c>
      <c r="D1286">
        <v>9048</v>
      </c>
      <c r="E1286" s="1">
        <f>VLOOKUP(B1286,balance!J:K,2,FALSE)</f>
        <v>17000</v>
      </c>
      <c r="F1286">
        <v>89</v>
      </c>
      <c r="G1286">
        <f>IF(C1286=8,VLOOKUP(B1286-1,balance!X:Z,3,FALSE)/100,VLOOKUP(B1286,balance!X:Z,2,FALSE)/100)</f>
        <v>0.1502</v>
      </c>
    </row>
    <row r="1287" spans="1:7" x14ac:dyDescent="0.3">
      <c r="A1287">
        <v>1285</v>
      </c>
      <c r="B1287">
        <f t="shared" si="40"/>
        <v>161</v>
      </c>
      <c r="C1287">
        <f t="shared" si="41"/>
        <v>6</v>
      </c>
      <c r="D1287">
        <v>9048</v>
      </c>
      <c r="E1287" s="1">
        <f>VLOOKUP(B1287,balance!J:K,2,FALSE)</f>
        <v>17000</v>
      </c>
      <c r="F1287">
        <v>89</v>
      </c>
      <c r="G1287">
        <f>IF(C1287=8,VLOOKUP(B1287-1,balance!X:Z,3,FALSE)/100,VLOOKUP(B1287,balance!X:Z,2,FALSE)/100)</f>
        <v>0.1502</v>
      </c>
    </row>
    <row r="1288" spans="1:7" x14ac:dyDescent="0.3">
      <c r="A1288">
        <v>1286</v>
      </c>
      <c r="B1288">
        <f t="shared" si="40"/>
        <v>161</v>
      </c>
      <c r="C1288">
        <f t="shared" si="41"/>
        <v>7</v>
      </c>
      <c r="D1288">
        <v>9048</v>
      </c>
      <c r="E1288" s="1">
        <f>VLOOKUP(B1288,balance!J:K,2,FALSE)</f>
        <v>17000</v>
      </c>
      <c r="F1288">
        <v>89</v>
      </c>
      <c r="G1288">
        <f>IF(C1288=8,VLOOKUP(B1288-1,balance!X:Z,3,FALSE)/100,VLOOKUP(B1288,balance!X:Z,2,FALSE)/100)</f>
        <v>0.1502</v>
      </c>
    </row>
    <row r="1289" spans="1:7" x14ac:dyDescent="0.3">
      <c r="A1289">
        <v>1287</v>
      </c>
      <c r="B1289">
        <f t="shared" si="40"/>
        <v>162</v>
      </c>
      <c r="C1289">
        <f t="shared" si="41"/>
        <v>8</v>
      </c>
      <c r="D1289">
        <v>9048</v>
      </c>
      <c r="E1289" s="1">
        <f>VLOOKUP(B1289,balance!J:K,2,FALSE)</f>
        <v>17100</v>
      </c>
      <c r="F1289">
        <v>89</v>
      </c>
      <c r="G1289">
        <f>IF(C1289=8,VLOOKUP(B1289-1,balance!X:Z,3,FALSE)/100,VLOOKUP(B1289,balance!X:Z,2,FALSE)/100)</f>
        <v>1.0514000000000001</v>
      </c>
    </row>
    <row r="1290" spans="1:7" x14ac:dyDescent="0.3">
      <c r="A1290">
        <v>1288</v>
      </c>
      <c r="B1290">
        <f t="shared" si="40"/>
        <v>162</v>
      </c>
      <c r="C1290">
        <f t="shared" si="41"/>
        <v>1</v>
      </c>
      <c r="D1290">
        <v>9048</v>
      </c>
      <c r="E1290" s="1">
        <f>VLOOKUP(B1290,balance!J:K,2,FALSE)</f>
        <v>17100</v>
      </c>
      <c r="F1290">
        <v>89</v>
      </c>
      <c r="G1290">
        <f>IF(C1290=8,VLOOKUP(B1290-1,balance!X:Z,3,FALSE)/100,VLOOKUP(B1290,balance!X:Z,2,FALSE)/100)</f>
        <v>0.1532</v>
      </c>
    </row>
    <row r="1291" spans="1:7" x14ac:dyDescent="0.3">
      <c r="A1291">
        <v>1289</v>
      </c>
      <c r="B1291">
        <f t="shared" si="40"/>
        <v>162</v>
      </c>
      <c r="C1291">
        <f t="shared" si="41"/>
        <v>2</v>
      </c>
      <c r="D1291">
        <v>9048</v>
      </c>
      <c r="E1291" s="1">
        <f>VLOOKUP(B1291,balance!J:K,2,FALSE)</f>
        <v>17100</v>
      </c>
      <c r="F1291">
        <v>89</v>
      </c>
      <c r="G1291">
        <f>IF(C1291=8,VLOOKUP(B1291-1,balance!X:Z,3,FALSE)/100,VLOOKUP(B1291,balance!X:Z,2,FALSE)/100)</f>
        <v>0.1532</v>
      </c>
    </row>
    <row r="1292" spans="1:7" x14ac:dyDescent="0.3">
      <c r="A1292">
        <v>1290</v>
      </c>
      <c r="B1292">
        <f t="shared" si="40"/>
        <v>162</v>
      </c>
      <c r="C1292">
        <f t="shared" si="41"/>
        <v>3</v>
      </c>
      <c r="D1292">
        <v>9048</v>
      </c>
      <c r="E1292" s="1">
        <f>VLOOKUP(B1292,balance!J:K,2,FALSE)</f>
        <v>17100</v>
      </c>
      <c r="F1292">
        <v>89</v>
      </c>
      <c r="G1292">
        <f>IF(C1292=8,VLOOKUP(B1292-1,balance!X:Z,3,FALSE)/100,VLOOKUP(B1292,balance!X:Z,2,FALSE)/100)</f>
        <v>0.1532</v>
      </c>
    </row>
    <row r="1293" spans="1:7" x14ac:dyDescent="0.3">
      <c r="A1293">
        <v>1291</v>
      </c>
      <c r="B1293">
        <f t="shared" si="40"/>
        <v>162</v>
      </c>
      <c r="C1293">
        <f t="shared" si="41"/>
        <v>4</v>
      </c>
      <c r="D1293">
        <v>9048</v>
      </c>
      <c r="E1293" s="1">
        <f>VLOOKUP(B1293,balance!J:K,2,FALSE)</f>
        <v>17100</v>
      </c>
      <c r="F1293">
        <v>89</v>
      </c>
      <c r="G1293">
        <f>IF(C1293=8,VLOOKUP(B1293-1,balance!X:Z,3,FALSE)/100,VLOOKUP(B1293,balance!X:Z,2,FALSE)/100)</f>
        <v>0.1532</v>
      </c>
    </row>
    <row r="1294" spans="1:7" x14ac:dyDescent="0.3">
      <c r="A1294">
        <v>1292</v>
      </c>
      <c r="B1294">
        <f t="shared" si="40"/>
        <v>162</v>
      </c>
      <c r="C1294">
        <f t="shared" si="41"/>
        <v>5</v>
      </c>
      <c r="D1294">
        <v>9048</v>
      </c>
      <c r="E1294" s="1">
        <f>VLOOKUP(B1294,balance!J:K,2,FALSE)</f>
        <v>17100</v>
      </c>
      <c r="F1294">
        <v>89</v>
      </c>
      <c r="G1294">
        <f>IF(C1294=8,VLOOKUP(B1294-1,balance!X:Z,3,FALSE)/100,VLOOKUP(B1294,balance!X:Z,2,FALSE)/100)</f>
        <v>0.1532</v>
      </c>
    </row>
    <row r="1295" spans="1:7" x14ac:dyDescent="0.3">
      <c r="A1295">
        <v>1293</v>
      </c>
      <c r="B1295">
        <f t="shared" si="40"/>
        <v>162</v>
      </c>
      <c r="C1295">
        <f t="shared" si="41"/>
        <v>6</v>
      </c>
      <c r="D1295">
        <v>9048</v>
      </c>
      <c r="E1295" s="1">
        <f>VLOOKUP(B1295,balance!J:K,2,FALSE)</f>
        <v>17100</v>
      </c>
      <c r="F1295">
        <v>89</v>
      </c>
      <c r="G1295">
        <f>IF(C1295=8,VLOOKUP(B1295-1,balance!X:Z,3,FALSE)/100,VLOOKUP(B1295,balance!X:Z,2,FALSE)/100)</f>
        <v>0.1532</v>
      </c>
    </row>
    <row r="1296" spans="1:7" x14ac:dyDescent="0.3">
      <c r="A1296">
        <v>1294</v>
      </c>
      <c r="B1296">
        <f t="shared" si="40"/>
        <v>162</v>
      </c>
      <c r="C1296">
        <f t="shared" si="41"/>
        <v>7</v>
      </c>
      <c r="D1296">
        <v>9048</v>
      </c>
      <c r="E1296" s="1">
        <f>VLOOKUP(B1296,balance!J:K,2,FALSE)</f>
        <v>17100</v>
      </c>
      <c r="F1296">
        <v>89</v>
      </c>
      <c r="G1296">
        <f>IF(C1296=8,VLOOKUP(B1296-1,balance!X:Z,3,FALSE)/100,VLOOKUP(B1296,balance!X:Z,2,FALSE)/100)</f>
        <v>0.1532</v>
      </c>
    </row>
    <row r="1297" spans="1:7" x14ac:dyDescent="0.3">
      <c r="A1297">
        <v>1295</v>
      </c>
      <c r="B1297">
        <f t="shared" si="40"/>
        <v>163</v>
      </c>
      <c r="C1297">
        <f t="shared" si="41"/>
        <v>8</v>
      </c>
      <c r="D1297">
        <v>9048</v>
      </c>
      <c r="E1297" s="1">
        <f>VLOOKUP(B1297,balance!J:K,2,FALSE)</f>
        <v>17200</v>
      </c>
      <c r="F1297">
        <v>89</v>
      </c>
      <c r="G1297">
        <f>IF(C1297=8,VLOOKUP(B1297-1,balance!X:Z,3,FALSE)/100,VLOOKUP(B1297,balance!X:Z,2,FALSE)/100)</f>
        <v>1.0724</v>
      </c>
    </row>
    <row r="1298" spans="1:7" x14ac:dyDescent="0.3">
      <c r="A1298">
        <v>1296</v>
      </c>
      <c r="B1298">
        <f t="shared" ref="B1298:B1361" si="42">B1290+1</f>
        <v>163</v>
      </c>
      <c r="C1298">
        <f t="shared" si="41"/>
        <v>1</v>
      </c>
      <c r="D1298">
        <v>9048</v>
      </c>
      <c r="E1298" s="1">
        <f>VLOOKUP(B1298,balance!J:K,2,FALSE)</f>
        <v>17200</v>
      </c>
      <c r="F1298">
        <v>89</v>
      </c>
      <c r="G1298">
        <f>IF(C1298=8,VLOOKUP(B1298-1,balance!X:Z,3,FALSE)/100,VLOOKUP(B1298,balance!X:Z,2,FALSE)/100)</f>
        <v>0.15629999999999999</v>
      </c>
    </row>
    <row r="1299" spans="1:7" x14ac:dyDescent="0.3">
      <c r="A1299">
        <v>1297</v>
      </c>
      <c r="B1299">
        <f t="shared" si="42"/>
        <v>163</v>
      </c>
      <c r="C1299">
        <f t="shared" si="41"/>
        <v>2</v>
      </c>
      <c r="D1299">
        <v>9048</v>
      </c>
      <c r="E1299" s="1">
        <f>VLOOKUP(B1299,balance!J:K,2,FALSE)</f>
        <v>17200</v>
      </c>
      <c r="F1299">
        <v>89</v>
      </c>
      <c r="G1299">
        <f>IF(C1299=8,VLOOKUP(B1299-1,balance!X:Z,3,FALSE)/100,VLOOKUP(B1299,balance!X:Z,2,FALSE)/100)</f>
        <v>0.15629999999999999</v>
      </c>
    </row>
    <row r="1300" spans="1:7" x14ac:dyDescent="0.3">
      <c r="A1300">
        <v>1298</v>
      </c>
      <c r="B1300">
        <f t="shared" si="42"/>
        <v>163</v>
      </c>
      <c r="C1300">
        <f t="shared" si="41"/>
        <v>3</v>
      </c>
      <c r="D1300">
        <v>9048</v>
      </c>
      <c r="E1300" s="1">
        <f>VLOOKUP(B1300,balance!J:K,2,FALSE)</f>
        <v>17200</v>
      </c>
      <c r="F1300">
        <v>89</v>
      </c>
      <c r="G1300">
        <f>IF(C1300=8,VLOOKUP(B1300-1,balance!X:Z,3,FALSE)/100,VLOOKUP(B1300,balance!X:Z,2,FALSE)/100)</f>
        <v>0.15629999999999999</v>
      </c>
    </row>
    <row r="1301" spans="1:7" x14ac:dyDescent="0.3">
      <c r="A1301">
        <v>1299</v>
      </c>
      <c r="B1301">
        <f t="shared" si="42"/>
        <v>163</v>
      </c>
      <c r="C1301">
        <f t="shared" si="41"/>
        <v>4</v>
      </c>
      <c r="D1301">
        <v>9048</v>
      </c>
      <c r="E1301" s="1">
        <f>VLOOKUP(B1301,balance!J:K,2,FALSE)</f>
        <v>17200</v>
      </c>
      <c r="F1301">
        <v>89</v>
      </c>
      <c r="G1301">
        <f>IF(C1301=8,VLOOKUP(B1301-1,balance!X:Z,3,FALSE)/100,VLOOKUP(B1301,balance!X:Z,2,FALSE)/100)</f>
        <v>0.15629999999999999</v>
      </c>
    </row>
    <row r="1302" spans="1:7" x14ac:dyDescent="0.3">
      <c r="A1302">
        <v>1300</v>
      </c>
      <c r="B1302">
        <f t="shared" si="42"/>
        <v>163</v>
      </c>
      <c r="C1302">
        <f t="shared" si="41"/>
        <v>5</v>
      </c>
      <c r="D1302">
        <v>9048</v>
      </c>
      <c r="E1302" s="1">
        <f>VLOOKUP(B1302,balance!J:K,2,FALSE)</f>
        <v>17200</v>
      </c>
      <c r="F1302">
        <v>89</v>
      </c>
      <c r="G1302">
        <f>IF(C1302=8,VLOOKUP(B1302-1,balance!X:Z,3,FALSE)/100,VLOOKUP(B1302,balance!X:Z,2,FALSE)/100)</f>
        <v>0.15629999999999999</v>
      </c>
    </row>
    <row r="1303" spans="1:7" x14ac:dyDescent="0.3">
      <c r="A1303">
        <v>1301</v>
      </c>
      <c r="B1303">
        <f t="shared" si="42"/>
        <v>163</v>
      </c>
      <c r="C1303">
        <f t="shared" si="41"/>
        <v>6</v>
      </c>
      <c r="D1303">
        <v>9048</v>
      </c>
      <c r="E1303" s="1">
        <f>VLOOKUP(B1303,balance!J:K,2,FALSE)</f>
        <v>17200</v>
      </c>
      <c r="F1303">
        <v>89</v>
      </c>
      <c r="G1303">
        <f>IF(C1303=8,VLOOKUP(B1303-1,balance!X:Z,3,FALSE)/100,VLOOKUP(B1303,balance!X:Z,2,FALSE)/100)</f>
        <v>0.15629999999999999</v>
      </c>
    </row>
    <row r="1304" spans="1:7" x14ac:dyDescent="0.3">
      <c r="A1304">
        <v>1302</v>
      </c>
      <c r="B1304">
        <f t="shared" si="42"/>
        <v>163</v>
      </c>
      <c r="C1304">
        <f t="shared" si="41"/>
        <v>7</v>
      </c>
      <c r="D1304">
        <v>9048</v>
      </c>
      <c r="E1304" s="1">
        <f>VLOOKUP(B1304,balance!J:K,2,FALSE)</f>
        <v>17200</v>
      </c>
      <c r="F1304">
        <v>89</v>
      </c>
      <c r="G1304">
        <f>IF(C1304=8,VLOOKUP(B1304-1,balance!X:Z,3,FALSE)/100,VLOOKUP(B1304,balance!X:Z,2,FALSE)/100)</f>
        <v>0.15629999999999999</v>
      </c>
    </row>
    <row r="1305" spans="1:7" x14ac:dyDescent="0.3">
      <c r="A1305">
        <v>1303</v>
      </c>
      <c r="B1305">
        <f t="shared" si="42"/>
        <v>164</v>
      </c>
      <c r="C1305">
        <f t="shared" si="41"/>
        <v>8</v>
      </c>
      <c r="D1305">
        <v>9048</v>
      </c>
      <c r="E1305" s="1">
        <f>VLOOKUP(B1305,balance!J:K,2,FALSE)</f>
        <v>17300</v>
      </c>
      <c r="F1305">
        <v>89</v>
      </c>
      <c r="G1305">
        <f>IF(C1305=8,VLOOKUP(B1305-1,balance!X:Z,3,FALSE)/100,VLOOKUP(B1305,balance!X:Z,2,FALSE)/100)</f>
        <v>1.0941000000000001</v>
      </c>
    </row>
    <row r="1306" spans="1:7" x14ac:dyDescent="0.3">
      <c r="A1306">
        <v>1304</v>
      </c>
      <c r="B1306">
        <f t="shared" si="42"/>
        <v>164</v>
      </c>
      <c r="C1306">
        <f t="shared" si="41"/>
        <v>1</v>
      </c>
      <c r="D1306">
        <v>9048</v>
      </c>
      <c r="E1306" s="1">
        <f>VLOOKUP(B1306,balance!J:K,2,FALSE)</f>
        <v>17300</v>
      </c>
      <c r="F1306">
        <v>89</v>
      </c>
      <c r="G1306">
        <f>IF(C1306=8,VLOOKUP(B1306-1,balance!X:Z,3,FALSE)/100,VLOOKUP(B1306,balance!X:Z,2,FALSE)/100)</f>
        <v>0.1595</v>
      </c>
    </row>
    <row r="1307" spans="1:7" x14ac:dyDescent="0.3">
      <c r="A1307">
        <v>1305</v>
      </c>
      <c r="B1307">
        <f t="shared" si="42"/>
        <v>164</v>
      </c>
      <c r="C1307">
        <f t="shared" si="41"/>
        <v>2</v>
      </c>
      <c r="D1307">
        <v>9048</v>
      </c>
      <c r="E1307" s="1">
        <f>VLOOKUP(B1307,balance!J:K,2,FALSE)</f>
        <v>17300</v>
      </c>
      <c r="F1307">
        <v>89</v>
      </c>
      <c r="G1307">
        <f>IF(C1307=8,VLOOKUP(B1307-1,balance!X:Z,3,FALSE)/100,VLOOKUP(B1307,balance!X:Z,2,FALSE)/100)</f>
        <v>0.1595</v>
      </c>
    </row>
    <row r="1308" spans="1:7" x14ac:dyDescent="0.3">
      <c r="A1308">
        <v>1306</v>
      </c>
      <c r="B1308">
        <f t="shared" si="42"/>
        <v>164</v>
      </c>
      <c r="C1308">
        <f t="shared" si="41"/>
        <v>3</v>
      </c>
      <c r="D1308">
        <v>9048</v>
      </c>
      <c r="E1308" s="1">
        <f>VLOOKUP(B1308,balance!J:K,2,FALSE)</f>
        <v>17300</v>
      </c>
      <c r="F1308">
        <v>89</v>
      </c>
      <c r="G1308">
        <f>IF(C1308=8,VLOOKUP(B1308-1,balance!X:Z,3,FALSE)/100,VLOOKUP(B1308,balance!X:Z,2,FALSE)/100)</f>
        <v>0.1595</v>
      </c>
    </row>
    <row r="1309" spans="1:7" x14ac:dyDescent="0.3">
      <c r="A1309">
        <v>1307</v>
      </c>
      <c r="B1309">
        <f t="shared" si="42"/>
        <v>164</v>
      </c>
      <c r="C1309">
        <f t="shared" si="41"/>
        <v>4</v>
      </c>
      <c r="D1309">
        <v>9048</v>
      </c>
      <c r="E1309" s="1">
        <f>VLOOKUP(B1309,balance!J:K,2,FALSE)</f>
        <v>17300</v>
      </c>
      <c r="F1309">
        <v>89</v>
      </c>
      <c r="G1309">
        <f>IF(C1309=8,VLOOKUP(B1309-1,balance!X:Z,3,FALSE)/100,VLOOKUP(B1309,balance!X:Z,2,FALSE)/100)</f>
        <v>0.1595</v>
      </c>
    </row>
    <row r="1310" spans="1:7" x14ac:dyDescent="0.3">
      <c r="A1310">
        <v>1308</v>
      </c>
      <c r="B1310">
        <f t="shared" si="42"/>
        <v>164</v>
      </c>
      <c r="C1310">
        <f t="shared" si="41"/>
        <v>5</v>
      </c>
      <c r="D1310">
        <v>9048</v>
      </c>
      <c r="E1310" s="1">
        <f>VLOOKUP(B1310,balance!J:K,2,FALSE)</f>
        <v>17300</v>
      </c>
      <c r="F1310">
        <v>89</v>
      </c>
      <c r="G1310">
        <f>IF(C1310=8,VLOOKUP(B1310-1,balance!X:Z,3,FALSE)/100,VLOOKUP(B1310,balance!X:Z,2,FALSE)/100)</f>
        <v>0.1595</v>
      </c>
    </row>
    <row r="1311" spans="1:7" x14ac:dyDescent="0.3">
      <c r="A1311">
        <v>1309</v>
      </c>
      <c r="B1311">
        <f t="shared" si="42"/>
        <v>164</v>
      </c>
      <c r="C1311">
        <f t="shared" ref="C1311:C1374" si="43">C1303</f>
        <v>6</v>
      </c>
      <c r="D1311">
        <v>9048</v>
      </c>
      <c r="E1311" s="1">
        <f>VLOOKUP(B1311,balance!J:K,2,FALSE)</f>
        <v>17300</v>
      </c>
      <c r="F1311">
        <v>89</v>
      </c>
      <c r="G1311">
        <f>IF(C1311=8,VLOOKUP(B1311-1,balance!X:Z,3,FALSE)/100,VLOOKUP(B1311,balance!X:Z,2,FALSE)/100)</f>
        <v>0.1595</v>
      </c>
    </row>
    <row r="1312" spans="1:7" x14ac:dyDescent="0.3">
      <c r="A1312">
        <v>1310</v>
      </c>
      <c r="B1312">
        <f t="shared" si="42"/>
        <v>164</v>
      </c>
      <c r="C1312">
        <f t="shared" si="43"/>
        <v>7</v>
      </c>
      <c r="D1312">
        <v>9048</v>
      </c>
      <c r="E1312" s="1">
        <f>VLOOKUP(B1312,balance!J:K,2,FALSE)</f>
        <v>17300</v>
      </c>
      <c r="F1312">
        <v>89</v>
      </c>
      <c r="G1312">
        <f>IF(C1312=8,VLOOKUP(B1312-1,balance!X:Z,3,FALSE)/100,VLOOKUP(B1312,balance!X:Z,2,FALSE)/100)</f>
        <v>0.1595</v>
      </c>
    </row>
    <row r="1313" spans="1:7" x14ac:dyDescent="0.3">
      <c r="A1313">
        <v>1311</v>
      </c>
      <c r="B1313">
        <f t="shared" si="42"/>
        <v>165</v>
      </c>
      <c r="C1313">
        <f t="shared" si="43"/>
        <v>8</v>
      </c>
      <c r="D1313">
        <v>9048</v>
      </c>
      <c r="E1313" s="1">
        <f>VLOOKUP(B1313,balance!J:K,2,FALSE)</f>
        <v>17400</v>
      </c>
      <c r="F1313">
        <v>89</v>
      </c>
      <c r="G1313">
        <f>IF(C1313=8,VLOOKUP(B1313-1,balance!X:Z,3,FALSE)/100,VLOOKUP(B1313,balance!X:Z,2,FALSE)/100)</f>
        <v>1.1164999999999998</v>
      </c>
    </row>
    <row r="1314" spans="1:7" x14ac:dyDescent="0.3">
      <c r="A1314">
        <v>1312</v>
      </c>
      <c r="B1314">
        <f t="shared" si="42"/>
        <v>165</v>
      </c>
      <c r="C1314">
        <f t="shared" si="43"/>
        <v>1</v>
      </c>
      <c r="D1314">
        <v>9048</v>
      </c>
      <c r="E1314" s="1">
        <f>VLOOKUP(B1314,balance!J:K,2,FALSE)</f>
        <v>17400</v>
      </c>
      <c r="F1314">
        <v>89</v>
      </c>
      <c r="G1314">
        <f>IF(C1314=8,VLOOKUP(B1314-1,balance!X:Z,3,FALSE)/100,VLOOKUP(B1314,balance!X:Z,2,FALSE)/100)</f>
        <v>0.16270000000000004</v>
      </c>
    </row>
    <row r="1315" spans="1:7" x14ac:dyDescent="0.3">
      <c r="A1315">
        <v>1313</v>
      </c>
      <c r="B1315">
        <f t="shared" si="42"/>
        <v>165</v>
      </c>
      <c r="C1315">
        <f t="shared" si="43"/>
        <v>2</v>
      </c>
      <c r="D1315">
        <v>9048</v>
      </c>
      <c r="E1315" s="1">
        <f>VLOOKUP(B1315,balance!J:K,2,FALSE)</f>
        <v>17400</v>
      </c>
      <c r="F1315">
        <v>89</v>
      </c>
      <c r="G1315">
        <f>IF(C1315=8,VLOOKUP(B1315-1,balance!X:Z,3,FALSE)/100,VLOOKUP(B1315,balance!X:Z,2,FALSE)/100)</f>
        <v>0.16270000000000004</v>
      </c>
    </row>
    <row r="1316" spans="1:7" x14ac:dyDescent="0.3">
      <c r="A1316">
        <v>1314</v>
      </c>
      <c r="B1316">
        <f t="shared" si="42"/>
        <v>165</v>
      </c>
      <c r="C1316">
        <f t="shared" si="43"/>
        <v>3</v>
      </c>
      <c r="D1316">
        <v>9048</v>
      </c>
      <c r="E1316" s="1">
        <f>VLOOKUP(B1316,balance!J:K,2,FALSE)</f>
        <v>17400</v>
      </c>
      <c r="F1316">
        <v>89</v>
      </c>
      <c r="G1316">
        <f>IF(C1316=8,VLOOKUP(B1316-1,balance!X:Z,3,FALSE)/100,VLOOKUP(B1316,balance!X:Z,2,FALSE)/100)</f>
        <v>0.16270000000000004</v>
      </c>
    </row>
    <row r="1317" spans="1:7" x14ac:dyDescent="0.3">
      <c r="A1317">
        <v>1315</v>
      </c>
      <c r="B1317">
        <f t="shared" si="42"/>
        <v>165</v>
      </c>
      <c r="C1317">
        <f t="shared" si="43"/>
        <v>4</v>
      </c>
      <c r="D1317">
        <v>9048</v>
      </c>
      <c r="E1317" s="1">
        <f>VLOOKUP(B1317,balance!J:K,2,FALSE)</f>
        <v>17400</v>
      </c>
      <c r="F1317">
        <v>89</v>
      </c>
      <c r="G1317">
        <f>IF(C1317=8,VLOOKUP(B1317-1,balance!X:Z,3,FALSE)/100,VLOOKUP(B1317,balance!X:Z,2,FALSE)/100)</f>
        <v>0.16270000000000004</v>
      </c>
    </row>
    <row r="1318" spans="1:7" x14ac:dyDescent="0.3">
      <c r="A1318">
        <v>1316</v>
      </c>
      <c r="B1318">
        <f t="shared" si="42"/>
        <v>165</v>
      </c>
      <c r="C1318">
        <f t="shared" si="43"/>
        <v>5</v>
      </c>
      <c r="D1318">
        <v>9048</v>
      </c>
      <c r="E1318" s="1">
        <f>VLOOKUP(B1318,balance!J:K,2,FALSE)</f>
        <v>17400</v>
      </c>
      <c r="F1318">
        <v>89</v>
      </c>
      <c r="G1318">
        <f>IF(C1318=8,VLOOKUP(B1318-1,balance!X:Z,3,FALSE)/100,VLOOKUP(B1318,balance!X:Z,2,FALSE)/100)</f>
        <v>0.16270000000000004</v>
      </c>
    </row>
    <row r="1319" spans="1:7" x14ac:dyDescent="0.3">
      <c r="A1319">
        <v>1317</v>
      </c>
      <c r="B1319">
        <f t="shared" si="42"/>
        <v>165</v>
      </c>
      <c r="C1319">
        <f t="shared" si="43"/>
        <v>6</v>
      </c>
      <c r="D1319">
        <v>9048</v>
      </c>
      <c r="E1319" s="1">
        <f>VLOOKUP(B1319,balance!J:K,2,FALSE)</f>
        <v>17400</v>
      </c>
      <c r="F1319">
        <v>89</v>
      </c>
      <c r="G1319">
        <f>IF(C1319=8,VLOOKUP(B1319-1,balance!X:Z,3,FALSE)/100,VLOOKUP(B1319,balance!X:Z,2,FALSE)/100)</f>
        <v>0.16270000000000004</v>
      </c>
    </row>
    <row r="1320" spans="1:7" x14ac:dyDescent="0.3">
      <c r="A1320">
        <v>1318</v>
      </c>
      <c r="B1320">
        <f t="shared" si="42"/>
        <v>165</v>
      </c>
      <c r="C1320">
        <f t="shared" si="43"/>
        <v>7</v>
      </c>
      <c r="D1320">
        <v>9048</v>
      </c>
      <c r="E1320" s="1">
        <f>VLOOKUP(B1320,balance!J:K,2,FALSE)</f>
        <v>17400</v>
      </c>
      <c r="F1320">
        <v>89</v>
      </c>
      <c r="G1320">
        <f>IF(C1320=8,VLOOKUP(B1320-1,balance!X:Z,3,FALSE)/100,VLOOKUP(B1320,balance!X:Z,2,FALSE)/100)</f>
        <v>0.16270000000000004</v>
      </c>
    </row>
    <row r="1321" spans="1:7" x14ac:dyDescent="0.3">
      <c r="A1321">
        <v>1319</v>
      </c>
      <c r="B1321">
        <f t="shared" si="42"/>
        <v>166</v>
      </c>
      <c r="C1321">
        <f t="shared" si="43"/>
        <v>8</v>
      </c>
      <c r="D1321">
        <v>9048</v>
      </c>
      <c r="E1321" s="1">
        <f>VLOOKUP(B1321,balance!J:K,2,FALSE)</f>
        <v>17500</v>
      </c>
      <c r="F1321">
        <v>89</v>
      </c>
      <c r="G1321">
        <f>IF(C1321=8,VLOOKUP(B1321-1,balance!X:Z,3,FALSE)/100,VLOOKUP(B1321,balance!X:Z,2,FALSE)/100)</f>
        <v>1.1389000000000002</v>
      </c>
    </row>
    <row r="1322" spans="1:7" x14ac:dyDescent="0.3">
      <c r="A1322">
        <v>1320</v>
      </c>
      <c r="B1322">
        <f t="shared" si="42"/>
        <v>166</v>
      </c>
      <c r="C1322">
        <f t="shared" si="43"/>
        <v>1</v>
      </c>
      <c r="D1322">
        <v>9048</v>
      </c>
      <c r="E1322" s="1">
        <f>VLOOKUP(B1322,balance!J:K,2,FALSE)</f>
        <v>17500</v>
      </c>
      <c r="F1322">
        <v>89</v>
      </c>
      <c r="G1322">
        <f>IF(C1322=8,VLOOKUP(B1322-1,balance!X:Z,3,FALSE)/100,VLOOKUP(B1322,balance!X:Z,2,FALSE)/100)</f>
        <v>0.16600000000000001</v>
      </c>
    </row>
    <row r="1323" spans="1:7" x14ac:dyDescent="0.3">
      <c r="A1323">
        <v>1321</v>
      </c>
      <c r="B1323">
        <f t="shared" si="42"/>
        <v>166</v>
      </c>
      <c r="C1323">
        <f t="shared" si="43"/>
        <v>2</v>
      </c>
      <c r="D1323">
        <v>9048</v>
      </c>
      <c r="E1323" s="1">
        <f>VLOOKUP(B1323,balance!J:K,2,FALSE)</f>
        <v>17500</v>
      </c>
      <c r="F1323">
        <v>89</v>
      </c>
      <c r="G1323">
        <f>IF(C1323=8,VLOOKUP(B1323-1,balance!X:Z,3,FALSE)/100,VLOOKUP(B1323,balance!X:Z,2,FALSE)/100)</f>
        <v>0.16600000000000001</v>
      </c>
    </row>
    <row r="1324" spans="1:7" x14ac:dyDescent="0.3">
      <c r="A1324">
        <v>1322</v>
      </c>
      <c r="B1324">
        <f t="shared" si="42"/>
        <v>166</v>
      </c>
      <c r="C1324">
        <f t="shared" si="43"/>
        <v>3</v>
      </c>
      <c r="D1324">
        <v>9048</v>
      </c>
      <c r="E1324" s="1">
        <f>VLOOKUP(B1324,balance!J:K,2,FALSE)</f>
        <v>17500</v>
      </c>
      <c r="F1324">
        <v>89</v>
      </c>
      <c r="G1324">
        <f>IF(C1324=8,VLOOKUP(B1324-1,balance!X:Z,3,FALSE)/100,VLOOKUP(B1324,balance!X:Z,2,FALSE)/100)</f>
        <v>0.16600000000000001</v>
      </c>
    </row>
    <row r="1325" spans="1:7" x14ac:dyDescent="0.3">
      <c r="A1325">
        <v>1323</v>
      </c>
      <c r="B1325">
        <f t="shared" si="42"/>
        <v>166</v>
      </c>
      <c r="C1325">
        <f t="shared" si="43"/>
        <v>4</v>
      </c>
      <c r="D1325">
        <v>9048</v>
      </c>
      <c r="E1325" s="1">
        <f>VLOOKUP(B1325,balance!J:K,2,FALSE)</f>
        <v>17500</v>
      </c>
      <c r="F1325">
        <v>89</v>
      </c>
      <c r="G1325">
        <f>IF(C1325=8,VLOOKUP(B1325-1,balance!X:Z,3,FALSE)/100,VLOOKUP(B1325,balance!X:Z,2,FALSE)/100)</f>
        <v>0.16600000000000001</v>
      </c>
    </row>
    <row r="1326" spans="1:7" x14ac:dyDescent="0.3">
      <c r="A1326">
        <v>1324</v>
      </c>
      <c r="B1326">
        <f t="shared" si="42"/>
        <v>166</v>
      </c>
      <c r="C1326">
        <f t="shared" si="43"/>
        <v>5</v>
      </c>
      <c r="D1326">
        <v>9048</v>
      </c>
      <c r="E1326" s="1">
        <f>VLOOKUP(B1326,balance!J:K,2,FALSE)</f>
        <v>17500</v>
      </c>
      <c r="F1326">
        <v>89</v>
      </c>
      <c r="G1326">
        <f>IF(C1326=8,VLOOKUP(B1326-1,balance!X:Z,3,FALSE)/100,VLOOKUP(B1326,balance!X:Z,2,FALSE)/100)</f>
        <v>0.16600000000000001</v>
      </c>
    </row>
    <row r="1327" spans="1:7" x14ac:dyDescent="0.3">
      <c r="A1327">
        <v>1325</v>
      </c>
      <c r="B1327">
        <f t="shared" si="42"/>
        <v>166</v>
      </c>
      <c r="C1327">
        <f t="shared" si="43"/>
        <v>6</v>
      </c>
      <c r="D1327">
        <v>9048</v>
      </c>
      <c r="E1327" s="1">
        <f>VLOOKUP(B1327,balance!J:K,2,FALSE)</f>
        <v>17500</v>
      </c>
      <c r="F1327">
        <v>89</v>
      </c>
      <c r="G1327">
        <f>IF(C1327=8,VLOOKUP(B1327-1,balance!X:Z,3,FALSE)/100,VLOOKUP(B1327,balance!X:Z,2,FALSE)/100)</f>
        <v>0.16600000000000001</v>
      </c>
    </row>
    <row r="1328" spans="1:7" x14ac:dyDescent="0.3">
      <c r="A1328">
        <v>1326</v>
      </c>
      <c r="B1328">
        <f t="shared" si="42"/>
        <v>166</v>
      </c>
      <c r="C1328">
        <f t="shared" si="43"/>
        <v>7</v>
      </c>
      <c r="D1328">
        <v>9048</v>
      </c>
      <c r="E1328" s="1">
        <f>VLOOKUP(B1328,balance!J:K,2,FALSE)</f>
        <v>17500</v>
      </c>
      <c r="F1328">
        <v>89</v>
      </c>
      <c r="G1328">
        <f>IF(C1328=8,VLOOKUP(B1328-1,balance!X:Z,3,FALSE)/100,VLOOKUP(B1328,balance!X:Z,2,FALSE)/100)</f>
        <v>0.16600000000000001</v>
      </c>
    </row>
    <row r="1329" spans="1:7" x14ac:dyDescent="0.3">
      <c r="A1329">
        <v>1327</v>
      </c>
      <c r="B1329">
        <f t="shared" si="42"/>
        <v>167</v>
      </c>
      <c r="C1329">
        <f t="shared" si="43"/>
        <v>8</v>
      </c>
      <c r="D1329">
        <v>9048</v>
      </c>
      <c r="E1329" s="1">
        <f>VLOOKUP(B1329,balance!J:K,2,FALSE)</f>
        <v>17600</v>
      </c>
      <c r="F1329">
        <v>89</v>
      </c>
      <c r="G1329">
        <f>IF(C1329=8,VLOOKUP(B1329-1,balance!X:Z,3,FALSE)/100,VLOOKUP(B1329,balance!X:Z,2,FALSE)/100)</f>
        <v>1.1620000000000001</v>
      </c>
    </row>
    <row r="1330" spans="1:7" x14ac:dyDescent="0.3">
      <c r="A1330">
        <v>1328</v>
      </c>
      <c r="B1330">
        <f t="shared" si="42"/>
        <v>167</v>
      </c>
      <c r="C1330">
        <f t="shared" si="43"/>
        <v>1</v>
      </c>
      <c r="D1330">
        <v>9048</v>
      </c>
      <c r="E1330" s="1">
        <f>VLOOKUP(B1330,balance!J:K,2,FALSE)</f>
        <v>17600</v>
      </c>
      <c r="F1330">
        <v>89</v>
      </c>
      <c r="G1330">
        <f>IF(C1330=8,VLOOKUP(B1330-1,balance!X:Z,3,FALSE)/100,VLOOKUP(B1330,balance!X:Z,2,FALSE)/100)</f>
        <v>0.16940000000000002</v>
      </c>
    </row>
    <row r="1331" spans="1:7" x14ac:dyDescent="0.3">
      <c r="A1331">
        <v>1329</v>
      </c>
      <c r="B1331">
        <f t="shared" si="42"/>
        <v>167</v>
      </c>
      <c r="C1331">
        <f t="shared" si="43"/>
        <v>2</v>
      </c>
      <c r="D1331">
        <v>9048</v>
      </c>
      <c r="E1331" s="1">
        <f>VLOOKUP(B1331,balance!J:K,2,FALSE)</f>
        <v>17600</v>
      </c>
      <c r="F1331">
        <v>89</v>
      </c>
      <c r="G1331">
        <f>IF(C1331=8,VLOOKUP(B1331-1,balance!X:Z,3,FALSE)/100,VLOOKUP(B1331,balance!X:Z,2,FALSE)/100)</f>
        <v>0.16940000000000002</v>
      </c>
    </row>
    <row r="1332" spans="1:7" x14ac:dyDescent="0.3">
      <c r="A1332">
        <v>1330</v>
      </c>
      <c r="B1332">
        <f t="shared" si="42"/>
        <v>167</v>
      </c>
      <c r="C1332">
        <f t="shared" si="43"/>
        <v>3</v>
      </c>
      <c r="D1332">
        <v>9048</v>
      </c>
      <c r="E1332" s="1">
        <f>VLOOKUP(B1332,balance!J:K,2,FALSE)</f>
        <v>17600</v>
      </c>
      <c r="F1332">
        <v>89</v>
      </c>
      <c r="G1332">
        <f>IF(C1332=8,VLOOKUP(B1332-1,balance!X:Z,3,FALSE)/100,VLOOKUP(B1332,balance!X:Z,2,FALSE)/100)</f>
        <v>0.16940000000000002</v>
      </c>
    </row>
    <row r="1333" spans="1:7" x14ac:dyDescent="0.3">
      <c r="A1333">
        <v>1331</v>
      </c>
      <c r="B1333">
        <f t="shared" si="42"/>
        <v>167</v>
      </c>
      <c r="C1333">
        <f t="shared" si="43"/>
        <v>4</v>
      </c>
      <c r="D1333">
        <v>9048</v>
      </c>
      <c r="E1333" s="1">
        <f>VLOOKUP(B1333,balance!J:K,2,FALSE)</f>
        <v>17600</v>
      </c>
      <c r="F1333">
        <v>89</v>
      </c>
      <c r="G1333">
        <f>IF(C1333=8,VLOOKUP(B1333-1,balance!X:Z,3,FALSE)/100,VLOOKUP(B1333,balance!X:Z,2,FALSE)/100)</f>
        <v>0.16940000000000002</v>
      </c>
    </row>
    <row r="1334" spans="1:7" x14ac:dyDescent="0.3">
      <c r="A1334">
        <v>1332</v>
      </c>
      <c r="B1334">
        <f t="shared" si="42"/>
        <v>167</v>
      </c>
      <c r="C1334">
        <f t="shared" si="43"/>
        <v>5</v>
      </c>
      <c r="D1334">
        <v>9048</v>
      </c>
      <c r="E1334" s="1">
        <f>VLOOKUP(B1334,balance!J:K,2,FALSE)</f>
        <v>17600</v>
      </c>
      <c r="F1334">
        <v>89</v>
      </c>
      <c r="G1334">
        <f>IF(C1334=8,VLOOKUP(B1334-1,balance!X:Z,3,FALSE)/100,VLOOKUP(B1334,balance!X:Z,2,FALSE)/100)</f>
        <v>0.16940000000000002</v>
      </c>
    </row>
    <row r="1335" spans="1:7" x14ac:dyDescent="0.3">
      <c r="A1335">
        <v>1333</v>
      </c>
      <c r="B1335">
        <f t="shared" si="42"/>
        <v>167</v>
      </c>
      <c r="C1335">
        <f t="shared" si="43"/>
        <v>6</v>
      </c>
      <c r="D1335">
        <v>9048</v>
      </c>
      <c r="E1335" s="1">
        <f>VLOOKUP(B1335,balance!J:K,2,FALSE)</f>
        <v>17600</v>
      </c>
      <c r="F1335">
        <v>89</v>
      </c>
      <c r="G1335">
        <f>IF(C1335=8,VLOOKUP(B1335-1,balance!X:Z,3,FALSE)/100,VLOOKUP(B1335,balance!X:Z,2,FALSE)/100)</f>
        <v>0.16940000000000002</v>
      </c>
    </row>
    <row r="1336" spans="1:7" x14ac:dyDescent="0.3">
      <c r="A1336">
        <v>1334</v>
      </c>
      <c r="B1336">
        <f t="shared" si="42"/>
        <v>167</v>
      </c>
      <c r="C1336">
        <f t="shared" si="43"/>
        <v>7</v>
      </c>
      <c r="D1336">
        <v>9048</v>
      </c>
      <c r="E1336" s="1">
        <f>VLOOKUP(B1336,balance!J:K,2,FALSE)</f>
        <v>17600</v>
      </c>
      <c r="F1336">
        <v>89</v>
      </c>
      <c r="G1336">
        <f>IF(C1336=8,VLOOKUP(B1336-1,balance!X:Z,3,FALSE)/100,VLOOKUP(B1336,balance!X:Z,2,FALSE)/100)</f>
        <v>0.16940000000000002</v>
      </c>
    </row>
    <row r="1337" spans="1:7" x14ac:dyDescent="0.3">
      <c r="A1337">
        <v>1335</v>
      </c>
      <c r="B1337">
        <f t="shared" si="42"/>
        <v>168</v>
      </c>
      <c r="C1337">
        <f t="shared" si="43"/>
        <v>8</v>
      </c>
      <c r="D1337">
        <v>9048</v>
      </c>
      <c r="E1337" s="1">
        <f>VLOOKUP(B1337,balance!J:K,2,FALSE)</f>
        <v>17700</v>
      </c>
      <c r="F1337">
        <v>89</v>
      </c>
      <c r="G1337">
        <f>IF(C1337=8,VLOOKUP(B1337-1,balance!X:Z,3,FALSE)/100,VLOOKUP(B1337,balance!X:Z,2,FALSE)/100)</f>
        <v>1.1858000000000002</v>
      </c>
    </row>
    <row r="1338" spans="1:7" x14ac:dyDescent="0.3">
      <c r="A1338">
        <v>1336</v>
      </c>
      <c r="B1338">
        <f t="shared" si="42"/>
        <v>168</v>
      </c>
      <c r="C1338">
        <f t="shared" si="43"/>
        <v>1</v>
      </c>
      <c r="D1338">
        <v>9048</v>
      </c>
      <c r="E1338" s="1">
        <f>VLOOKUP(B1338,balance!J:K,2,FALSE)</f>
        <v>17700</v>
      </c>
      <c r="F1338">
        <v>89</v>
      </c>
      <c r="G1338">
        <f>IF(C1338=8,VLOOKUP(B1338-1,balance!X:Z,3,FALSE)/100,VLOOKUP(B1338,balance!X:Z,2,FALSE)/100)</f>
        <v>0.17280000000000001</v>
      </c>
    </row>
    <row r="1339" spans="1:7" x14ac:dyDescent="0.3">
      <c r="A1339">
        <v>1337</v>
      </c>
      <c r="B1339">
        <f t="shared" si="42"/>
        <v>168</v>
      </c>
      <c r="C1339">
        <f t="shared" si="43"/>
        <v>2</v>
      </c>
      <c r="D1339">
        <v>9048</v>
      </c>
      <c r="E1339" s="1">
        <f>VLOOKUP(B1339,balance!J:K,2,FALSE)</f>
        <v>17700</v>
      </c>
      <c r="F1339">
        <v>89</v>
      </c>
      <c r="G1339">
        <f>IF(C1339=8,VLOOKUP(B1339-1,balance!X:Z,3,FALSE)/100,VLOOKUP(B1339,balance!X:Z,2,FALSE)/100)</f>
        <v>0.17280000000000001</v>
      </c>
    </row>
    <row r="1340" spans="1:7" x14ac:dyDescent="0.3">
      <c r="A1340">
        <v>1338</v>
      </c>
      <c r="B1340">
        <f t="shared" si="42"/>
        <v>168</v>
      </c>
      <c r="C1340">
        <f t="shared" si="43"/>
        <v>3</v>
      </c>
      <c r="D1340">
        <v>9048</v>
      </c>
      <c r="E1340" s="1">
        <f>VLOOKUP(B1340,balance!J:K,2,FALSE)</f>
        <v>17700</v>
      </c>
      <c r="F1340">
        <v>89</v>
      </c>
      <c r="G1340">
        <f>IF(C1340=8,VLOOKUP(B1340-1,balance!X:Z,3,FALSE)/100,VLOOKUP(B1340,balance!X:Z,2,FALSE)/100)</f>
        <v>0.17280000000000001</v>
      </c>
    </row>
    <row r="1341" spans="1:7" x14ac:dyDescent="0.3">
      <c r="A1341">
        <v>1339</v>
      </c>
      <c r="B1341">
        <f t="shared" si="42"/>
        <v>168</v>
      </c>
      <c r="C1341">
        <f t="shared" si="43"/>
        <v>4</v>
      </c>
      <c r="D1341">
        <v>9048</v>
      </c>
      <c r="E1341" s="1">
        <f>VLOOKUP(B1341,balance!J:K,2,FALSE)</f>
        <v>17700</v>
      </c>
      <c r="F1341">
        <v>89</v>
      </c>
      <c r="G1341">
        <f>IF(C1341=8,VLOOKUP(B1341-1,balance!X:Z,3,FALSE)/100,VLOOKUP(B1341,balance!X:Z,2,FALSE)/100)</f>
        <v>0.17280000000000001</v>
      </c>
    </row>
    <row r="1342" spans="1:7" x14ac:dyDescent="0.3">
      <c r="A1342">
        <v>1340</v>
      </c>
      <c r="B1342">
        <f t="shared" si="42"/>
        <v>168</v>
      </c>
      <c r="C1342">
        <f t="shared" si="43"/>
        <v>5</v>
      </c>
      <c r="D1342">
        <v>9048</v>
      </c>
      <c r="E1342" s="1">
        <f>VLOOKUP(B1342,balance!J:K,2,FALSE)</f>
        <v>17700</v>
      </c>
      <c r="F1342">
        <v>89</v>
      </c>
      <c r="G1342">
        <f>IF(C1342=8,VLOOKUP(B1342-1,balance!X:Z,3,FALSE)/100,VLOOKUP(B1342,balance!X:Z,2,FALSE)/100)</f>
        <v>0.17280000000000001</v>
      </c>
    </row>
    <row r="1343" spans="1:7" x14ac:dyDescent="0.3">
      <c r="A1343">
        <v>1341</v>
      </c>
      <c r="B1343">
        <f t="shared" si="42"/>
        <v>168</v>
      </c>
      <c r="C1343">
        <f t="shared" si="43"/>
        <v>6</v>
      </c>
      <c r="D1343">
        <v>9048</v>
      </c>
      <c r="E1343" s="1">
        <f>VLOOKUP(B1343,balance!J:K,2,FALSE)</f>
        <v>17700</v>
      </c>
      <c r="F1343">
        <v>89</v>
      </c>
      <c r="G1343">
        <f>IF(C1343=8,VLOOKUP(B1343-1,balance!X:Z,3,FALSE)/100,VLOOKUP(B1343,balance!X:Z,2,FALSE)/100)</f>
        <v>0.17280000000000001</v>
      </c>
    </row>
    <row r="1344" spans="1:7" x14ac:dyDescent="0.3">
      <c r="A1344">
        <v>1342</v>
      </c>
      <c r="B1344">
        <f t="shared" si="42"/>
        <v>168</v>
      </c>
      <c r="C1344">
        <f t="shared" si="43"/>
        <v>7</v>
      </c>
      <c r="D1344">
        <v>9048</v>
      </c>
      <c r="E1344" s="1">
        <f>VLOOKUP(B1344,balance!J:K,2,FALSE)</f>
        <v>17700</v>
      </c>
      <c r="F1344">
        <v>89</v>
      </c>
      <c r="G1344">
        <f>IF(C1344=8,VLOOKUP(B1344-1,balance!X:Z,3,FALSE)/100,VLOOKUP(B1344,balance!X:Z,2,FALSE)/100)</f>
        <v>0.17280000000000001</v>
      </c>
    </row>
    <row r="1345" spans="1:7" x14ac:dyDescent="0.3">
      <c r="A1345">
        <v>1343</v>
      </c>
      <c r="B1345">
        <f t="shared" si="42"/>
        <v>169</v>
      </c>
      <c r="C1345">
        <f t="shared" si="43"/>
        <v>8</v>
      </c>
      <c r="D1345">
        <v>9048</v>
      </c>
      <c r="E1345" s="1">
        <f>VLOOKUP(B1345,balance!J:K,2,FALSE)</f>
        <v>17800</v>
      </c>
      <c r="F1345">
        <v>89</v>
      </c>
      <c r="G1345">
        <f>IF(C1345=8,VLOOKUP(B1345-1,balance!X:Z,3,FALSE)/100,VLOOKUP(B1345,balance!X:Z,2,FALSE)/100)</f>
        <v>1.2096</v>
      </c>
    </row>
    <row r="1346" spans="1:7" x14ac:dyDescent="0.3">
      <c r="A1346">
        <v>1344</v>
      </c>
      <c r="B1346">
        <f t="shared" si="42"/>
        <v>169</v>
      </c>
      <c r="C1346">
        <f t="shared" si="43"/>
        <v>1</v>
      </c>
      <c r="D1346">
        <v>9048</v>
      </c>
      <c r="E1346" s="1">
        <f>VLOOKUP(B1346,balance!J:K,2,FALSE)</f>
        <v>17800</v>
      </c>
      <c r="F1346">
        <v>89</v>
      </c>
      <c r="G1346">
        <f>IF(C1346=8,VLOOKUP(B1346-1,balance!X:Z,3,FALSE)/100,VLOOKUP(B1346,balance!X:Z,2,FALSE)/100)</f>
        <v>0.17630000000000001</v>
      </c>
    </row>
    <row r="1347" spans="1:7" x14ac:dyDescent="0.3">
      <c r="A1347">
        <v>1345</v>
      </c>
      <c r="B1347">
        <f t="shared" si="42"/>
        <v>169</v>
      </c>
      <c r="C1347">
        <f t="shared" si="43"/>
        <v>2</v>
      </c>
      <c r="D1347">
        <v>9048</v>
      </c>
      <c r="E1347" s="1">
        <f>VLOOKUP(B1347,balance!J:K,2,FALSE)</f>
        <v>17800</v>
      </c>
      <c r="F1347">
        <v>89</v>
      </c>
      <c r="G1347">
        <f>IF(C1347=8,VLOOKUP(B1347-1,balance!X:Z,3,FALSE)/100,VLOOKUP(B1347,balance!X:Z,2,FALSE)/100)</f>
        <v>0.17630000000000001</v>
      </c>
    </row>
    <row r="1348" spans="1:7" x14ac:dyDescent="0.3">
      <c r="A1348">
        <v>1346</v>
      </c>
      <c r="B1348">
        <f t="shared" si="42"/>
        <v>169</v>
      </c>
      <c r="C1348">
        <f t="shared" si="43"/>
        <v>3</v>
      </c>
      <c r="D1348">
        <v>9048</v>
      </c>
      <c r="E1348" s="1">
        <f>VLOOKUP(B1348,balance!J:K,2,FALSE)</f>
        <v>17800</v>
      </c>
      <c r="F1348">
        <v>89</v>
      </c>
      <c r="G1348">
        <f>IF(C1348=8,VLOOKUP(B1348-1,balance!X:Z,3,FALSE)/100,VLOOKUP(B1348,balance!X:Z,2,FALSE)/100)</f>
        <v>0.17630000000000001</v>
      </c>
    </row>
    <row r="1349" spans="1:7" x14ac:dyDescent="0.3">
      <c r="A1349">
        <v>1347</v>
      </c>
      <c r="B1349">
        <f t="shared" si="42"/>
        <v>169</v>
      </c>
      <c r="C1349">
        <f t="shared" si="43"/>
        <v>4</v>
      </c>
      <c r="D1349">
        <v>9048</v>
      </c>
      <c r="E1349" s="1">
        <f>VLOOKUP(B1349,balance!J:K,2,FALSE)</f>
        <v>17800</v>
      </c>
      <c r="F1349">
        <v>89</v>
      </c>
      <c r="G1349">
        <f>IF(C1349=8,VLOOKUP(B1349-1,balance!X:Z,3,FALSE)/100,VLOOKUP(B1349,balance!X:Z,2,FALSE)/100)</f>
        <v>0.17630000000000001</v>
      </c>
    </row>
    <row r="1350" spans="1:7" x14ac:dyDescent="0.3">
      <c r="A1350">
        <v>1348</v>
      </c>
      <c r="B1350">
        <f t="shared" si="42"/>
        <v>169</v>
      </c>
      <c r="C1350">
        <f t="shared" si="43"/>
        <v>5</v>
      </c>
      <c r="D1350">
        <v>9048</v>
      </c>
      <c r="E1350" s="1">
        <f>VLOOKUP(B1350,balance!J:K,2,FALSE)</f>
        <v>17800</v>
      </c>
      <c r="F1350">
        <v>89</v>
      </c>
      <c r="G1350">
        <f>IF(C1350=8,VLOOKUP(B1350-1,balance!X:Z,3,FALSE)/100,VLOOKUP(B1350,balance!X:Z,2,FALSE)/100)</f>
        <v>0.17630000000000001</v>
      </c>
    </row>
    <row r="1351" spans="1:7" x14ac:dyDescent="0.3">
      <c r="A1351">
        <v>1349</v>
      </c>
      <c r="B1351">
        <f t="shared" si="42"/>
        <v>169</v>
      </c>
      <c r="C1351">
        <f t="shared" si="43"/>
        <v>6</v>
      </c>
      <c r="D1351">
        <v>9048</v>
      </c>
      <c r="E1351" s="1">
        <f>VLOOKUP(B1351,balance!J:K,2,FALSE)</f>
        <v>17800</v>
      </c>
      <c r="F1351">
        <v>89</v>
      </c>
      <c r="G1351">
        <f>IF(C1351=8,VLOOKUP(B1351-1,balance!X:Z,3,FALSE)/100,VLOOKUP(B1351,balance!X:Z,2,FALSE)/100)</f>
        <v>0.17630000000000001</v>
      </c>
    </row>
    <row r="1352" spans="1:7" x14ac:dyDescent="0.3">
      <c r="A1352">
        <v>1350</v>
      </c>
      <c r="B1352">
        <f t="shared" si="42"/>
        <v>169</v>
      </c>
      <c r="C1352">
        <f t="shared" si="43"/>
        <v>7</v>
      </c>
      <c r="D1352">
        <v>9048</v>
      </c>
      <c r="E1352" s="1">
        <f>VLOOKUP(B1352,balance!J:K,2,FALSE)</f>
        <v>17800</v>
      </c>
      <c r="F1352">
        <v>89</v>
      </c>
      <c r="G1352">
        <f>IF(C1352=8,VLOOKUP(B1352-1,balance!X:Z,3,FALSE)/100,VLOOKUP(B1352,balance!X:Z,2,FALSE)/100)</f>
        <v>0.17630000000000001</v>
      </c>
    </row>
    <row r="1353" spans="1:7" x14ac:dyDescent="0.3">
      <c r="A1353">
        <v>1351</v>
      </c>
      <c r="B1353">
        <f t="shared" si="42"/>
        <v>170</v>
      </c>
      <c r="C1353">
        <f t="shared" si="43"/>
        <v>8</v>
      </c>
      <c r="D1353">
        <v>9048</v>
      </c>
      <c r="E1353" s="1">
        <f>VLOOKUP(B1353,balance!J:K,2,FALSE)</f>
        <v>17900</v>
      </c>
      <c r="F1353">
        <v>89</v>
      </c>
      <c r="G1353">
        <f>IF(C1353=8,VLOOKUP(B1353-1,balance!X:Z,3,FALSE)/100,VLOOKUP(B1353,balance!X:Z,2,FALSE)/100)</f>
        <v>1.2341000000000002</v>
      </c>
    </row>
    <row r="1354" spans="1:7" x14ac:dyDescent="0.3">
      <c r="A1354">
        <v>1352</v>
      </c>
      <c r="B1354">
        <f t="shared" si="42"/>
        <v>170</v>
      </c>
      <c r="C1354">
        <f t="shared" si="43"/>
        <v>1</v>
      </c>
      <c r="D1354">
        <v>9048</v>
      </c>
      <c r="E1354" s="1">
        <f>VLOOKUP(B1354,balance!J:K,2,FALSE)</f>
        <v>17900</v>
      </c>
      <c r="F1354">
        <v>89</v>
      </c>
      <c r="G1354">
        <f>IF(C1354=8,VLOOKUP(B1354-1,balance!X:Z,3,FALSE)/100,VLOOKUP(B1354,balance!X:Z,2,FALSE)/100)</f>
        <v>0.17990000000000003</v>
      </c>
    </row>
    <row r="1355" spans="1:7" x14ac:dyDescent="0.3">
      <c r="A1355">
        <v>1353</v>
      </c>
      <c r="B1355">
        <f t="shared" si="42"/>
        <v>170</v>
      </c>
      <c r="C1355">
        <f t="shared" si="43"/>
        <v>2</v>
      </c>
      <c r="D1355">
        <v>9048</v>
      </c>
      <c r="E1355" s="1">
        <f>VLOOKUP(B1355,balance!J:K,2,FALSE)</f>
        <v>17900</v>
      </c>
      <c r="F1355">
        <v>89</v>
      </c>
      <c r="G1355">
        <f>IF(C1355=8,VLOOKUP(B1355-1,balance!X:Z,3,FALSE)/100,VLOOKUP(B1355,balance!X:Z,2,FALSE)/100)</f>
        <v>0.17990000000000003</v>
      </c>
    </row>
    <row r="1356" spans="1:7" x14ac:dyDescent="0.3">
      <c r="A1356">
        <v>1354</v>
      </c>
      <c r="B1356">
        <f t="shared" si="42"/>
        <v>170</v>
      </c>
      <c r="C1356">
        <f t="shared" si="43"/>
        <v>3</v>
      </c>
      <c r="D1356">
        <v>9048</v>
      </c>
      <c r="E1356" s="1">
        <f>VLOOKUP(B1356,balance!J:K,2,FALSE)</f>
        <v>17900</v>
      </c>
      <c r="F1356">
        <v>89</v>
      </c>
      <c r="G1356">
        <f>IF(C1356=8,VLOOKUP(B1356-1,balance!X:Z,3,FALSE)/100,VLOOKUP(B1356,balance!X:Z,2,FALSE)/100)</f>
        <v>0.17990000000000003</v>
      </c>
    </row>
    <row r="1357" spans="1:7" x14ac:dyDescent="0.3">
      <c r="A1357">
        <v>1355</v>
      </c>
      <c r="B1357">
        <f t="shared" si="42"/>
        <v>170</v>
      </c>
      <c r="C1357">
        <f t="shared" si="43"/>
        <v>4</v>
      </c>
      <c r="D1357">
        <v>9048</v>
      </c>
      <c r="E1357" s="1">
        <f>VLOOKUP(B1357,balance!J:K,2,FALSE)</f>
        <v>17900</v>
      </c>
      <c r="F1357">
        <v>89</v>
      </c>
      <c r="G1357">
        <f>IF(C1357=8,VLOOKUP(B1357-1,balance!X:Z,3,FALSE)/100,VLOOKUP(B1357,balance!X:Z,2,FALSE)/100)</f>
        <v>0.17990000000000003</v>
      </c>
    </row>
    <row r="1358" spans="1:7" x14ac:dyDescent="0.3">
      <c r="A1358">
        <v>1356</v>
      </c>
      <c r="B1358">
        <f t="shared" si="42"/>
        <v>170</v>
      </c>
      <c r="C1358">
        <f t="shared" si="43"/>
        <v>5</v>
      </c>
      <c r="D1358">
        <v>9048</v>
      </c>
      <c r="E1358" s="1">
        <f>VLOOKUP(B1358,balance!J:K,2,FALSE)</f>
        <v>17900</v>
      </c>
      <c r="F1358">
        <v>89</v>
      </c>
      <c r="G1358">
        <f>IF(C1358=8,VLOOKUP(B1358-1,balance!X:Z,3,FALSE)/100,VLOOKUP(B1358,balance!X:Z,2,FALSE)/100)</f>
        <v>0.17990000000000003</v>
      </c>
    </row>
    <row r="1359" spans="1:7" x14ac:dyDescent="0.3">
      <c r="A1359">
        <v>1357</v>
      </c>
      <c r="B1359">
        <f t="shared" si="42"/>
        <v>170</v>
      </c>
      <c r="C1359">
        <f t="shared" si="43"/>
        <v>6</v>
      </c>
      <c r="D1359">
        <v>9048</v>
      </c>
      <c r="E1359" s="1">
        <f>VLOOKUP(B1359,balance!J:K,2,FALSE)</f>
        <v>17900</v>
      </c>
      <c r="F1359">
        <v>89</v>
      </c>
      <c r="G1359">
        <f>IF(C1359=8,VLOOKUP(B1359-1,balance!X:Z,3,FALSE)/100,VLOOKUP(B1359,balance!X:Z,2,FALSE)/100)</f>
        <v>0.17990000000000003</v>
      </c>
    </row>
    <row r="1360" spans="1:7" x14ac:dyDescent="0.3">
      <c r="A1360">
        <v>1358</v>
      </c>
      <c r="B1360">
        <f t="shared" si="42"/>
        <v>170</v>
      </c>
      <c r="C1360">
        <f t="shared" si="43"/>
        <v>7</v>
      </c>
      <c r="D1360">
        <v>9048</v>
      </c>
      <c r="E1360" s="1">
        <f>VLOOKUP(B1360,balance!J:K,2,FALSE)</f>
        <v>17900</v>
      </c>
      <c r="F1360">
        <v>89</v>
      </c>
      <c r="G1360">
        <f>IF(C1360=8,VLOOKUP(B1360-1,balance!X:Z,3,FALSE)/100,VLOOKUP(B1360,balance!X:Z,2,FALSE)/100)</f>
        <v>0.17990000000000003</v>
      </c>
    </row>
    <row r="1361" spans="1:7" x14ac:dyDescent="0.3">
      <c r="A1361">
        <v>1359</v>
      </c>
      <c r="B1361">
        <f t="shared" si="42"/>
        <v>171</v>
      </c>
      <c r="C1361">
        <f t="shared" si="43"/>
        <v>8</v>
      </c>
      <c r="D1361">
        <v>9048</v>
      </c>
      <c r="E1361" s="1">
        <f>VLOOKUP(B1361,balance!J:K,2,FALSE)</f>
        <v>18000</v>
      </c>
      <c r="F1361">
        <v>89</v>
      </c>
      <c r="G1361">
        <f>IF(C1361=8,VLOOKUP(B1361-1,balance!X:Z,3,FALSE)/100,VLOOKUP(B1361,balance!X:Z,2,FALSE)/100)</f>
        <v>1.2593000000000001</v>
      </c>
    </row>
    <row r="1362" spans="1:7" x14ac:dyDescent="0.3">
      <c r="A1362">
        <v>1360</v>
      </c>
      <c r="B1362">
        <f t="shared" ref="B1362:B1425" si="44">B1354+1</f>
        <v>171</v>
      </c>
      <c r="C1362">
        <f t="shared" si="43"/>
        <v>1</v>
      </c>
      <c r="D1362">
        <v>9048</v>
      </c>
      <c r="E1362" s="1">
        <f>VLOOKUP(B1362,balance!J:K,2,FALSE)</f>
        <v>18000</v>
      </c>
      <c r="F1362">
        <v>89</v>
      </c>
      <c r="G1362">
        <f>IF(C1362=8,VLOOKUP(B1362-1,balance!X:Z,3,FALSE)/100,VLOOKUP(B1362,balance!X:Z,2,FALSE)/100)</f>
        <v>0.18350000000000002</v>
      </c>
    </row>
    <row r="1363" spans="1:7" x14ac:dyDescent="0.3">
      <c r="A1363">
        <v>1361</v>
      </c>
      <c r="B1363">
        <f t="shared" si="44"/>
        <v>171</v>
      </c>
      <c r="C1363">
        <f t="shared" si="43"/>
        <v>2</v>
      </c>
      <c r="D1363">
        <v>9048</v>
      </c>
      <c r="E1363" s="1">
        <f>VLOOKUP(B1363,balance!J:K,2,FALSE)</f>
        <v>18000</v>
      </c>
      <c r="F1363">
        <v>89</v>
      </c>
      <c r="G1363">
        <f>IF(C1363=8,VLOOKUP(B1363-1,balance!X:Z,3,FALSE)/100,VLOOKUP(B1363,balance!X:Z,2,FALSE)/100)</f>
        <v>0.18350000000000002</v>
      </c>
    </row>
    <row r="1364" spans="1:7" x14ac:dyDescent="0.3">
      <c r="A1364">
        <v>1362</v>
      </c>
      <c r="B1364">
        <f t="shared" si="44"/>
        <v>171</v>
      </c>
      <c r="C1364">
        <f t="shared" si="43"/>
        <v>3</v>
      </c>
      <c r="D1364">
        <v>9048</v>
      </c>
      <c r="E1364" s="1">
        <f>VLOOKUP(B1364,balance!J:K,2,FALSE)</f>
        <v>18000</v>
      </c>
      <c r="F1364">
        <v>89</v>
      </c>
      <c r="G1364">
        <f>IF(C1364=8,VLOOKUP(B1364-1,balance!X:Z,3,FALSE)/100,VLOOKUP(B1364,balance!X:Z,2,FALSE)/100)</f>
        <v>0.18350000000000002</v>
      </c>
    </row>
    <row r="1365" spans="1:7" x14ac:dyDescent="0.3">
      <c r="A1365">
        <v>1363</v>
      </c>
      <c r="B1365">
        <f t="shared" si="44"/>
        <v>171</v>
      </c>
      <c r="C1365">
        <f t="shared" si="43"/>
        <v>4</v>
      </c>
      <c r="D1365">
        <v>9048</v>
      </c>
      <c r="E1365" s="1">
        <f>VLOOKUP(B1365,balance!J:K,2,FALSE)</f>
        <v>18000</v>
      </c>
      <c r="F1365">
        <v>89</v>
      </c>
      <c r="G1365">
        <f>IF(C1365=8,VLOOKUP(B1365-1,balance!X:Z,3,FALSE)/100,VLOOKUP(B1365,balance!X:Z,2,FALSE)/100)</f>
        <v>0.18350000000000002</v>
      </c>
    </row>
    <row r="1366" spans="1:7" x14ac:dyDescent="0.3">
      <c r="A1366">
        <v>1364</v>
      </c>
      <c r="B1366">
        <f t="shared" si="44"/>
        <v>171</v>
      </c>
      <c r="C1366">
        <f t="shared" si="43"/>
        <v>5</v>
      </c>
      <c r="D1366">
        <v>9048</v>
      </c>
      <c r="E1366" s="1">
        <f>VLOOKUP(B1366,balance!J:K,2,FALSE)</f>
        <v>18000</v>
      </c>
      <c r="F1366">
        <v>89</v>
      </c>
      <c r="G1366">
        <f>IF(C1366=8,VLOOKUP(B1366-1,balance!X:Z,3,FALSE)/100,VLOOKUP(B1366,balance!X:Z,2,FALSE)/100)</f>
        <v>0.18350000000000002</v>
      </c>
    </row>
    <row r="1367" spans="1:7" x14ac:dyDescent="0.3">
      <c r="A1367">
        <v>1365</v>
      </c>
      <c r="B1367">
        <f t="shared" si="44"/>
        <v>171</v>
      </c>
      <c r="C1367">
        <f t="shared" si="43"/>
        <v>6</v>
      </c>
      <c r="D1367">
        <v>9048</v>
      </c>
      <c r="E1367" s="1">
        <f>VLOOKUP(B1367,balance!J:K,2,FALSE)</f>
        <v>18000</v>
      </c>
      <c r="F1367">
        <v>89</v>
      </c>
      <c r="G1367">
        <f>IF(C1367=8,VLOOKUP(B1367-1,balance!X:Z,3,FALSE)/100,VLOOKUP(B1367,balance!X:Z,2,FALSE)/100)</f>
        <v>0.18350000000000002</v>
      </c>
    </row>
    <row r="1368" spans="1:7" x14ac:dyDescent="0.3">
      <c r="A1368">
        <v>1366</v>
      </c>
      <c r="B1368">
        <f t="shared" si="44"/>
        <v>171</v>
      </c>
      <c r="C1368">
        <f t="shared" si="43"/>
        <v>7</v>
      </c>
      <c r="D1368">
        <v>9048</v>
      </c>
      <c r="E1368" s="1">
        <f>VLOOKUP(B1368,balance!J:K,2,FALSE)</f>
        <v>18000</v>
      </c>
      <c r="F1368">
        <v>89</v>
      </c>
      <c r="G1368">
        <f>IF(C1368=8,VLOOKUP(B1368-1,balance!X:Z,3,FALSE)/100,VLOOKUP(B1368,balance!X:Z,2,FALSE)/100)</f>
        <v>0.18350000000000002</v>
      </c>
    </row>
    <row r="1369" spans="1:7" x14ac:dyDescent="0.3">
      <c r="A1369">
        <v>1367</v>
      </c>
      <c r="B1369">
        <f t="shared" si="44"/>
        <v>172</v>
      </c>
      <c r="C1369">
        <f t="shared" si="43"/>
        <v>8</v>
      </c>
      <c r="D1369">
        <v>9048</v>
      </c>
      <c r="E1369" s="1">
        <f>VLOOKUP(B1369,balance!J:K,2,FALSE)</f>
        <v>18100</v>
      </c>
      <c r="F1369">
        <v>89</v>
      </c>
      <c r="G1369">
        <f>IF(C1369=8,VLOOKUP(B1369-1,balance!X:Z,3,FALSE)/100,VLOOKUP(B1369,balance!X:Z,2,FALSE)/100)</f>
        <v>1.2845000000000002</v>
      </c>
    </row>
    <row r="1370" spans="1:7" x14ac:dyDescent="0.3">
      <c r="A1370">
        <v>1368</v>
      </c>
      <c r="B1370">
        <f t="shared" si="44"/>
        <v>172</v>
      </c>
      <c r="C1370">
        <f t="shared" si="43"/>
        <v>1</v>
      </c>
      <c r="D1370">
        <v>9048</v>
      </c>
      <c r="E1370" s="1">
        <f>VLOOKUP(B1370,balance!J:K,2,FALSE)</f>
        <v>18100</v>
      </c>
      <c r="F1370">
        <v>89</v>
      </c>
      <c r="G1370">
        <f>IF(C1370=8,VLOOKUP(B1370-1,balance!X:Z,3,FALSE)/100,VLOOKUP(B1370,balance!X:Z,2,FALSE)/100)</f>
        <v>0.18720000000000003</v>
      </c>
    </row>
    <row r="1371" spans="1:7" x14ac:dyDescent="0.3">
      <c r="A1371">
        <v>1369</v>
      </c>
      <c r="B1371">
        <f t="shared" si="44"/>
        <v>172</v>
      </c>
      <c r="C1371">
        <f t="shared" si="43"/>
        <v>2</v>
      </c>
      <c r="D1371">
        <v>9048</v>
      </c>
      <c r="E1371" s="1">
        <f>VLOOKUP(B1371,balance!J:K,2,FALSE)</f>
        <v>18100</v>
      </c>
      <c r="F1371">
        <v>89</v>
      </c>
      <c r="G1371">
        <f>IF(C1371=8,VLOOKUP(B1371-1,balance!X:Z,3,FALSE)/100,VLOOKUP(B1371,balance!X:Z,2,FALSE)/100)</f>
        <v>0.18720000000000003</v>
      </c>
    </row>
    <row r="1372" spans="1:7" x14ac:dyDescent="0.3">
      <c r="A1372">
        <v>1370</v>
      </c>
      <c r="B1372">
        <f t="shared" si="44"/>
        <v>172</v>
      </c>
      <c r="C1372">
        <f t="shared" si="43"/>
        <v>3</v>
      </c>
      <c r="D1372">
        <v>9048</v>
      </c>
      <c r="E1372" s="1">
        <f>VLOOKUP(B1372,balance!J:K,2,FALSE)</f>
        <v>18100</v>
      </c>
      <c r="F1372">
        <v>89</v>
      </c>
      <c r="G1372">
        <f>IF(C1372=8,VLOOKUP(B1372-1,balance!X:Z,3,FALSE)/100,VLOOKUP(B1372,balance!X:Z,2,FALSE)/100)</f>
        <v>0.18720000000000003</v>
      </c>
    </row>
    <row r="1373" spans="1:7" x14ac:dyDescent="0.3">
      <c r="A1373">
        <v>1371</v>
      </c>
      <c r="B1373">
        <f t="shared" si="44"/>
        <v>172</v>
      </c>
      <c r="C1373">
        <f t="shared" si="43"/>
        <v>4</v>
      </c>
      <c r="D1373">
        <v>9048</v>
      </c>
      <c r="E1373" s="1">
        <f>VLOOKUP(B1373,balance!J:K,2,FALSE)</f>
        <v>18100</v>
      </c>
      <c r="F1373">
        <v>89</v>
      </c>
      <c r="G1373">
        <f>IF(C1373=8,VLOOKUP(B1373-1,balance!X:Z,3,FALSE)/100,VLOOKUP(B1373,balance!X:Z,2,FALSE)/100)</f>
        <v>0.18720000000000003</v>
      </c>
    </row>
    <row r="1374" spans="1:7" x14ac:dyDescent="0.3">
      <c r="A1374">
        <v>1372</v>
      </c>
      <c r="B1374">
        <f t="shared" si="44"/>
        <v>172</v>
      </c>
      <c r="C1374">
        <f t="shared" si="43"/>
        <v>5</v>
      </c>
      <c r="D1374">
        <v>9048</v>
      </c>
      <c r="E1374" s="1">
        <f>VLOOKUP(B1374,balance!J:K,2,FALSE)</f>
        <v>18100</v>
      </c>
      <c r="F1374">
        <v>89</v>
      </c>
      <c r="G1374">
        <f>IF(C1374=8,VLOOKUP(B1374-1,balance!X:Z,3,FALSE)/100,VLOOKUP(B1374,balance!X:Z,2,FALSE)/100)</f>
        <v>0.18720000000000003</v>
      </c>
    </row>
    <row r="1375" spans="1:7" x14ac:dyDescent="0.3">
      <c r="A1375">
        <v>1373</v>
      </c>
      <c r="B1375">
        <f t="shared" si="44"/>
        <v>172</v>
      </c>
      <c r="C1375">
        <f t="shared" ref="C1375:C1438" si="45">C1367</f>
        <v>6</v>
      </c>
      <c r="D1375">
        <v>9048</v>
      </c>
      <c r="E1375" s="1">
        <f>VLOOKUP(B1375,balance!J:K,2,FALSE)</f>
        <v>18100</v>
      </c>
      <c r="F1375">
        <v>89</v>
      </c>
      <c r="G1375">
        <f>IF(C1375=8,VLOOKUP(B1375-1,balance!X:Z,3,FALSE)/100,VLOOKUP(B1375,balance!X:Z,2,FALSE)/100)</f>
        <v>0.18720000000000003</v>
      </c>
    </row>
    <row r="1376" spans="1:7" x14ac:dyDescent="0.3">
      <c r="A1376">
        <v>1374</v>
      </c>
      <c r="B1376">
        <f t="shared" si="44"/>
        <v>172</v>
      </c>
      <c r="C1376">
        <f t="shared" si="45"/>
        <v>7</v>
      </c>
      <c r="D1376">
        <v>9048</v>
      </c>
      <c r="E1376" s="1">
        <f>VLOOKUP(B1376,balance!J:K,2,FALSE)</f>
        <v>18100</v>
      </c>
      <c r="F1376">
        <v>89</v>
      </c>
      <c r="G1376">
        <f>IF(C1376=8,VLOOKUP(B1376-1,balance!X:Z,3,FALSE)/100,VLOOKUP(B1376,balance!X:Z,2,FALSE)/100)</f>
        <v>0.18720000000000003</v>
      </c>
    </row>
    <row r="1377" spans="1:7" x14ac:dyDescent="0.3">
      <c r="A1377">
        <v>1375</v>
      </c>
      <c r="B1377">
        <f t="shared" si="44"/>
        <v>173</v>
      </c>
      <c r="C1377">
        <f t="shared" si="45"/>
        <v>8</v>
      </c>
      <c r="D1377">
        <v>9048</v>
      </c>
      <c r="E1377" s="1">
        <f>VLOOKUP(B1377,balance!J:K,2,FALSE)</f>
        <v>18200</v>
      </c>
      <c r="F1377">
        <v>89</v>
      </c>
      <c r="G1377">
        <f>IF(C1377=8,VLOOKUP(B1377-1,balance!X:Z,3,FALSE)/100,VLOOKUP(B1377,balance!X:Z,2,FALSE)/100)</f>
        <v>1.3104000000000002</v>
      </c>
    </row>
    <row r="1378" spans="1:7" x14ac:dyDescent="0.3">
      <c r="A1378">
        <v>1376</v>
      </c>
      <c r="B1378">
        <f t="shared" si="44"/>
        <v>173</v>
      </c>
      <c r="C1378">
        <f t="shared" si="45"/>
        <v>1</v>
      </c>
      <c r="D1378">
        <v>9048</v>
      </c>
      <c r="E1378" s="1">
        <f>VLOOKUP(B1378,balance!J:K,2,FALSE)</f>
        <v>18200</v>
      </c>
      <c r="F1378">
        <v>89</v>
      </c>
      <c r="G1378">
        <f>IF(C1378=8,VLOOKUP(B1378-1,balance!X:Z,3,FALSE)/100,VLOOKUP(B1378,balance!X:Z,2,FALSE)/100)</f>
        <v>0.191</v>
      </c>
    </row>
    <row r="1379" spans="1:7" x14ac:dyDescent="0.3">
      <c r="A1379">
        <v>1377</v>
      </c>
      <c r="B1379">
        <f t="shared" si="44"/>
        <v>173</v>
      </c>
      <c r="C1379">
        <f t="shared" si="45"/>
        <v>2</v>
      </c>
      <c r="D1379">
        <v>9048</v>
      </c>
      <c r="E1379" s="1">
        <f>VLOOKUP(B1379,balance!J:K,2,FALSE)</f>
        <v>18200</v>
      </c>
      <c r="F1379">
        <v>89</v>
      </c>
      <c r="G1379">
        <f>IF(C1379=8,VLOOKUP(B1379-1,balance!X:Z,3,FALSE)/100,VLOOKUP(B1379,balance!X:Z,2,FALSE)/100)</f>
        <v>0.191</v>
      </c>
    </row>
    <row r="1380" spans="1:7" x14ac:dyDescent="0.3">
      <c r="A1380">
        <v>1378</v>
      </c>
      <c r="B1380">
        <f t="shared" si="44"/>
        <v>173</v>
      </c>
      <c r="C1380">
        <f t="shared" si="45"/>
        <v>3</v>
      </c>
      <c r="D1380">
        <v>9048</v>
      </c>
      <c r="E1380" s="1">
        <f>VLOOKUP(B1380,balance!J:K,2,FALSE)</f>
        <v>18200</v>
      </c>
      <c r="F1380">
        <v>89</v>
      </c>
      <c r="G1380">
        <f>IF(C1380=8,VLOOKUP(B1380-1,balance!X:Z,3,FALSE)/100,VLOOKUP(B1380,balance!X:Z,2,FALSE)/100)</f>
        <v>0.191</v>
      </c>
    </row>
    <row r="1381" spans="1:7" x14ac:dyDescent="0.3">
      <c r="A1381">
        <v>1379</v>
      </c>
      <c r="B1381">
        <f t="shared" si="44"/>
        <v>173</v>
      </c>
      <c r="C1381">
        <f t="shared" si="45"/>
        <v>4</v>
      </c>
      <c r="D1381">
        <v>9048</v>
      </c>
      <c r="E1381" s="1">
        <f>VLOOKUP(B1381,balance!J:K,2,FALSE)</f>
        <v>18200</v>
      </c>
      <c r="F1381">
        <v>89</v>
      </c>
      <c r="G1381">
        <f>IF(C1381=8,VLOOKUP(B1381-1,balance!X:Z,3,FALSE)/100,VLOOKUP(B1381,balance!X:Z,2,FALSE)/100)</f>
        <v>0.191</v>
      </c>
    </row>
    <row r="1382" spans="1:7" x14ac:dyDescent="0.3">
      <c r="A1382">
        <v>1380</v>
      </c>
      <c r="B1382">
        <f t="shared" si="44"/>
        <v>173</v>
      </c>
      <c r="C1382">
        <f t="shared" si="45"/>
        <v>5</v>
      </c>
      <c r="D1382">
        <v>9048</v>
      </c>
      <c r="E1382" s="1">
        <f>VLOOKUP(B1382,balance!J:K,2,FALSE)</f>
        <v>18200</v>
      </c>
      <c r="F1382">
        <v>89</v>
      </c>
      <c r="G1382">
        <f>IF(C1382=8,VLOOKUP(B1382-1,balance!X:Z,3,FALSE)/100,VLOOKUP(B1382,balance!X:Z,2,FALSE)/100)</f>
        <v>0.191</v>
      </c>
    </row>
    <row r="1383" spans="1:7" x14ac:dyDescent="0.3">
      <c r="A1383">
        <v>1381</v>
      </c>
      <c r="B1383">
        <f t="shared" si="44"/>
        <v>173</v>
      </c>
      <c r="C1383">
        <f t="shared" si="45"/>
        <v>6</v>
      </c>
      <c r="D1383">
        <v>9048</v>
      </c>
      <c r="E1383" s="1">
        <f>VLOOKUP(B1383,balance!J:K,2,FALSE)</f>
        <v>18200</v>
      </c>
      <c r="F1383">
        <v>89</v>
      </c>
      <c r="G1383">
        <f>IF(C1383=8,VLOOKUP(B1383-1,balance!X:Z,3,FALSE)/100,VLOOKUP(B1383,balance!X:Z,2,FALSE)/100)</f>
        <v>0.191</v>
      </c>
    </row>
    <row r="1384" spans="1:7" x14ac:dyDescent="0.3">
      <c r="A1384">
        <v>1382</v>
      </c>
      <c r="B1384">
        <f t="shared" si="44"/>
        <v>173</v>
      </c>
      <c r="C1384">
        <f t="shared" si="45"/>
        <v>7</v>
      </c>
      <c r="D1384">
        <v>9048</v>
      </c>
      <c r="E1384" s="1">
        <f>VLOOKUP(B1384,balance!J:K,2,FALSE)</f>
        <v>18200</v>
      </c>
      <c r="F1384">
        <v>89</v>
      </c>
      <c r="G1384">
        <f>IF(C1384=8,VLOOKUP(B1384-1,balance!X:Z,3,FALSE)/100,VLOOKUP(B1384,balance!X:Z,2,FALSE)/100)</f>
        <v>0.191</v>
      </c>
    </row>
    <row r="1385" spans="1:7" x14ac:dyDescent="0.3">
      <c r="A1385">
        <v>1383</v>
      </c>
      <c r="B1385">
        <f t="shared" si="44"/>
        <v>174</v>
      </c>
      <c r="C1385">
        <f t="shared" si="45"/>
        <v>8</v>
      </c>
      <c r="D1385">
        <v>9048</v>
      </c>
      <c r="E1385" s="1">
        <f>VLOOKUP(B1385,balance!J:K,2,FALSE)</f>
        <v>18300</v>
      </c>
      <c r="F1385">
        <v>89</v>
      </c>
      <c r="G1385">
        <f>IF(C1385=8,VLOOKUP(B1385-1,balance!X:Z,3,FALSE)/100,VLOOKUP(B1385,balance!X:Z,2,FALSE)/100)</f>
        <v>1.3370000000000002</v>
      </c>
    </row>
    <row r="1386" spans="1:7" x14ac:dyDescent="0.3">
      <c r="A1386">
        <v>1384</v>
      </c>
      <c r="B1386">
        <f t="shared" si="44"/>
        <v>174</v>
      </c>
      <c r="C1386">
        <f t="shared" si="45"/>
        <v>1</v>
      </c>
      <c r="D1386">
        <v>9048</v>
      </c>
      <c r="E1386" s="1">
        <f>VLOOKUP(B1386,balance!J:K,2,FALSE)</f>
        <v>18300</v>
      </c>
      <c r="F1386">
        <v>89</v>
      </c>
      <c r="G1386">
        <f>IF(C1386=8,VLOOKUP(B1386-1,balance!X:Z,3,FALSE)/100,VLOOKUP(B1386,balance!X:Z,2,FALSE)/100)</f>
        <v>0.19490000000000002</v>
      </c>
    </row>
    <row r="1387" spans="1:7" x14ac:dyDescent="0.3">
      <c r="A1387">
        <v>1385</v>
      </c>
      <c r="B1387">
        <f t="shared" si="44"/>
        <v>174</v>
      </c>
      <c r="C1387">
        <f t="shared" si="45"/>
        <v>2</v>
      </c>
      <c r="D1387">
        <v>9048</v>
      </c>
      <c r="E1387" s="1">
        <f>VLOOKUP(B1387,balance!J:K,2,FALSE)</f>
        <v>18300</v>
      </c>
      <c r="F1387">
        <v>89</v>
      </c>
      <c r="G1387">
        <f>IF(C1387=8,VLOOKUP(B1387-1,balance!X:Z,3,FALSE)/100,VLOOKUP(B1387,balance!X:Z,2,FALSE)/100)</f>
        <v>0.19490000000000002</v>
      </c>
    </row>
    <row r="1388" spans="1:7" x14ac:dyDescent="0.3">
      <c r="A1388">
        <v>1386</v>
      </c>
      <c r="B1388">
        <f t="shared" si="44"/>
        <v>174</v>
      </c>
      <c r="C1388">
        <f t="shared" si="45"/>
        <v>3</v>
      </c>
      <c r="D1388">
        <v>9048</v>
      </c>
      <c r="E1388" s="1">
        <f>VLOOKUP(B1388,balance!J:K,2,FALSE)</f>
        <v>18300</v>
      </c>
      <c r="F1388">
        <v>89</v>
      </c>
      <c r="G1388">
        <f>IF(C1388=8,VLOOKUP(B1388-1,balance!X:Z,3,FALSE)/100,VLOOKUP(B1388,balance!X:Z,2,FALSE)/100)</f>
        <v>0.19490000000000002</v>
      </c>
    </row>
    <row r="1389" spans="1:7" x14ac:dyDescent="0.3">
      <c r="A1389">
        <v>1387</v>
      </c>
      <c r="B1389">
        <f t="shared" si="44"/>
        <v>174</v>
      </c>
      <c r="C1389">
        <f t="shared" si="45"/>
        <v>4</v>
      </c>
      <c r="D1389">
        <v>9048</v>
      </c>
      <c r="E1389" s="1">
        <f>VLOOKUP(B1389,balance!J:K,2,FALSE)</f>
        <v>18300</v>
      </c>
      <c r="F1389">
        <v>89</v>
      </c>
      <c r="G1389">
        <f>IF(C1389=8,VLOOKUP(B1389-1,balance!X:Z,3,FALSE)/100,VLOOKUP(B1389,balance!X:Z,2,FALSE)/100)</f>
        <v>0.19490000000000002</v>
      </c>
    </row>
    <row r="1390" spans="1:7" x14ac:dyDescent="0.3">
      <c r="A1390">
        <v>1388</v>
      </c>
      <c r="B1390">
        <f t="shared" si="44"/>
        <v>174</v>
      </c>
      <c r="C1390">
        <f t="shared" si="45"/>
        <v>5</v>
      </c>
      <c r="D1390">
        <v>9048</v>
      </c>
      <c r="E1390" s="1">
        <f>VLOOKUP(B1390,balance!J:K,2,FALSE)</f>
        <v>18300</v>
      </c>
      <c r="F1390">
        <v>89</v>
      </c>
      <c r="G1390">
        <f>IF(C1390=8,VLOOKUP(B1390-1,balance!X:Z,3,FALSE)/100,VLOOKUP(B1390,balance!X:Z,2,FALSE)/100)</f>
        <v>0.19490000000000002</v>
      </c>
    </row>
    <row r="1391" spans="1:7" x14ac:dyDescent="0.3">
      <c r="A1391">
        <v>1389</v>
      </c>
      <c r="B1391">
        <f t="shared" si="44"/>
        <v>174</v>
      </c>
      <c r="C1391">
        <f t="shared" si="45"/>
        <v>6</v>
      </c>
      <c r="D1391">
        <v>9048</v>
      </c>
      <c r="E1391" s="1">
        <f>VLOOKUP(B1391,balance!J:K,2,FALSE)</f>
        <v>18300</v>
      </c>
      <c r="F1391">
        <v>89</v>
      </c>
      <c r="G1391">
        <f>IF(C1391=8,VLOOKUP(B1391-1,balance!X:Z,3,FALSE)/100,VLOOKUP(B1391,balance!X:Z,2,FALSE)/100)</f>
        <v>0.19490000000000002</v>
      </c>
    </row>
    <row r="1392" spans="1:7" x14ac:dyDescent="0.3">
      <c r="A1392">
        <v>1390</v>
      </c>
      <c r="B1392">
        <f t="shared" si="44"/>
        <v>174</v>
      </c>
      <c r="C1392">
        <f t="shared" si="45"/>
        <v>7</v>
      </c>
      <c r="D1392">
        <v>9048</v>
      </c>
      <c r="E1392" s="1">
        <f>VLOOKUP(B1392,balance!J:K,2,FALSE)</f>
        <v>18300</v>
      </c>
      <c r="F1392">
        <v>89</v>
      </c>
      <c r="G1392">
        <f>IF(C1392=8,VLOOKUP(B1392-1,balance!X:Z,3,FALSE)/100,VLOOKUP(B1392,balance!X:Z,2,FALSE)/100)</f>
        <v>0.19490000000000002</v>
      </c>
    </row>
    <row r="1393" spans="1:7" x14ac:dyDescent="0.3">
      <c r="A1393">
        <v>1391</v>
      </c>
      <c r="B1393">
        <f t="shared" si="44"/>
        <v>175</v>
      </c>
      <c r="C1393">
        <f t="shared" si="45"/>
        <v>8</v>
      </c>
      <c r="D1393">
        <v>9048</v>
      </c>
      <c r="E1393" s="1">
        <f>VLOOKUP(B1393,balance!J:K,2,FALSE)</f>
        <v>18400</v>
      </c>
      <c r="F1393">
        <v>89</v>
      </c>
      <c r="G1393">
        <f>IF(C1393=8,VLOOKUP(B1393-1,balance!X:Z,3,FALSE)/100,VLOOKUP(B1393,balance!X:Z,2,FALSE)/100)</f>
        <v>1.3643000000000001</v>
      </c>
    </row>
    <row r="1394" spans="1:7" x14ac:dyDescent="0.3">
      <c r="A1394">
        <v>1392</v>
      </c>
      <c r="B1394">
        <f t="shared" si="44"/>
        <v>175</v>
      </c>
      <c r="C1394">
        <f t="shared" si="45"/>
        <v>1</v>
      </c>
      <c r="D1394">
        <v>9048</v>
      </c>
      <c r="E1394" s="1">
        <f>VLOOKUP(B1394,balance!J:K,2,FALSE)</f>
        <v>18400</v>
      </c>
      <c r="F1394">
        <v>89</v>
      </c>
      <c r="G1394">
        <f>IF(C1394=8,VLOOKUP(B1394-1,balance!X:Z,3,FALSE)/100,VLOOKUP(B1394,balance!X:Z,2,FALSE)/100)</f>
        <v>0.19880000000000003</v>
      </c>
    </row>
    <row r="1395" spans="1:7" x14ac:dyDescent="0.3">
      <c r="A1395">
        <v>1393</v>
      </c>
      <c r="B1395">
        <f t="shared" si="44"/>
        <v>175</v>
      </c>
      <c r="C1395">
        <f t="shared" si="45"/>
        <v>2</v>
      </c>
      <c r="D1395">
        <v>9048</v>
      </c>
      <c r="E1395" s="1">
        <f>VLOOKUP(B1395,balance!J:K,2,FALSE)</f>
        <v>18400</v>
      </c>
      <c r="F1395">
        <v>89</v>
      </c>
      <c r="G1395">
        <f>IF(C1395=8,VLOOKUP(B1395-1,balance!X:Z,3,FALSE)/100,VLOOKUP(B1395,balance!X:Z,2,FALSE)/100)</f>
        <v>0.19880000000000003</v>
      </c>
    </row>
    <row r="1396" spans="1:7" x14ac:dyDescent="0.3">
      <c r="A1396">
        <v>1394</v>
      </c>
      <c r="B1396">
        <f t="shared" si="44"/>
        <v>175</v>
      </c>
      <c r="C1396">
        <f t="shared" si="45"/>
        <v>3</v>
      </c>
      <c r="D1396">
        <v>9048</v>
      </c>
      <c r="E1396" s="1">
        <f>VLOOKUP(B1396,balance!J:K,2,FALSE)</f>
        <v>18400</v>
      </c>
      <c r="F1396">
        <v>89</v>
      </c>
      <c r="G1396">
        <f>IF(C1396=8,VLOOKUP(B1396-1,balance!X:Z,3,FALSE)/100,VLOOKUP(B1396,balance!X:Z,2,FALSE)/100)</f>
        <v>0.19880000000000003</v>
      </c>
    </row>
    <row r="1397" spans="1:7" x14ac:dyDescent="0.3">
      <c r="A1397">
        <v>1395</v>
      </c>
      <c r="B1397">
        <f t="shared" si="44"/>
        <v>175</v>
      </c>
      <c r="C1397">
        <f t="shared" si="45"/>
        <v>4</v>
      </c>
      <c r="D1397">
        <v>9048</v>
      </c>
      <c r="E1397" s="1">
        <f>VLOOKUP(B1397,balance!J:K,2,FALSE)</f>
        <v>18400</v>
      </c>
      <c r="F1397">
        <v>89</v>
      </c>
      <c r="G1397">
        <f>IF(C1397=8,VLOOKUP(B1397-1,balance!X:Z,3,FALSE)/100,VLOOKUP(B1397,balance!X:Z,2,FALSE)/100)</f>
        <v>0.19880000000000003</v>
      </c>
    </row>
    <row r="1398" spans="1:7" x14ac:dyDescent="0.3">
      <c r="A1398">
        <v>1396</v>
      </c>
      <c r="B1398">
        <f t="shared" si="44"/>
        <v>175</v>
      </c>
      <c r="C1398">
        <f t="shared" si="45"/>
        <v>5</v>
      </c>
      <c r="D1398">
        <v>9048</v>
      </c>
      <c r="E1398" s="1">
        <f>VLOOKUP(B1398,balance!J:K,2,FALSE)</f>
        <v>18400</v>
      </c>
      <c r="F1398">
        <v>89</v>
      </c>
      <c r="G1398">
        <f>IF(C1398=8,VLOOKUP(B1398-1,balance!X:Z,3,FALSE)/100,VLOOKUP(B1398,balance!X:Z,2,FALSE)/100)</f>
        <v>0.19880000000000003</v>
      </c>
    </row>
    <row r="1399" spans="1:7" x14ac:dyDescent="0.3">
      <c r="A1399">
        <v>1397</v>
      </c>
      <c r="B1399">
        <f t="shared" si="44"/>
        <v>175</v>
      </c>
      <c r="C1399">
        <f t="shared" si="45"/>
        <v>6</v>
      </c>
      <c r="D1399">
        <v>9048</v>
      </c>
      <c r="E1399" s="1">
        <f>VLOOKUP(B1399,balance!J:K,2,FALSE)</f>
        <v>18400</v>
      </c>
      <c r="F1399">
        <v>89</v>
      </c>
      <c r="G1399">
        <f>IF(C1399=8,VLOOKUP(B1399-1,balance!X:Z,3,FALSE)/100,VLOOKUP(B1399,balance!X:Z,2,FALSE)/100)</f>
        <v>0.19880000000000003</v>
      </c>
    </row>
    <row r="1400" spans="1:7" x14ac:dyDescent="0.3">
      <c r="A1400">
        <v>1398</v>
      </c>
      <c r="B1400">
        <f t="shared" si="44"/>
        <v>175</v>
      </c>
      <c r="C1400">
        <f t="shared" si="45"/>
        <v>7</v>
      </c>
      <c r="D1400">
        <v>9048</v>
      </c>
      <c r="E1400" s="1">
        <f>VLOOKUP(B1400,balance!J:K,2,FALSE)</f>
        <v>18400</v>
      </c>
      <c r="F1400">
        <v>89</v>
      </c>
      <c r="G1400">
        <f>IF(C1400=8,VLOOKUP(B1400-1,balance!X:Z,3,FALSE)/100,VLOOKUP(B1400,balance!X:Z,2,FALSE)/100)</f>
        <v>0.19880000000000003</v>
      </c>
    </row>
    <row r="1401" spans="1:7" x14ac:dyDescent="0.3">
      <c r="A1401">
        <v>1399</v>
      </c>
      <c r="B1401">
        <f t="shared" si="44"/>
        <v>176</v>
      </c>
      <c r="C1401">
        <f t="shared" si="45"/>
        <v>8</v>
      </c>
      <c r="D1401">
        <v>9048</v>
      </c>
      <c r="E1401" s="1">
        <f>VLOOKUP(B1401,balance!J:K,2,FALSE)</f>
        <v>18500</v>
      </c>
      <c r="F1401">
        <v>89</v>
      </c>
      <c r="G1401">
        <f>IF(C1401=8,VLOOKUP(B1401-1,balance!X:Z,3,FALSE)/100,VLOOKUP(B1401,balance!X:Z,2,FALSE)/100)</f>
        <v>1.3916000000000002</v>
      </c>
    </row>
    <row r="1402" spans="1:7" x14ac:dyDescent="0.3">
      <c r="A1402">
        <v>1400</v>
      </c>
      <c r="B1402">
        <f t="shared" si="44"/>
        <v>176</v>
      </c>
      <c r="C1402">
        <f t="shared" si="45"/>
        <v>1</v>
      </c>
      <c r="D1402">
        <v>9048</v>
      </c>
      <c r="E1402" s="1">
        <f>VLOOKUP(B1402,balance!J:K,2,FALSE)</f>
        <v>18500</v>
      </c>
      <c r="F1402">
        <v>89</v>
      </c>
      <c r="G1402">
        <f>IF(C1402=8,VLOOKUP(B1402-1,balance!X:Z,3,FALSE)/100,VLOOKUP(B1402,balance!X:Z,2,FALSE)/100)</f>
        <v>0.20280000000000001</v>
      </c>
    </row>
    <row r="1403" spans="1:7" x14ac:dyDescent="0.3">
      <c r="A1403">
        <v>1401</v>
      </c>
      <c r="B1403">
        <f t="shared" si="44"/>
        <v>176</v>
      </c>
      <c r="C1403">
        <f t="shared" si="45"/>
        <v>2</v>
      </c>
      <c r="D1403">
        <v>9048</v>
      </c>
      <c r="E1403" s="1">
        <f>VLOOKUP(B1403,balance!J:K,2,FALSE)</f>
        <v>18500</v>
      </c>
      <c r="F1403">
        <v>89</v>
      </c>
      <c r="G1403">
        <f>IF(C1403=8,VLOOKUP(B1403-1,balance!X:Z,3,FALSE)/100,VLOOKUP(B1403,balance!X:Z,2,FALSE)/100)</f>
        <v>0.20280000000000001</v>
      </c>
    </row>
    <row r="1404" spans="1:7" x14ac:dyDescent="0.3">
      <c r="A1404">
        <v>1402</v>
      </c>
      <c r="B1404">
        <f t="shared" si="44"/>
        <v>176</v>
      </c>
      <c r="C1404">
        <f t="shared" si="45"/>
        <v>3</v>
      </c>
      <c r="D1404">
        <v>9048</v>
      </c>
      <c r="E1404" s="1">
        <f>VLOOKUP(B1404,balance!J:K,2,FALSE)</f>
        <v>18500</v>
      </c>
      <c r="F1404">
        <v>89</v>
      </c>
      <c r="G1404">
        <f>IF(C1404=8,VLOOKUP(B1404-1,balance!X:Z,3,FALSE)/100,VLOOKUP(B1404,balance!X:Z,2,FALSE)/100)</f>
        <v>0.20280000000000001</v>
      </c>
    </row>
    <row r="1405" spans="1:7" x14ac:dyDescent="0.3">
      <c r="A1405">
        <v>1403</v>
      </c>
      <c r="B1405">
        <f t="shared" si="44"/>
        <v>176</v>
      </c>
      <c r="C1405">
        <f t="shared" si="45"/>
        <v>4</v>
      </c>
      <c r="D1405">
        <v>9048</v>
      </c>
      <c r="E1405" s="1">
        <f>VLOOKUP(B1405,balance!J:K,2,FALSE)</f>
        <v>18500</v>
      </c>
      <c r="F1405">
        <v>89</v>
      </c>
      <c r="G1405">
        <f>IF(C1405=8,VLOOKUP(B1405-1,balance!X:Z,3,FALSE)/100,VLOOKUP(B1405,balance!X:Z,2,FALSE)/100)</f>
        <v>0.20280000000000001</v>
      </c>
    </row>
    <row r="1406" spans="1:7" x14ac:dyDescent="0.3">
      <c r="A1406">
        <v>1404</v>
      </c>
      <c r="B1406">
        <f t="shared" si="44"/>
        <v>176</v>
      </c>
      <c r="C1406">
        <f t="shared" si="45"/>
        <v>5</v>
      </c>
      <c r="D1406">
        <v>9048</v>
      </c>
      <c r="E1406" s="1">
        <f>VLOOKUP(B1406,balance!J:K,2,FALSE)</f>
        <v>18500</v>
      </c>
      <c r="F1406">
        <v>89</v>
      </c>
      <c r="G1406">
        <f>IF(C1406=8,VLOOKUP(B1406-1,balance!X:Z,3,FALSE)/100,VLOOKUP(B1406,balance!X:Z,2,FALSE)/100)</f>
        <v>0.20280000000000001</v>
      </c>
    </row>
    <row r="1407" spans="1:7" x14ac:dyDescent="0.3">
      <c r="A1407">
        <v>1405</v>
      </c>
      <c r="B1407">
        <f t="shared" si="44"/>
        <v>176</v>
      </c>
      <c r="C1407">
        <f t="shared" si="45"/>
        <v>6</v>
      </c>
      <c r="D1407">
        <v>9048</v>
      </c>
      <c r="E1407" s="1">
        <f>VLOOKUP(B1407,balance!J:K,2,FALSE)</f>
        <v>18500</v>
      </c>
      <c r="F1407">
        <v>89</v>
      </c>
      <c r="G1407">
        <f>IF(C1407=8,VLOOKUP(B1407-1,balance!X:Z,3,FALSE)/100,VLOOKUP(B1407,balance!X:Z,2,FALSE)/100)</f>
        <v>0.20280000000000001</v>
      </c>
    </row>
    <row r="1408" spans="1:7" x14ac:dyDescent="0.3">
      <c r="A1408">
        <v>1406</v>
      </c>
      <c r="B1408">
        <f t="shared" si="44"/>
        <v>176</v>
      </c>
      <c r="C1408">
        <f t="shared" si="45"/>
        <v>7</v>
      </c>
      <c r="D1408">
        <v>9048</v>
      </c>
      <c r="E1408" s="1">
        <f>VLOOKUP(B1408,balance!J:K,2,FALSE)</f>
        <v>18500</v>
      </c>
      <c r="F1408">
        <v>89</v>
      </c>
      <c r="G1408">
        <f>IF(C1408=8,VLOOKUP(B1408-1,balance!X:Z,3,FALSE)/100,VLOOKUP(B1408,balance!X:Z,2,FALSE)/100)</f>
        <v>0.20280000000000001</v>
      </c>
    </row>
    <row r="1409" spans="1:7" x14ac:dyDescent="0.3">
      <c r="A1409">
        <v>1407</v>
      </c>
      <c r="B1409">
        <f t="shared" si="44"/>
        <v>177</v>
      </c>
      <c r="C1409">
        <f t="shared" si="45"/>
        <v>8</v>
      </c>
      <c r="D1409">
        <v>9048</v>
      </c>
      <c r="E1409" s="1">
        <f>VLOOKUP(B1409,balance!J:K,2,FALSE)</f>
        <v>18600</v>
      </c>
      <c r="F1409">
        <v>89</v>
      </c>
      <c r="G1409">
        <f>IF(C1409=8,VLOOKUP(B1409-1,balance!X:Z,3,FALSE)/100,VLOOKUP(B1409,balance!X:Z,2,FALSE)/100)</f>
        <v>1.4196</v>
      </c>
    </row>
    <row r="1410" spans="1:7" x14ac:dyDescent="0.3">
      <c r="A1410">
        <v>1408</v>
      </c>
      <c r="B1410">
        <f t="shared" si="44"/>
        <v>177</v>
      </c>
      <c r="C1410">
        <f t="shared" si="45"/>
        <v>1</v>
      </c>
      <c r="D1410">
        <v>9048</v>
      </c>
      <c r="E1410" s="1">
        <f>VLOOKUP(B1410,balance!J:K,2,FALSE)</f>
        <v>18600</v>
      </c>
      <c r="F1410">
        <v>89</v>
      </c>
      <c r="G1410">
        <f>IF(C1410=8,VLOOKUP(B1410-1,balance!X:Z,3,FALSE)/100,VLOOKUP(B1410,balance!X:Z,2,FALSE)/100)</f>
        <v>0.2069</v>
      </c>
    </row>
    <row r="1411" spans="1:7" x14ac:dyDescent="0.3">
      <c r="A1411">
        <v>1409</v>
      </c>
      <c r="B1411">
        <f t="shared" si="44"/>
        <v>177</v>
      </c>
      <c r="C1411">
        <f t="shared" si="45"/>
        <v>2</v>
      </c>
      <c r="D1411">
        <v>9048</v>
      </c>
      <c r="E1411" s="1">
        <f>VLOOKUP(B1411,balance!J:K,2,FALSE)</f>
        <v>18600</v>
      </c>
      <c r="F1411">
        <v>89</v>
      </c>
      <c r="G1411">
        <f>IF(C1411=8,VLOOKUP(B1411-1,balance!X:Z,3,FALSE)/100,VLOOKUP(B1411,balance!X:Z,2,FALSE)/100)</f>
        <v>0.2069</v>
      </c>
    </row>
    <row r="1412" spans="1:7" x14ac:dyDescent="0.3">
      <c r="A1412">
        <v>1410</v>
      </c>
      <c r="B1412">
        <f t="shared" si="44"/>
        <v>177</v>
      </c>
      <c r="C1412">
        <f t="shared" si="45"/>
        <v>3</v>
      </c>
      <c r="D1412">
        <v>9048</v>
      </c>
      <c r="E1412" s="1">
        <f>VLOOKUP(B1412,balance!J:K,2,FALSE)</f>
        <v>18600</v>
      </c>
      <c r="F1412">
        <v>89</v>
      </c>
      <c r="G1412">
        <f>IF(C1412=8,VLOOKUP(B1412-1,balance!X:Z,3,FALSE)/100,VLOOKUP(B1412,balance!X:Z,2,FALSE)/100)</f>
        <v>0.2069</v>
      </c>
    </row>
    <row r="1413" spans="1:7" x14ac:dyDescent="0.3">
      <c r="A1413">
        <v>1411</v>
      </c>
      <c r="B1413">
        <f t="shared" si="44"/>
        <v>177</v>
      </c>
      <c r="C1413">
        <f t="shared" si="45"/>
        <v>4</v>
      </c>
      <c r="D1413">
        <v>9048</v>
      </c>
      <c r="E1413" s="1">
        <f>VLOOKUP(B1413,balance!J:K,2,FALSE)</f>
        <v>18600</v>
      </c>
      <c r="F1413">
        <v>89</v>
      </c>
      <c r="G1413">
        <f>IF(C1413=8,VLOOKUP(B1413-1,balance!X:Z,3,FALSE)/100,VLOOKUP(B1413,balance!X:Z,2,FALSE)/100)</f>
        <v>0.2069</v>
      </c>
    </row>
    <row r="1414" spans="1:7" x14ac:dyDescent="0.3">
      <c r="A1414">
        <v>1412</v>
      </c>
      <c r="B1414">
        <f t="shared" si="44"/>
        <v>177</v>
      </c>
      <c r="C1414">
        <f t="shared" si="45"/>
        <v>5</v>
      </c>
      <c r="D1414">
        <v>9048</v>
      </c>
      <c r="E1414" s="1">
        <f>VLOOKUP(B1414,balance!J:K,2,FALSE)</f>
        <v>18600</v>
      </c>
      <c r="F1414">
        <v>89</v>
      </c>
      <c r="G1414">
        <f>IF(C1414=8,VLOOKUP(B1414-1,balance!X:Z,3,FALSE)/100,VLOOKUP(B1414,balance!X:Z,2,FALSE)/100)</f>
        <v>0.2069</v>
      </c>
    </row>
    <row r="1415" spans="1:7" x14ac:dyDescent="0.3">
      <c r="A1415">
        <v>1413</v>
      </c>
      <c r="B1415">
        <f t="shared" si="44"/>
        <v>177</v>
      </c>
      <c r="C1415">
        <f t="shared" si="45"/>
        <v>6</v>
      </c>
      <c r="D1415">
        <v>9048</v>
      </c>
      <c r="E1415" s="1">
        <f>VLOOKUP(B1415,balance!J:K,2,FALSE)</f>
        <v>18600</v>
      </c>
      <c r="F1415">
        <v>89</v>
      </c>
      <c r="G1415">
        <f>IF(C1415=8,VLOOKUP(B1415-1,balance!X:Z,3,FALSE)/100,VLOOKUP(B1415,balance!X:Z,2,FALSE)/100)</f>
        <v>0.2069</v>
      </c>
    </row>
    <row r="1416" spans="1:7" x14ac:dyDescent="0.3">
      <c r="A1416">
        <v>1414</v>
      </c>
      <c r="B1416">
        <f t="shared" si="44"/>
        <v>177</v>
      </c>
      <c r="C1416">
        <f t="shared" si="45"/>
        <v>7</v>
      </c>
      <c r="D1416">
        <v>9048</v>
      </c>
      <c r="E1416" s="1">
        <f>VLOOKUP(B1416,balance!J:K,2,FALSE)</f>
        <v>18600</v>
      </c>
      <c r="F1416">
        <v>89</v>
      </c>
      <c r="G1416">
        <f>IF(C1416=8,VLOOKUP(B1416-1,balance!X:Z,3,FALSE)/100,VLOOKUP(B1416,balance!X:Z,2,FALSE)/100)</f>
        <v>0.2069</v>
      </c>
    </row>
    <row r="1417" spans="1:7" x14ac:dyDescent="0.3">
      <c r="A1417">
        <v>1415</v>
      </c>
      <c r="B1417">
        <f t="shared" si="44"/>
        <v>178</v>
      </c>
      <c r="C1417">
        <f t="shared" si="45"/>
        <v>8</v>
      </c>
      <c r="D1417">
        <v>9048</v>
      </c>
      <c r="E1417" s="1">
        <f>VLOOKUP(B1417,balance!J:K,2,FALSE)</f>
        <v>18700</v>
      </c>
      <c r="F1417">
        <v>89</v>
      </c>
      <c r="G1417">
        <f>IF(C1417=8,VLOOKUP(B1417-1,balance!X:Z,3,FALSE)/100,VLOOKUP(B1417,balance!X:Z,2,FALSE)/100)</f>
        <v>1.4483000000000001</v>
      </c>
    </row>
    <row r="1418" spans="1:7" x14ac:dyDescent="0.3">
      <c r="A1418">
        <v>1416</v>
      </c>
      <c r="B1418">
        <f t="shared" si="44"/>
        <v>178</v>
      </c>
      <c r="C1418">
        <f t="shared" si="45"/>
        <v>1</v>
      </c>
      <c r="D1418">
        <v>9048</v>
      </c>
      <c r="E1418" s="1">
        <f>VLOOKUP(B1418,balance!J:K,2,FALSE)</f>
        <v>18700</v>
      </c>
      <c r="F1418">
        <v>89</v>
      </c>
      <c r="G1418">
        <f>IF(C1418=8,VLOOKUP(B1418-1,balance!X:Z,3,FALSE)/100,VLOOKUP(B1418,balance!X:Z,2,FALSE)/100)</f>
        <v>0.21110000000000004</v>
      </c>
    </row>
    <row r="1419" spans="1:7" x14ac:dyDescent="0.3">
      <c r="A1419">
        <v>1417</v>
      </c>
      <c r="B1419">
        <f t="shared" si="44"/>
        <v>178</v>
      </c>
      <c r="C1419">
        <f t="shared" si="45"/>
        <v>2</v>
      </c>
      <c r="D1419">
        <v>9048</v>
      </c>
      <c r="E1419" s="1">
        <f>VLOOKUP(B1419,balance!J:K,2,FALSE)</f>
        <v>18700</v>
      </c>
      <c r="F1419">
        <v>89</v>
      </c>
      <c r="G1419">
        <f>IF(C1419=8,VLOOKUP(B1419-1,balance!X:Z,3,FALSE)/100,VLOOKUP(B1419,balance!X:Z,2,FALSE)/100)</f>
        <v>0.21110000000000004</v>
      </c>
    </row>
    <row r="1420" spans="1:7" x14ac:dyDescent="0.3">
      <c r="A1420">
        <v>1418</v>
      </c>
      <c r="B1420">
        <f t="shared" si="44"/>
        <v>178</v>
      </c>
      <c r="C1420">
        <f t="shared" si="45"/>
        <v>3</v>
      </c>
      <c r="D1420">
        <v>9048</v>
      </c>
      <c r="E1420" s="1">
        <f>VLOOKUP(B1420,balance!J:K,2,FALSE)</f>
        <v>18700</v>
      </c>
      <c r="F1420">
        <v>89</v>
      </c>
      <c r="G1420">
        <f>IF(C1420=8,VLOOKUP(B1420-1,balance!X:Z,3,FALSE)/100,VLOOKUP(B1420,balance!X:Z,2,FALSE)/100)</f>
        <v>0.21110000000000004</v>
      </c>
    </row>
    <row r="1421" spans="1:7" x14ac:dyDescent="0.3">
      <c r="A1421">
        <v>1419</v>
      </c>
      <c r="B1421">
        <f t="shared" si="44"/>
        <v>178</v>
      </c>
      <c r="C1421">
        <f t="shared" si="45"/>
        <v>4</v>
      </c>
      <c r="D1421">
        <v>9048</v>
      </c>
      <c r="E1421" s="1">
        <f>VLOOKUP(B1421,balance!J:K,2,FALSE)</f>
        <v>18700</v>
      </c>
      <c r="F1421">
        <v>89</v>
      </c>
      <c r="G1421">
        <f>IF(C1421=8,VLOOKUP(B1421-1,balance!X:Z,3,FALSE)/100,VLOOKUP(B1421,balance!X:Z,2,FALSE)/100)</f>
        <v>0.21110000000000004</v>
      </c>
    </row>
    <row r="1422" spans="1:7" x14ac:dyDescent="0.3">
      <c r="A1422">
        <v>1420</v>
      </c>
      <c r="B1422">
        <f t="shared" si="44"/>
        <v>178</v>
      </c>
      <c r="C1422">
        <f t="shared" si="45"/>
        <v>5</v>
      </c>
      <c r="D1422">
        <v>9048</v>
      </c>
      <c r="E1422" s="1">
        <f>VLOOKUP(B1422,balance!J:K,2,FALSE)</f>
        <v>18700</v>
      </c>
      <c r="F1422">
        <v>89</v>
      </c>
      <c r="G1422">
        <f>IF(C1422=8,VLOOKUP(B1422-1,balance!X:Z,3,FALSE)/100,VLOOKUP(B1422,balance!X:Z,2,FALSE)/100)</f>
        <v>0.21110000000000004</v>
      </c>
    </row>
    <row r="1423" spans="1:7" x14ac:dyDescent="0.3">
      <c r="A1423">
        <v>1421</v>
      </c>
      <c r="B1423">
        <f t="shared" si="44"/>
        <v>178</v>
      </c>
      <c r="C1423">
        <f t="shared" si="45"/>
        <v>6</v>
      </c>
      <c r="D1423">
        <v>9048</v>
      </c>
      <c r="E1423" s="1">
        <f>VLOOKUP(B1423,balance!J:K,2,FALSE)</f>
        <v>18700</v>
      </c>
      <c r="F1423">
        <v>89</v>
      </c>
      <c r="G1423">
        <f>IF(C1423=8,VLOOKUP(B1423-1,balance!X:Z,3,FALSE)/100,VLOOKUP(B1423,balance!X:Z,2,FALSE)/100)</f>
        <v>0.21110000000000004</v>
      </c>
    </row>
    <row r="1424" spans="1:7" x14ac:dyDescent="0.3">
      <c r="A1424">
        <v>1422</v>
      </c>
      <c r="B1424">
        <f t="shared" si="44"/>
        <v>178</v>
      </c>
      <c r="C1424">
        <f t="shared" si="45"/>
        <v>7</v>
      </c>
      <c r="D1424">
        <v>9048</v>
      </c>
      <c r="E1424" s="1">
        <f>VLOOKUP(B1424,balance!J:K,2,FALSE)</f>
        <v>18700</v>
      </c>
      <c r="F1424">
        <v>89</v>
      </c>
      <c r="G1424">
        <f>IF(C1424=8,VLOOKUP(B1424-1,balance!X:Z,3,FALSE)/100,VLOOKUP(B1424,balance!X:Z,2,FALSE)/100)</f>
        <v>0.21110000000000004</v>
      </c>
    </row>
    <row r="1425" spans="1:7" x14ac:dyDescent="0.3">
      <c r="A1425">
        <v>1423</v>
      </c>
      <c r="B1425">
        <f t="shared" si="44"/>
        <v>179</v>
      </c>
      <c r="C1425">
        <f t="shared" si="45"/>
        <v>8</v>
      </c>
      <c r="D1425">
        <v>9048</v>
      </c>
      <c r="E1425" s="1">
        <f>VLOOKUP(B1425,balance!J:K,2,FALSE)</f>
        <v>18800</v>
      </c>
      <c r="F1425">
        <v>89</v>
      </c>
      <c r="G1425">
        <f>IF(C1425=8,VLOOKUP(B1425-1,balance!X:Z,3,FALSE)/100,VLOOKUP(B1425,balance!X:Z,2,FALSE)/100)</f>
        <v>1.4777</v>
      </c>
    </row>
    <row r="1426" spans="1:7" x14ac:dyDescent="0.3">
      <c r="A1426">
        <v>1424</v>
      </c>
      <c r="B1426">
        <f t="shared" ref="B1426:B1489" si="46">B1418+1</f>
        <v>179</v>
      </c>
      <c r="C1426">
        <f t="shared" si="45"/>
        <v>1</v>
      </c>
      <c r="D1426">
        <v>9048</v>
      </c>
      <c r="E1426" s="1">
        <f>VLOOKUP(B1426,balance!J:K,2,FALSE)</f>
        <v>18800</v>
      </c>
      <c r="F1426">
        <v>89</v>
      </c>
      <c r="G1426">
        <f>IF(C1426=8,VLOOKUP(B1426-1,balance!X:Z,3,FALSE)/100,VLOOKUP(B1426,balance!X:Z,2,FALSE)/100)</f>
        <v>0.21540000000000004</v>
      </c>
    </row>
    <row r="1427" spans="1:7" x14ac:dyDescent="0.3">
      <c r="A1427">
        <v>1425</v>
      </c>
      <c r="B1427">
        <f t="shared" si="46"/>
        <v>179</v>
      </c>
      <c r="C1427">
        <f t="shared" si="45"/>
        <v>2</v>
      </c>
      <c r="D1427">
        <v>9048</v>
      </c>
      <c r="E1427" s="1">
        <f>VLOOKUP(B1427,balance!J:K,2,FALSE)</f>
        <v>18800</v>
      </c>
      <c r="F1427">
        <v>89</v>
      </c>
      <c r="G1427">
        <f>IF(C1427=8,VLOOKUP(B1427-1,balance!X:Z,3,FALSE)/100,VLOOKUP(B1427,balance!X:Z,2,FALSE)/100)</f>
        <v>0.21540000000000004</v>
      </c>
    </row>
    <row r="1428" spans="1:7" x14ac:dyDescent="0.3">
      <c r="A1428">
        <v>1426</v>
      </c>
      <c r="B1428">
        <f t="shared" si="46"/>
        <v>179</v>
      </c>
      <c r="C1428">
        <f t="shared" si="45"/>
        <v>3</v>
      </c>
      <c r="D1428">
        <v>9048</v>
      </c>
      <c r="E1428" s="1">
        <f>VLOOKUP(B1428,balance!J:K,2,FALSE)</f>
        <v>18800</v>
      </c>
      <c r="F1428">
        <v>89</v>
      </c>
      <c r="G1428">
        <f>IF(C1428=8,VLOOKUP(B1428-1,balance!X:Z,3,FALSE)/100,VLOOKUP(B1428,balance!X:Z,2,FALSE)/100)</f>
        <v>0.21540000000000004</v>
      </c>
    </row>
    <row r="1429" spans="1:7" x14ac:dyDescent="0.3">
      <c r="A1429">
        <v>1427</v>
      </c>
      <c r="B1429">
        <f t="shared" si="46"/>
        <v>179</v>
      </c>
      <c r="C1429">
        <f t="shared" si="45"/>
        <v>4</v>
      </c>
      <c r="D1429">
        <v>9048</v>
      </c>
      <c r="E1429" s="1">
        <f>VLOOKUP(B1429,balance!J:K,2,FALSE)</f>
        <v>18800</v>
      </c>
      <c r="F1429">
        <v>89</v>
      </c>
      <c r="G1429">
        <f>IF(C1429=8,VLOOKUP(B1429-1,balance!X:Z,3,FALSE)/100,VLOOKUP(B1429,balance!X:Z,2,FALSE)/100)</f>
        <v>0.21540000000000004</v>
      </c>
    </row>
    <row r="1430" spans="1:7" x14ac:dyDescent="0.3">
      <c r="A1430">
        <v>1428</v>
      </c>
      <c r="B1430">
        <f t="shared" si="46"/>
        <v>179</v>
      </c>
      <c r="C1430">
        <f t="shared" si="45"/>
        <v>5</v>
      </c>
      <c r="D1430">
        <v>9048</v>
      </c>
      <c r="E1430" s="1">
        <f>VLOOKUP(B1430,balance!J:K,2,FALSE)</f>
        <v>18800</v>
      </c>
      <c r="F1430">
        <v>89</v>
      </c>
      <c r="G1430">
        <f>IF(C1430=8,VLOOKUP(B1430-1,balance!X:Z,3,FALSE)/100,VLOOKUP(B1430,balance!X:Z,2,FALSE)/100)</f>
        <v>0.21540000000000004</v>
      </c>
    </row>
    <row r="1431" spans="1:7" x14ac:dyDescent="0.3">
      <c r="A1431">
        <v>1429</v>
      </c>
      <c r="B1431">
        <f t="shared" si="46"/>
        <v>179</v>
      </c>
      <c r="C1431">
        <f t="shared" si="45"/>
        <v>6</v>
      </c>
      <c r="D1431">
        <v>9048</v>
      </c>
      <c r="E1431" s="1">
        <f>VLOOKUP(B1431,balance!J:K,2,FALSE)</f>
        <v>18800</v>
      </c>
      <c r="F1431">
        <v>89</v>
      </c>
      <c r="G1431">
        <f>IF(C1431=8,VLOOKUP(B1431-1,balance!X:Z,3,FALSE)/100,VLOOKUP(B1431,balance!X:Z,2,FALSE)/100)</f>
        <v>0.21540000000000004</v>
      </c>
    </row>
    <row r="1432" spans="1:7" x14ac:dyDescent="0.3">
      <c r="A1432">
        <v>1430</v>
      </c>
      <c r="B1432">
        <f t="shared" si="46"/>
        <v>179</v>
      </c>
      <c r="C1432">
        <f t="shared" si="45"/>
        <v>7</v>
      </c>
      <c r="D1432">
        <v>9048</v>
      </c>
      <c r="E1432" s="1">
        <f>VLOOKUP(B1432,balance!J:K,2,FALSE)</f>
        <v>18800</v>
      </c>
      <c r="F1432">
        <v>89</v>
      </c>
      <c r="G1432">
        <f>IF(C1432=8,VLOOKUP(B1432-1,balance!X:Z,3,FALSE)/100,VLOOKUP(B1432,balance!X:Z,2,FALSE)/100)</f>
        <v>0.21540000000000004</v>
      </c>
    </row>
    <row r="1433" spans="1:7" x14ac:dyDescent="0.3">
      <c r="A1433">
        <v>1431</v>
      </c>
      <c r="B1433">
        <f t="shared" si="46"/>
        <v>180</v>
      </c>
      <c r="C1433">
        <f t="shared" si="45"/>
        <v>8</v>
      </c>
      <c r="D1433">
        <v>9048</v>
      </c>
      <c r="E1433" s="1">
        <f>VLOOKUP(B1433,balance!J:K,2,FALSE)</f>
        <v>18900</v>
      </c>
      <c r="F1433">
        <v>89</v>
      </c>
      <c r="G1433">
        <f>IF(C1433=8,VLOOKUP(B1433-1,balance!X:Z,3,FALSE)/100,VLOOKUP(B1433,balance!X:Z,2,FALSE)/100)</f>
        <v>1.5078000000000003</v>
      </c>
    </row>
    <row r="1434" spans="1:7" x14ac:dyDescent="0.3">
      <c r="A1434">
        <v>1432</v>
      </c>
      <c r="B1434">
        <f t="shared" si="46"/>
        <v>180</v>
      </c>
      <c r="C1434">
        <f t="shared" si="45"/>
        <v>1</v>
      </c>
      <c r="D1434">
        <v>9048</v>
      </c>
      <c r="E1434" s="1">
        <f>VLOOKUP(B1434,balance!J:K,2,FALSE)</f>
        <v>18900</v>
      </c>
      <c r="F1434">
        <v>89</v>
      </c>
      <c r="G1434">
        <f>IF(C1434=8,VLOOKUP(B1434-1,balance!X:Z,3,FALSE)/100,VLOOKUP(B1434,balance!X:Z,2,FALSE)/100)</f>
        <v>0.21970000000000003</v>
      </c>
    </row>
    <row r="1435" spans="1:7" x14ac:dyDescent="0.3">
      <c r="A1435">
        <v>1433</v>
      </c>
      <c r="B1435">
        <f t="shared" si="46"/>
        <v>180</v>
      </c>
      <c r="C1435">
        <f t="shared" si="45"/>
        <v>2</v>
      </c>
      <c r="D1435">
        <v>9048</v>
      </c>
      <c r="E1435" s="1">
        <f>VLOOKUP(B1435,balance!J:K,2,FALSE)</f>
        <v>18900</v>
      </c>
      <c r="F1435">
        <v>89</v>
      </c>
      <c r="G1435">
        <f>IF(C1435=8,VLOOKUP(B1435-1,balance!X:Z,3,FALSE)/100,VLOOKUP(B1435,balance!X:Z,2,FALSE)/100)</f>
        <v>0.21970000000000003</v>
      </c>
    </row>
    <row r="1436" spans="1:7" x14ac:dyDescent="0.3">
      <c r="A1436">
        <v>1434</v>
      </c>
      <c r="B1436">
        <f t="shared" si="46"/>
        <v>180</v>
      </c>
      <c r="C1436">
        <f t="shared" si="45"/>
        <v>3</v>
      </c>
      <c r="D1436">
        <v>9048</v>
      </c>
      <c r="E1436" s="1">
        <f>VLOOKUP(B1436,balance!J:K,2,FALSE)</f>
        <v>18900</v>
      </c>
      <c r="F1436">
        <v>89</v>
      </c>
      <c r="G1436">
        <f>IF(C1436=8,VLOOKUP(B1436-1,balance!X:Z,3,FALSE)/100,VLOOKUP(B1436,balance!X:Z,2,FALSE)/100)</f>
        <v>0.21970000000000003</v>
      </c>
    </row>
    <row r="1437" spans="1:7" x14ac:dyDescent="0.3">
      <c r="A1437">
        <v>1435</v>
      </c>
      <c r="B1437">
        <f t="shared" si="46"/>
        <v>180</v>
      </c>
      <c r="C1437">
        <f t="shared" si="45"/>
        <v>4</v>
      </c>
      <c r="D1437">
        <v>9048</v>
      </c>
      <c r="E1437" s="1">
        <f>VLOOKUP(B1437,balance!J:K,2,FALSE)</f>
        <v>18900</v>
      </c>
      <c r="F1437">
        <v>89</v>
      </c>
      <c r="G1437">
        <f>IF(C1437=8,VLOOKUP(B1437-1,balance!X:Z,3,FALSE)/100,VLOOKUP(B1437,balance!X:Z,2,FALSE)/100)</f>
        <v>0.21970000000000003</v>
      </c>
    </row>
    <row r="1438" spans="1:7" x14ac:dyDescent="0.3">
      <c r="A1438">
        <v>1436</v>
      </c>
      <c r="B1438">
        <f t="shared" si="46"/>
        <v>180</v>
      </c>
      <c r="C1438">
        <f t="shared" si="45"/>
        <v>5</v>
      </c>
      <c r="D1438">
        <v>9048</v>
      </c>
      <c r="E1438" s="1">
        <f>VLOOKUP(B1438,balance!J:K,2,FALSE)</f>
        <v>18900</v>
      </c>
      <c r="F1438">
        <v>89</v>
      </c>
      <c r="G1438">
        <f>IF(C1438=8,VLOOKUP(B1438-1,balance!X:Z,3,FALSE)/100,VLOOKUP(B1438,balance!X:Z,2,FALSE)/100)</f>
        <v>0.21970000000000003</v>
      </c>
    </row>
    <row r="1439" spans="1:7" x14ac:dyDescent="0.3">
      <c r="A1439">
        <v>1437</v>
      </c>
      <c r="B1439">
        <f t="shared" si="46"/>
        <v>180</v>
      </c>
      <c r="C1439">
        <f t="shared" ref="C1439:C1502" si="47">C1431</f>
        <v>6</v>
      </c>
      <c r="D1439">
        <v>9048</v>
      </c>
      <c r="E1439" s="1">
        <f>VLOOKUP(B1439,balance!J:K,2,FALSE)</f>
        <v>18900</v>
      </c>
      <c r="F1439">
        <v>89</v>
      </c>
      <c r="G1439">
        <f>IF(C1439=8,VLOOKUP(B1439-1,balance!X:Z,3,FALSE)/100,VLOOKUP(B1439,balance!X:Z,2,FALSE)/100)</f>
        <v>0.21970000000000003</v>
      </c>
    </row>
    <row r="1440" spans="1:7" x14ac:dyDescent="0.3">
      <c r="A1440">
        <v>1438</v>
      </c>
      <c r="B1440">
        <f t="shared" si="46"/>
        <v>180</v>
      </c>
      <c r="C1440">
        <f t="shared" si="47"/>
        <v>7</v>
      </c>
      <c r="D1440">
        <v>9048</v>
      </c>
      <c r="E1440" s="1">
        <f>VLOOKUP(B1440,balance!J:K,2,FALSE)</f>
        <v>18900</v>
      </c>
      <c r="F1440">
        <v>89</v>
      </c>
      <c r="G1440">
        <f>IF(C1440=8,VLOOKUP(B1440-1,balance!X:Z,3,FALSE)/100,VLOOKUP(B1440,balance!X:Z,2,FALSE)/100)</f>
        <v>0.21970000000000003</v>
      </c>
    </row>
    <row r="1441" spans="1:7" x14ac:dyDescent="0.3">
      <c r="A1441">
        <v>1439</v>
      </c>
      <c r="B1441">
        <f t="shared" si="46"/>
        <v>181</v>
      </c>
      <c r="C1441">
        <f t="shared" si="47"/>
        <v>8</v>
      </c>
      <c r="D1441">
        <v>9048</v>
      </c>
      <c r="E1441" s="1">
        <f>VLOOKUP(B1441,balance!J:K,2,FALSE)</f>
        <v>19000</v>
      </c>
      <c r="F1441">
        <v>89</v>
      </c>
      <c r="G1441">
        <f>IF(C1441=8,VLOOKUP(B1441-1,balance!X:Z,3,FALSE)/100,VLOOKUP(B1441,balance!X:Z,2,FALSE)/100)</f>
        <v>1.5379000000000003</v>
      </c>
    </row>
    <row r="1442" spans="1:7" x14ac:dyDescent="0.3">
      <c r="A1442">
        <v>1440</v>
      </c>
      <c r="B1442">
        <f t="shared" si="46"/>
        <v>181</v>
      </c>
      <c r="C1442">
        <f t="shared" si="47"/>
        <v>1</v>
      </c>
      <c r="D1442">
        <v>9048</v>
      </c>
      <c r="E1442" s="1">
        <f>VLOOKUP(B1442,balance!J:K,2,FALSE)</f>
        <v>19000</v>
      </c>
      <c r="F1442">
        <v>89</v>
      </c>
      <c r="G1442">
        <f>IF(C1442=8,VLOOKUP(B1442-1,balance!X:Z,3,FALSE)/100,VLOOKUP(B1442,balance!X:Z,2,FALSE)/100)</f>
        <v>0.22409999999999999</v>
      </c>
    </row>
    <row r="1443" spans="1:7" x14ac:dyDescent="0.3">
      <c r="A1443">
        <v>1441</v>
      </c>
      <c r="B1443">
        <f t="shared" si="46"/>
        <v>181</v>
      </c>
      <c r="C1443">
        <f t="shared" si="47"/>
        <v>2</v>
      </c>
      <c r="D1443">
        <v>9048</v>
      </c>
      <c r="E1443" s="1">
        <f>VLOOKUP(B1443,balance!J:K,2,FALSE)</f>
        <v>19000</v>
      </c>
      <c r="F1443">
        <v>89</v>
      </c>
      <c r="G1443">
        <f>IF(C1443=8,VLOOKUP(B1443-1,balance!X:Z,3,FALSE)/100,VLOOKUP(B1443,balance!X:Z,2,FALSE)/100)</f>
        <v>0.22409999999999999</v>
      </c>
    </row>
    <row r="1444" spans="1:7" x14ac:dyDescent="0.3">
      <c r="A1444">
        <v>1442</v>
      </c>
      <c r="B1444">
        <f t="shared" si="46"/>
        <v>181</v>
      </c>
      <c r="C1444">
        <f t="shared" si="47"/>
        <v>3</v>
      </c>
      <c r="D1444">
        <v>9048</v>
      </c>
      <c r="E1444" s="1">
        <f>VLOOKUP(B1444,balance!J:K,2,FALSE)</f>
        <v>19000</v>
      </c>
      <c r="F1444">
        <v>89</v>
      </c>
      <c r="G1444">
        <f>IF(C1444=8,VLOOKUP(B1444-1,balance!X:Z,3,FALSE)/100,VLOOKUP(B1444,balance!X:Z,2,FALSE)/100)</f>
        <v>0.22409999999999999</v>
      </c>
    </row>
    <row r="1445" spans="1:7" x14ac:dyDescent="0.3">
      <c r="A1445">
        <v>1443</v>
      </c>
      <c r="B1445">
        <f t="shared" si="46"/>
        <v>181</v>
      </c>
      <c r="C1445">
        <f t="shared" si="47"/>
        <v>4</v>
      </c>
      <c r="D1445">
        <v>9048</v>
      </c>
      <c r="E1445" s="1">
        <f>VLOOKUP(B1445,balance!J:K,2,FALSE)</f>
        <v>19000</v>
      </c>
      <c r="F1445">
        <v>89</v>
      </c>
      <c r="G1445">
        <f>IF(C1445=8,VLOOKUP(B1445-1,balance!X:Z,3,FALSE)/100,VLOOKUP(B1445,balance!X:Z,2,FALSE)/100)</f>
        <v>0.22409999999999999</v>
      </c>
    </row>
    <row r="1446" spans="1:7" x14ac:dyDescent="0.3">
      <c r="A1446">
        <v>1444</v>
      </c>
      <c r="B1446">
        <f t="shared" si="46"/>
        <v>181</v>
      </c>
      <c r="C1446">
        <f t="shared" si="47"/>
        <v>5</v>
      </c>
      <c r="D1446">
        <v>9048</v>
      </c>
      <c r="E1446" s="1">
        <f>VLOOKUP(B1446,balance!J:K,2,FALSE)</f>
        <v>19000</v>
      </c>
      <c r="F1446">
        <v>89</v>
      </c>
      <c r="G1446">
        <f>IF(C1446=8,VLOOKUP(B1446-1,balance!X:Z,3,FALSE)/100,VLOOKUP(B1446,balance!X:Z,2,FALSE)/100)</f>
        <v>0.22409999999999999</v>
      </c>
    </row>
    <row r="1447" spans="1:7" x14ac:dyDescent="0.3">
      <c r="A1447">
        <v>1445</v>
      </c>
      <c r="B1447">
        <f t="shared" si="46"/>
        <v>181</v>
      </c>
      <c r="C1447">
        <f t="shared" si="47"/>
        <v>6</v>
      </c>
      <c r="D1447">
        <v>9048</v>
      </c>
      <c r="E1447" s="1">
        <f>VLOOKUP(B1447,balance!J:K,2,FALSE)</f>
        <v>19000</v>
      </c>
      <c r="F1447">
        <v>89</v>
      </c>
      <c r="G1447">
        <f>IF(C1447=8,VLOOKUP(B1447-1,balance!X:Z,3,FALSE)/100,VLOOKUP(B1447,balance!X:Z,2,FALSE)/100)</f>
        <v>0.22409999999999999</v>
      </c>
    </row>
    <row r="1448" spans="1:7" x14ac:dyDescent="0.3">
      <c r="A1448">
        <v>1446</v>
      </c>
      <c r="B1448">
        <f t="shared" si="46"/>
        <v>181</v>
      </c>
      <c r="C1448">
        <f t="shared" si="47"/>
        <v>7</v>
      </c>
      <c r="D1448">
        <v>9048</v>
      </c>
      <c r="E1448" s="1">
        <f>VLOOKUP(B1448,balance!J:K,2,FALSE)</f>
        <v>19000</v>
      </c>
      <c r="F1448">
        <v>89</v>
      </c>
      <c r="G1448">
        <f>IF(C1448=8,VLOOKUP(B1448-1,balance!X:Z,3,FALSE)/100,VLOOKUP(B1448,balance!X:Z,2,FALSE)/100)</f>
        <v>0.22409999999999999</v>
      </c>
    </row>
    <row r="1449" spans="1:7" x14ac:dyDescent="0.3">
      <c r="A1449">
        <v>1447</v>
      </c>
      <c r="B1449">
        <f t="shared" si="46"/>
        <v>182</v>
      </c>
      <c r="C1449">
        <f t="shared" si="47"/>
        <v>8</v>
      </c>
      <c r="D1449">
        <v>9048</v>
      </c>
      <c r="E1449" s="1">
        <f>VLOOKUP(B1449,balance!J:K,2,FALSE)</f>
        <v>19100</v>
      </c>
      <c r="F1449">
        <v>89</v>
      </c>
      <c r="G1449">
        <f>IF(C1449=8,VLOOKUP(B1449-1,balance!X:Z,3,FALSE)/100,VLOOKUP(B1449,balance!X:Z,2,FALSE)/100)</f>
        <v>1.5687</v>
      </c>
    </row>
    <row r="1450" spans="1:7" x14ac:dyDescent="0.3">
      <c r="A1450">
        <v>1448</v>
      </c>
      <c r="B1450">
        <f t="shared" si="46"/>
        <v>182</v>
      </c>
      <c r="C1450">
        <f t="shared" si="47"/>
        <v>1</v>
      </c>
      <c r="D1450">
        <v>9048</v>
      </c>
      <c r="E1450" s="1">
        <f>VLOOKUP(B1450,balance!J:K,2,FALSE)</f>
        <v>19100</v>
      </c>
      <c r="F1450">
        <v>89</v>
      </c>
      <c r="G1450">
        <f>IF(C1450=8,VLOOKUP(B1450-1,balance!X:Z,3,FALSE)/100,VLOOKUP(B1450,balance!X:Z,2,FALSE)/100)</f>
        <v>0.22860000000000003</v>
      </c>
    </row>
    <row r="1451" spans="1:7" x14ac:dyDescent="0.3">
      <c r="A1451">
        <v>1449</v>
      </c>
      <c r="B1451">
        <f t="shared" si="46"/>
        <v>182</v>
      </c>
      <c r="C1451">
        <f t="shared" si="47"/>
        <v>2</v>
      </c>
      <c r="D1451">
        <v>9048</v>
      </c>
      <c r="E1451" s="1">
        <f>VLOOKUP(B1451,balance!J:K,2,FALSE)</f>
        <v>19100</v>
      </c>
      <c r="F1451">
        <v>89</v>
      </c>
      <c r="G1451">
        <f>IF(C1451=8,VLOOKUP(B1451-1,balance!X:Z,3,FALSE)/100,VLOOKUP(B1451,balance!X:Z,2,FALSE)/100)</f>
        <v>0.22860000000000003</v>
      </c>
    </row>
    <row r="1452" spans="1:7" x14ac:dyDescent="0.3">
      <c r="A1452">
        <v>1450</v>
      </c>
      <c r="B1452">
        <f t="shared" si="46"/>
        <v>182</v>
      </c>
      <c r="C1452">
        <f t="shared" si="47"/>
        <v>3</v>
      </c>
      <c r="D1452">
        <v>9048</v>
      </c>
      <c r="E1452" s="1">
        <f>VLOOKUP(B1452,balance!J:K,2,FALSE)</f>
        <v>19100</v>
      </c>
      <c r="F1452">
        <v>89</v>
      </c>
      <c r="G1452">
        <f>IF(C1452=8,VLOOKUP(B1452-1,balance!X:Z,3,FALSE)/100,VLOOKUP(B1452,balance!X:Z,2,FALSE)/100)</f>
        <v>0.22860000000000003</v>
      </c>
    </row>
    <row r="1453" spans="1:7" x14ac:dyDescent="0.3">
      <c r="A1453">
        <v>1451</v>
      </c>
      <c r="B1453">
        <f t="shared" si="46"/>
        <v>182</v>
      </c>
      <c r="C1453">
        <f t="shared" si="47"/>
        <v>4</v>
      </c>
      <c r="D1453">
        <v>9048</v>
      </c>
      <c r="E1453" s="1">
        <f>VLOOKUP(B1453,balance!J:K,2,FALSE)</f>
        <v>19100</v>
      </c>
      <c r="F1453">
        <v>89</v>
      </c>
      <c r="G1453">
        <f>IF(C1453=8,VLOOKUP(B1453-1,balance!X:Z,3,FALSE)/100,VLOOKUP(B1453,balance!X:Z,2,FALSE)/100)</f>
        <v>0.22860000000000003</v>
      </c>
    </row>
    <row r="1454" spans="1:7" x14ac:dyDescent="0.3">
      <c r="A1454">
        <v>1452</v>
      </c>
      <c r="B1454">
        <f t="shared" si="46"/>
        <v>182</v>
      </c>
      <c r="C1454">
        <f t="shared" si="47"/>
        <v>5</v>
      </c>
      <c r="D1454">
        <v>9048</v>
      </c>
      <c r="E1454" s="1">
        <f>VLOOKUP(B1454,balance!J:K,2,FALSE)</f>
        <v>19100</v>
      </c>
      <c r="F1454">
        <v>89</v>
      </c>
      <c r="G1454">
        <f>IF(C1454=8,VLOOKUP(B1454-1,balance!X:Z,3,FALSE)/100,VLOOKUP(B1454,balance!X:Z,2,FALSE)/100)</f>
        <v>0.22860000000000003</v>
      </c>
    </row>
    <row r="1455" spans="1:7" x14ac:dyDescent="0.3">
      <c r="A1455">
        <v>1453</v>
      </c>
      <c r="B1455">
        <f t="shared" si="46"/>
        <v>182</v>
      </c>
      <c r="C1455">
        <f t="shared" si="47"/>
        <v>6</v>
      </c>
      <c r="D1455">
        <v>9048</v>
      </c>
      <c r="E1455" s="1">
        <f>VLOOKUP(B1455,balance!J:K,2,FALSE)</f>
        <v>19100</v>
      </c>
      <c r="F1455">
        <v>89</v>
      </c>
      <c r="G1455">
        <f>IF(C1455=8,VLOOKUP(B1455-1,balance!X:Z,3,FALSE)/100,VLOOKUP(B1455,balance!X:Z,2,FALSE)/100)</f>
        <v>0.22860000000000003</v>
      </c>
    </row>
    <row r="1456" spans="1:7" x14ac:dyDescent="0.3">
      <c r="A1456">
        <v>1454</v>
      </c>
      <c r="B1456">
        <f t="shared" si="46"/>
        <v>182</v>
      </c>
      <c r="C1456">
        <f t="shared" si="47"/>
        <v>7</v>
      </c>
      <c r="D1456">
        <v>9048</v>
      </c>
      <c r="E1456" s="1">
        <f>VLOOKUP(B1456,balance!J:K,2,FALSE)</f>
        <v>19100</v>
      </c>
      <c r="F1456">
        <v>89</v>
      </c>
      <c r="G1456">
        <f>IF(C1456=8,VLOOKUP(B1456-1,balance!X:Z,3,FALSE)/100,VLOOKUP(B1456,balance!X:Z,2,FALSE)/100)</f>
        <v>0.22860000000000003</v>
      </c>
    </row>
    <row r="1457" spans="1:7" x14ac:dyDescent="0.3">
      <c r="A1457">
        <v>1455</v>
      </c>
      <c r="B1457">
        <f t="shared" si="46"/>
        <v>183</v>
      </c>
      <c r="C1457">
        <f t="shared" si="47"/>
        <v>8</v>
      </c>
      <c r="D1457">
        <v>9048</v>
      </c>
      <c r="E1457" s="1">
        <f>VLOOKUP(B1457,balance!J:K,2,FALSE)</f>
        <v>19200</v>
      </c>
      <c r="F1457">
        <v>89</v>
      </c>
      <c r="G1457">
        <f>IF(C1457=8,VLOOKUP(B1457-1,balance!X:Z,3,FALSE)/100,VLOOKUP(B1457,balance!X:Z,2,FALSE)/100)</f>
        <v>1.6002000000000001</v>
      </c>
    </row>
    <row r="1458" spans="1:7" x14ac:dyDescent="0.3">
      <c r="A1458">
        <v>1456</v>
      </c>
      <c r="B1458">
        <f t="shared" si="46"/>
        <v>183</v>
      </c>
      <c r="C1458">
        <f t="shared" si="47"/>
        <v>1</v>
      </c>
      <c r="D1458">
        <v>9048</v>
      </c>
      <c r="E1458" s="1">
        <f>VLOOKUP(B1458,balance!J:K,2,FALSE)</f>
        <v>19200</v>
      </c>
      <c r="F1458">
        <v>89</v>
      </c>
      <c r="G1458">
        <f>IF(C1458=8,VLOOKUP(B1458-1,balance!X:Z,3,FALSE)/100,VLOOKUP(B1458,balance!X:Z,2,FALSE)/100)</f>
        <v>0.23319999999999999</v>
      </c>
    </row>
    <row r="1459" spans="1:7" x14ac:dyDescent="0.3">
      <c r="A1459">
        <v>1457</v>
      </c>
      <c r="B1459">
        <f t="shared" si="46"/>
        <v>183</v>
      </c>
      <c r="C1459">
        <f t="shared" si="47"/>
        <v>2</v>
      </c>
      <c r="D1459">
        <v>9048</v>
      </c>
      <c r="E1459" s="1">
        <f>VLOOKUP(B1459,balance!J:K,2,FALSE)</f>
        <v>19200</v>
      </c>
      <c r="F1459">
        <v>89</v>
      </c>
      <c r="G1459">
        <f>IF(C1459=8,VLOOKUP(B1459-1,balance!X:Z,3,FALSE)/100,VLOOKUP(B1459,balance!X:Z,2,FALSE)/100)</f>
        <v>0.23319999999999999</v>
      </c>
    </row>
    <row r="1460" spans="1:7" x14ac:dyDescent="0.3">
      <c r="A1460">
        <v>1458</v>
      </c>
      <c r="B1460">
        <f t="shared" si="46"/>
        <v>183</v>
      </c>
      <c r="C1460">
        <f t="shared" si="47"/>
        <v>3</v>
      </c>
      <c r="D1460">
        <v>9048</v>
      </c>
      <c r="E1460" s="1">
        <f>VLOOKUP(B1460,balance!J:K,2,FALSE)</f>
        <v>19200</v>
      </c>
      <c r="F1460">
        <v>89</v>
      </c>
      <c r="G1460">
        <f>IF(C1460=8,VLOOKUP(B1460-1,balance!X:Z,3,FALSE)/100,VLOOKUP(B1460,balance!X:Z,2,FALSE)/100)</f>
        <v>0.23319999999999999</v>
      </c>
    </row>
    <row r="1461" spans="1:7" x14ac:dyDescent="0.3">
      <c r="A1461">
        <v>1459</v>
      </c>
      <c r="B1461">
        <f t="shared" si="46"/>
        <v>183</v>
      </c>
      <c r="C1461">
        <f t="shared" si="47"/>
        <v>4</v>
      </c>
      <c r="D1461">
        <v>9048</v>
      </c>
      <c r="E1461" s="1">
        <f>VLOOKUP(B1461,balance!J:K,2,FALSE)</f>
        <v>19200</v>
      </c>
      <c r="F1461">
        <v>89</v>
      </c>
      <c r="G1461">
        <f>IF(C1461=8,VLOOKUP(B1461-1,balance!X:Z,3,FALSE)/100,VLOOKUP(B1461,balance!X:Z,2,FALSE)/100)</f>
        <v>0.23319999999999999</v>
      </c>
    </row>
    <row r="1462" spans="1:7" x14ac:dyDescent="0.3">
      <c r="A1462">
        <v>1460</v>
      </c>
      <c r="B1462">
        <f t="shared" si="46"/>
        <v>183</v>
      </c>
      <c r="C1462">
        <f t="shared" si="47"/>
        <v>5</v>
      </c>
      <c r="D1462">
        <v>9048</v>
      </c>
      <c r="E1462" s="1">
        <f>VLOOKUP(B1462,balance!J:K,2,FALSE)</f>
        <v>19200</v>
      </c>
      <c r="F1462">
        <v>89</v>
      </c>
      <c r="G1462">
        <f>IF(C1462=8,VLOOKUP(B1462-1,balance!X:Z,3,FALSE)/100,VLOOKUP(B1462,balance!X:Z,2,FALSE)/100)</f>
        <v>0.23319999999999999</v>
      </c>
    </row>
    <row r="1463" spans="1:7" x14ac:dyDescent="0.3">
      <c r="A1463">
        <v>1461</v>
      </c>
      <c r="B1463">
        <f t="shared" si="46"/>
        <v>183</v>
      </c>
      <c r="C1463">
        <f t="shared" si="47"/>
        <v>6</v>
      </c>
      <c r="D1463">
        <v>9048</v>
      </c>
      <c r="E1463" s="1">
        <f>VLOOKUP(B1463,balance!J:K,2,FALSE)</f>
        <v>19200</v>
      </c>
      <c r="F1463">
        <v>89</v>
      </c>
      <c r="G1463">
        <f>IF(C1463=8,VLOOKUP(B1463-1,balance!X:Z,3,FALSE)/100,VLOOKUP(B1463,balance!X:Z,2,FALSE)/100)</f>
        <v>0.23319999999999999</v>
      </c>
    </row>
    <row r="1464" spans="1:7" x14ac:dyDescent="0.3">
      <c r="A1464">
        <v>1462</v>
      </c>
      <c r="B1464">
        <f t="shared" si="46"/>
        <v>183</v>
      </c>
      <c r="C1464">
        <f t="shared" si="47"/>
        <v>7</v>
      </c>
      <c r="D1464">
        <v>9048</v>
      </c>
      <c r="E1464" s="1">
        <f>VLOOKUP(B1464,balance!J:K,2,FALSE)</f>
        <v>19200</v>
      </c>
      <c r="F1464">
        <v>89</v>
      </c>
      <c r="G1464">
        <f>IF(C1464=8,VLOOKUP(B1464-1,balance!X:Z,3,FALSE)/100,VLOOKUP(B1464,balance!X:Z,2,FALSE)/100)</f>
        <v>0.23319999999999999</v>
      </c>
    </row>
    <row r="1465" spans="1:7" x14ac:dyDescent="0.3">
      <c r="A1465">
        <v>1463</v>
      </c>
      <c r="B1465">
        <f t="shared" si="46"/>
        <v>184</v>
      </c>
      <c r="C1465">
        <f t="shared" si="47"/>
        <v>8</v>
      </c>
      <c r="D1465">
        <v>9048</v>
      </c>
      <c r="E1465" s="1">
        <f>VLOOKUP(B1465,balance!J:K,2,FALSE)</f>
        <v>19300</v>
      </c>
      <c r="F1465">
        <v>89</v>
      </c>
      <c r="G1465">
        <f>IF(C1465=8,VLOOKUP(B1465-1,balance!X:Z,3,FALSE)/100,VLOOKUP(B1465,balance!X:Z,2,FALSE)/100)</f>
        <v>1.6324000000000001</v>
      </c>
    </row>
    <row r="1466" spans="1:7" x14ac:dyDescent="0.3">
      <c r="A1466">
        <v>1464</v>
      </c>
      <c r="B1466">
        <f t="shared" si="46"/>
        <v>184</v>
      </c>
      <c r="C1466">
        <f t="shared" si="47"/>
        <v>1</v>
      </c>
      <c r="D1466">
        <v>9048</v>
      </c>
      <c r="E1466" s="1">
        <f>VLOOKUP(B1466,balance!J:K,2,FALSE)</f>
        <v>19300</v>
      </c>
      <c r="F1466">
        <v>89</v>
      </c>
      <c r="G1466">
        <f>IF(C1466=8,VLOOKUP(B1466-1,balance!X:Z,3,FALSE)/100,VLOOKUP(B1466,balance!X:Z,2,FALSE)/100)</f>
        <v>0.23790000000000003</v>
      </c>
    </row>
    <row r="1467" spans="1:7" x14ac:dyDescent="0.3">
      <c r="A1467">
        <v>1465</v>
      </c>
      <c r="B1467">
        <f t="shared" si="46"/>
        <v>184</v>
      </c>
      <c r="C1467">
        <f t="shared" si="47"/>
        <v>2</v>
      </c>
      <c r="D1467">
        <v>9048</v>
      </c>
      <c r="E1467" s="1">
        <f>VLOOKUP(B1467,balance!J:K,2,FALSE)</f>
        <v>19300</v>
      </c>
      <c r="F1467">
        <v>89</v>
      </c>
      <c r="G1467">
        <f>IF(C1467=8,VLOOKUP(B1467-1,balance!X:Z,3,FALSE)/100,VLOOKUP(B1467,balance!X:Z,2,FALSE)/100)</f>
        <v>0.23790000000000003</v>
      </c>
    </row>
    <row r="1468" spans="1:7" x14ac:dyDescent="0.3">
      <c r="A1468">
        <v>1466</v>
      </c>
      <c r="B1468">
        <f t="shared" si="46"/>
        <v>184</v>
      </c>
      <c r="C1468">
        <f t="shared" si="47"/>
        <v>3</v>
      </c>
      <c r="D1468">
        <v>9048</v>
      </c>
      <c r="E1468" s="1">
        <f>VLOOKUP(B1468,balance!J:K,2,FALSE)</f>
        <v>19300</v>
      </c>
      <c r="F1468">
        <v>89</v>
      </c>
      <c r="G1468">
        <f>IF(C1468=8,VLOOKUP(B1468-1,balance!X:Z,3,FALSE)/100,VLOOKUP(B1468,balance!X:Z,2,FALSE)/100)</f>
        <v>0.23790000000000003</v>
      </c>
    </row>
    <row r="1469" spans="1:7" x14ac:dyDescent="0.3">
      <c r="A1469">
        <v>1467</v>
      </c>
      <c r="B1469">
        <f t="shared" si="46"/>
        <v>184</v>
      </c>
      <c r="C1469">
        <f t="shared" si="47"/>
        <v>4</v>
      </c>
      <c r="D1469">
        <v>9048</v>
      </c>
      <c r="E1469" s="1">
        <f>VLOOKUP(B1469,balance!J:K,2,FALSE)</f>
        <v>19300</v>
      </c>
      <c r="F1469">
        <v>89</v>
      </c>
      <c r="G1469">
        <f>IF(C1469=8,VLOOKUP(B1469-1,balance!X:Z,3,FALSE)/100,VLOOKUP(B1469,balance!X:Z,2,FALSE)/100)</f>
        <v>0.23790000000000003</v>
      </c>
    </row>
    <row r="1470" spans="1:7" x14ac:dyDescent="0.3">
      <c r="A1470">
        <v>1468</v>
      </c>
      <c r="B1470">
        <f t="shared" si="46"/>
        <v>184</v>
      </c>
      <c r="C1470">
        <f t="shared" si="47"/>
        <v>5</v>
      </c>
      <c r="D1470">
        <v>9048</v>
      </c>
      <c r="E1470" s="1">
        <f>VLOOKUP(B1470,balance!J:K,2,FALSE)</f>
        <v>19300</v>
      </c>
      <c r="F1470">
        <v>89</v>
      </c>
      <c r="G1470">
        <f>IF(C1470=8,VLOOKUP(B1470-1,balance!X:Z,3,FALSE)/100,VLOOKUP(B1470,balance!X:Z,2,FALSE)/100)</f>
        <v>0.23790000000000003</v>
      </c>
    </row>
    <row r="1471" spans="1:7" x14ac:dyDescent="0.3">
      <c r="A1471">
        <v>1469</v>
      </c>
      <c r="B1471">
        <f t="shared" si="46"/>
        <v>184</v>
      </c>
      <c r="C1471">
        <f t="shared" si="47"/>
        <v>6</v>
      </c>
      <c r="D1471">
        <v>9048</v>
      </c>
      <c r="E1471" s="1">
        <f>VLOOKUP(B1471,balance!J:K,2,FALSE)</f>
        <v>19300</v>
      </c>
      <c r="F1471">
        <v>89</v>
      </c>
      <c r="G1471">
        <f>IF(C1471=8,VLOOKUP(B1471-1,balance!X:Z,3,FALSE)/100,VLOOKUP(B1471,balance!X:Z,2,FALSE)/100)</f>
        <v>0.23790000000000003</v>
      </c>
    </row>
    <row r="1472" spans="1:7" x14ac:dyDescent="0.3">
      <c r="A1472">
        <v>1470</v>
      </c>
      <c r="B1472">
        <f t="shared" si="46"/>
        <v>184</v>
      </c>
      <c r="C1472">
        <f t="shared" si="47"/>
        <v>7</v>
      </c>
      <c r="D1472">
        <v>9048</v>
      </c>
      <c r="E1472" s="1">
        <f>VLOOKUP(B1472,balance!J:K,2,FALSE)</f>
        <v>19300</v>
      </c>
      <c r="F1472">
        <v>89</v>
      </c>
      <c r="G1472">
        <f>IF(C1472=8,VLOOKUP(B1472-1,balance!X:Z,3,FALSE)/100,VLOOKUP(B1472,balance!X:Z,2,FALSE)/100)</f>
        <v>0.23790000000000003</v>
      </c>
    </row>
    <row r="1473" spans="1:7" x14ac:dyDescent="0.3">
      <c r="A1473">
        <v>1471</v>
      </c>
      <c r="B1473">
        <f t="shared" si="46"/>
        <v>185</v>
      </c>
      <c r="C1473">
        <f t="shared" si="47"/>
        <v>8</v>
      </c>
      <c r="D1473">
        <v>9048</v>
      </c>
      <c r="E1473" s="1">
        <f>VLOOKUP(B1473,balance!J:K,2,FALSE)</f>
        <v>19400</v>
      </c>
      <c r="F1473">
        <v>89</v>
      </c>
      <c r="G1473">
        <f>IF(C1473=8,VLOOKUP(B1473-1,balance!X:Z,3,FALSE)/100,VLOOKUP(B1473,balance!X:Z,2,FALSE)/100)</f>
        <v>1.6653000000000002</v>
      </c>
    </row>
    <row r="1474" spans="1:7" x14ac:dyDescent="0.3">
      <c r="A1474">
        <v>1472</v>
      </c>
      <c r="B1474">
        <f t="shared" si="46"/>
        <v>185</v>
      </c>
      <c r="C1474">
        <f t="shared" si="47"/>
        <v>1</v>
      </c>
      <c r="D1474">
        <v>9048</v>
      </c>
      <c r="E1474" s="1">
        <f>VLOOKUP(B1474,balance!J:K,2,FALSE)</f>
        <v>19400</v>
      </c>
      <c r="F1474">
        <v>89</v>
      </c>
      <c r="G1474">
        <f>IF(C1474=8,VLOOKUP(B1474-1,balance!X:Z,3,FALSE)/100,VLOOKUP(B1474,balance!X:Z,2,FALSE)/100)</f>
        <v>0.24270000000000003</v>
      </c>
    </row>
    <row r="1475" spans="1:7" x14ac:dyDescent="0.3">
      <c r="A1475">
        <v>1473</v>
      </c>
      <c r="B1475">
        <f t="shared" si="46"/>
        <v>185</v>
      </c>
      <c r="C1475">
        <f t="shared" si="47"/>
        <v>2</v>
      </c>
      <c r="D1475">
        <v>9048</v>
      </c>
      <c r="E1475" s="1">
        <f>VLOOKUP(B1475,balance!J:K,2,FALSE)</f>
        <v>19400</v>
      </c>
      <c r="F1475">
        <v>89</v>
      </c>
      <c r="G1475">
        <f>IF(C1475=8,VLOOKUP(B1475-1,balance!X:Z,3,FALSE)/100,VLOOKUP(B1475,balance!X:Z,2,FALSE)/100)</f>
        <v>0.24270000000000003</v>
      </c>
    </row>
    <row r="1476" spans="1:7" x14ac:dyDescent="0.3">
      <c r="A1476">
        <v>1474</v>
      </c>
      <c r="B1476">
        <f t="shared" si="46"/>
        <v>185</v>
      </c>
      <c r="C1476">
        <f t="shared" si="47"/>
        <v>3</v>
      </c>
      <c r="D1476">
        <v>9048</v>
      </c>
      <c r="E1476" s="1">
        <f>VLOOKUP(B1476,balance!J:K,2,FALSE)</f>
        <v>19400</v>
      </c>
      <c r="F1476">
        <v>89</v>
      </c>
      <c r="G1476">
        <f>IF(C1476=8,VLOOKUP(B1476-1,balance!X:Z,3,FALSE)/100,VLOOKUP(B1476,balance!X:Z,2,FALSE)/100)</f>
        <v>0.24270000000000003</v>
      </c>
    </row>
    <row r="1477" spans="1:7" x14ac:dyDescent="0.3">
      <c r="A1477">
        <v>1475</v>
      </c>
      <c r="B1477">
        <f t="shared" si="46"/>
        <v>185</v>
      </c>
      <c r="C1477">
        <f t="shared" si="47"/>
        <v>4</v>
      </c>
      <c r="D1477">
        <v>9048</v>
      </c>
      <c r="E1477" s="1">
        <f>VLOOKUP(B1477,balance!J:K,2,FALSE)</f>
        <v>19400</v>
      </c>
      <c r="F1477">
        <v>89</v>
      </c>
      <c r="G1477">
        <f>IF(C1477=8,VLOOKUP(B1477-1,balance!X:Z,3,FALSE)/100,VLOOKUP(B1477,balance!X:Z,2,FALSE)/100)</f>
        <v>0.24270000000000003</v>
      </c>
    </row>
    <row r="1478" spans="1:7" x14ac:dyDescent="0.3">
      <c r="A1478">
        <v>1476</v>
      </c>
      <c r="B1478">
        <f t="shared" si="46"/>
        <v>185</v>
      </c>
      <c r="C1478">
        <f t="shared" si="47"/>
        <v>5</v>
      </c>
      <c r="D1478">
        <v>9048</v>
      </c>
      <c r="E1478" s="1">
        <f>VLOOKUP(B1478,balance!J:K,2,FALSE)</f>
        <v>19400</v>
      </c>
      <c r="F1478">
        <v>89</v>
      </c>
      <c r="G1478">
        <f>IF(C1478=8,VLOOKUP(B1478-1,balance!X:Z,3,FALSE)/100,VLOOKUP(B1478,balance!X:Z,2,FALSE)/100)</f>
        <v>0.24270000000000003</v>
      </c>
    </row>
    <row r="1479" spans="1:7" x14ac:dyDescent="0.3">
      <c r="A1479">
        <v>1477</v>
      </c>
      <c r="B1479">
        <f t="shared" si="46"/>
        <v>185</v>
      </c>
      <c r="C1479">
        <f t="shared" si="47"/>
        <v>6</v>
      </c>
      <c r="D1479">
        <v>9048</v>
      </c>
      <c r="E1479" s="1">
        <f>VLOOKUP(B1479,balance!J:K,2,FALSE)</f>
        <v>19400</v>
      </c>
      <c r="F1479">
        <v>89</v>
      </c>
      <c r="G1479">
        <f>IF(C1479=8,VLOOKUP(B1479-1,balance!X:Z,3,FALSE)/100,VLOOKUP(B1479,balance!X:Z,2,FALSE)/100)</f>
        <v>0.24270000000000003</v>
      </c>
    </row>
    <row r="1480" spans="1:7" x14ac:dyDescent="0.3">
      <c r="A1480">
        <v>1478</v>
      </c>
      <c r="B1480">
        <f t="shared" si="46"/>
        <v>185</v>
      </c>
      <c r="C1480">
        <f t="shared" si="47"/>
        <v>7</v>
      </c>
      <c r="D1480">
        <v>9048</v>
      </c>
      <c r="E1480" s="1">
        <f>VLOOKUP(B1480,balance!J:K,2,FALSE)</f>
        <v>19400</v>
      </c>
      <c r="F1480">
        <v>89</v>
      </c>
      <c r="G1480">
        <f>IF(C1480=8,VLOOKUP(B1480-1,balance!X:Z,3,FALSE)/100,VLOOKUP(B1480,balance!X:Z,2,FALSE)/100)</f>
        <v>0.24270000000000003</v>
      </c>
    </row>
    <row r="1481" spans="1:7" x14ac:dyDescent="0.3">
      <c r="A1481">
        <v>1479</v>
      </c>
      <c r="B1481">
        <f t="shared" si="46"/>
        <v>186</v>
      </c>
      <c r="C1481">
        <f t="shared" si="47"/>
        <v>8</v>
      </c>
      <c r="D1481">
        <v>9048</v>
      </c>
      <c r="E1481" s="1">
        <f>VLOOKUP(B1481,balance!J:K,2,FALSE)</f>
        <v>19500</v>
      </c>
      <c r="F1481">
        <v>89</v>
      </c>
      <c r="G1481">
        <f>IF(C1481=8,VLOOKUP(B1481-1,balance!X:Z,3,FALSE)/100,VLOOKUP(B1481,balance!X:Z,2,FALSE)/100)</f>
        <v>1.6989000000000001</v>
      </c>
    </row>
    <row r="1482" spans="1:7" x14ac:dyDescent="0.3">
      <c r="A1482">
        <v>1480</v>
      </c>
      <c r="B1482">
        <f t="shared" si="46"/>
        <v>186</v>
      </c>
      <c r="C1482">
        <f t="shared" si="47"/>
        <v>1</v>
      </c>
      <c r="D1482">
        <v>9048</v>
      </c>
      <c r="E1482" s="1">
        <f>VLOOKUP(B1482,balance!J:K,2,FALSE)</f>
        <v>19500</v>
      </c>
      <c r="F1482">
        <v>89</v>
      </c>
      <c r="G1482">
        <f>IF(C1482=8,VLOOKUP(B1482-1,balance!X:Z,3,FALSE)/100,VLOOKUP(B1482,balance!X:Z,2,FALSE)/100)</f>
        <v>0.24760000000000001</v>
      </c>
    </row>
    <row r="1483" spans="1:7" x14ac:dyDescent="0.3">
      <c r="A1483">
        <v>1481</v>
      </c>
      <c r="B1483">
        <f t="shared" si="46"/>
        <v>186</v>
      </c>
      <c r="C1483">
        <f t="shared" si="47"/>
        <v>2</v>
      </c>
      <c r="D1483">
        <v>9048</v>
      </c>
      <c r="E1483" s="1">
        <f>VLOOKUP(B1483,balance!J:K,2,FALSE)</f>
        <v>19500</v>
      </c>
      <c r="F1483">
        <v>89</v>
      </c>
      <c r="G1483">
        <f>IF(C1483=8,VLOOKUP(B1483-1,balance!X:Z,3,FALSE)/100,VLOOKUP(B1483,balance!X:Z,2,FALSE)/100)</f>
        <v>0.24760000000000001</v>
      </c>
    </row>
    <row r="1484" spans="1:7" x14ac:dyDescent="0.3">
      <c r="A1484">
        <v>1482</v>
      </c>
      <c r="B1484">
        <f t="shared" si="46"/>
        <v>186</v>
      </c>
      <c r="C1484">
        <f t="shared" si="47"/>
        <v>3</v>
      </c>
      <c r="D1484">
        <v>9048</v>
      </c>
      <c r="E1484" s="1">
        <f>VLOOKUP(B1484,balance!J:K,2,FALSE)</f>
        <v>19500</v>
      </c>
      <c r="F1484">
        <v>89</v>
      </c>
      <c r="G1484">
        <f>IF(C1484=8,VLOOKUP(B1484-1,balance!X:Z,3,FALSE)/100,VLOOKUP(B1484,balance!X:Z,2,FALSE)/100)</f>
        <v>0.24760000000000001</v>
      </c>
    </row>
    <row r="1485" spans="1:7" x14ac:dyDescent="0.3">
      <c r="A1485">
        <v>1483</v>
      </c>
      <c r="B1485">
        <f t="shared" si="46"/>
        <v>186</v>
      </c>
      <c r="C1485">
        <f t="shared" si="47"/>
        <v>4</v>
      </c>
      <c r="D1485">
        <v>9048</v>
      </c>
      <c r="E1485" s="1">
        <f>VLOOKUP(B1485,balance!J:K,2,FALSE)</f>
        <v>19500</v>
      </c>
      <c r="F1485">
        <v>89</v>
      </c>
      <c r="G1485">
        <f>IF(C1485=8,VLOOKUP(B1485-1,balance!X:Z,3,FALSE)/100,VLOOKUP(B1485,balance!X:Z,2,FALSE)/100)</f>
        <v>0.24760000000000001</v>
      </c>
    </row>
    <row r="1486" spans="1:7" x14ac:dyDescent="0.3">
      <c r="A1486">
        <v>1484</v>
      </c>
      <c r="B1486">
        <f t="shared" si="46"/>
        <v>186</v>
      </c>
      <c r="C1486">
        <f t="shared" si="47"/>
        <v>5</v>
      </c>
      <c r="D1486">
        <v>9048</v>
      </c>
      <c r="E1486" s="1">
        <f>VLOOKUP(B1486,balance!J:K,2,FALSE)</f>
        <v>19500</v>
      </c>
      <c r="F1486">
        <v>89</v>
      </c>
      <c r="G1486">
        <f>IF(C1486=8,VLOOKUP(B1486-1,balance!X:Z,3,FALSE)/100,VLOOKUP(B1486,balance!X:Z,2,FALSE)/100)</f>
        <v>0.24760000000000001</v>
      </c>
    </row>
    <row r="1487" spans="1:7" x14ac:dyDescent="0.3">
      <c r="A1487">
        <v>1485</v>
      </c>
      <c r="B1487">
        <f t="shared" si="46"/>
        <v>186</v>
      </c>
      <c r="C1487">
        <f t="shared" si="47"/>
        <v>6</v>
      </c>
      <c r="D1487">
        <v>9048</v>
      </c>
      <c r="E1487" s="1">
        <f>VLOOKUP(B1487,balance!J:K,2,FALSE)</f>
        <v>19500</v>
      </c>
      <c r="F1487">
        <v>89</v>
      </c>
      <c r="G1487">
        <f>IF(C1487=8,VLOOKUP(B1487-1,balance!X:Z,3,FALSE)/100,VLOOKUP(B1487,balance!X:Z,2,FALSE)/100)</f>
        <v>0.24760000000000001</v>
      </c>
    </row>
    <row r="1488" spans="1:7" x14ac:dyDescent="0.3">
      <c r="A1488">
        <v>1486</v>
      </c>
      <c r="B1488">
        <f t="shared" si="46"/>
        <v>186</v>
      </c>
      <c r="C1488">
        <f t="shared" si="47"/>
        <v>7</v>
      </c>
      <c r="D1488">
        <v>9048</v>
      </c>
      <c r="E1488" s="1">
        <f>VLOOKUP(B1488,balance!J:K,2,FALSE)</f>
        <v>19500</v>
      </c>
      <c r="F1488">
        <v>89</v>
      </c>
      <c r="G1488">
        <f>IF(C1488=8,VLOOKUP(B1488-1,balance!X:Z,3,FALSE)/100,VLOOKUP(B1488,balance!X:Z,2,FALSE)/100)</f>
        <v>0.24760000000000001</v>
      </c>
    </row>
    <row r="1489" spans="1:7" x14ac:dyDescent="0.3">
      <c r="A1489">
        <v>1487</v>
      </c>
      <c r="B1489">
        <f t="shared" si="46"/>
        <v>187</v>
      </c>
      <c r="C1489">
        <f t="shared" si="47"/>
        <v>8</v>
      </c>
      <c r="D1489">
        <v>9048</v>
      </c>
      <c r="E1489" s="1">
        <f>VLOOKUP(B1489,balance!J:K,2,FALSE)</f>
        <v>19600</v>
      </c>
      <c r="F1489">
        <v>89</v>
      </c>
      <c r="G1489">
        <f>IF(C1489=8,VLOOKUP(B1489-1,balance!X:Z,3,FALSE)/100,VLOOKUP(B1489,balance!X:Z,2,FALSE)/100)</f>
        <v>1.7332000000000003</v>
      </c>
    </row>
    <row r="1490" spans="1:7" x14ac:dyDescent="0.3">
      <c r="A1490">
        <v>1488</v>
      </c>
      <c r="B1490">
        <f t="shared" ref="B1490:B1553" si="48">B1482+1</f>
        <v>187</v>
      </c>
      <c r="C1490">
        <f t="shared" si="47"/>
        <v>1</v>
      </c>
      <c r="D1490">
        <v>9048</v>
      </c>
      <c r="E1490" s="1">
        <f>VLOOKUP(B1490,balance!J:K,2,FALSE)</f>
        <v>19600</v>
      </c>
      <c r="F1490">
        <v>89</v>
      </c>
      <c r="G1490">
        <f>IF(C1490=8,VLOOKUP(B1490-1,balance!X:Z,3,FALSE)/100,VLOOKUP(B1490,balance!X:Z,2,FALSE)/100)</f>
        <v>0.25259999999999999</v>
      </c>
    </row>
    <row r="1491" spans="1:7" x14ac:dyDescent="0.3">
      <c r="A1491">
        <v>1489</v>
      </c>
      <c r="B1491">
        <f t="shared" si="48"/>
        <v>187</v>
      </c>
      <c r="C1491">
        <f t="shared" si="47"/>
        <v>2</v>
      </c>
      <c r="D1491">
        <v>9048</v>
      </c>
      <c r="E1491" s="1">
        <f>VLOOKUP(B1491,balance!J:K,2,FALSE)</f>
        <v>19600</v>
      </c>
      <c r="F1491">
        <v>89</v>
      </c>
      <c r="G1491">
        <f>IF(C1491=8,VLOOKUP(B1491-1,balance!X:Z,3,FALSE)/100,VLOOKUP(B1491,balance!X:Z,2,FALSE)/100)</f>
        <v>0.25259999999999999</v>
      </c>
    </row>
    <row r="1492" spans="1:7" x14ac:dyDescent="0.3">
      <c r="A1492">
        <v>1490</v>
      </c>
      <c r="B1492">
        <f t="shared" si="48"/>
        <v>187</v>
      </c>
      <c r="C1492">
        <f t="shared" si="47"/>
        <v>3</v>
      </c>
      <c r="D1492">
        <v>9048</v>
      </c>
      <c r="E1492" s="1">
        <f>VLOOKUP(B1492,balance!J:K,2,FALSE)</f>
        <v>19600</v>
      </c>
      <c r="F1492">
        <v>89</v>
      </c>
      <c r="G1492">
        <f>IF(C1492=8,VLOOKUP(B1492-1,balance!X:Z,3,FALSE)/100,VLOOKUP(B1492,balance!X:Z,2,FALSE)/100)</f>
        <v>0.25259999999999999</v>
      </c>
    </row>
    <row r="1493" spans="1:7" x14ac:dyDescent="0.3">
      <c r="A1493">
        <v>1491</v>
      </c>
      <c r="B1493">
        <f t="shared" si="48"/>
        <v>187</v>
      </c>
      <c r="C1493">
        <f t="shared" si="47"/>
        <v>4</v>
      </c>
      <c r="D1493">
        <v>9048</v>
      </c>
      <c r="E1493" s="1">
        <f>VLOOKUP(B1493,balance!J:K,2,FALSE)</f>
        <v>19600</v>
      </c>
      <c r="F1493">
        <v>89</v>
      </c>
      <c r="G1493">
        <f>IF(C1493=8,VLOOKUP(B1493-1,balance!X:Z,3,FALSE)/100,VLOOKUP(B1493,balance!X:Z,2,FALSE)/100)</f>
        <v>0.25259999999999999</v>
      </c>
    </row>
    <row r="1494" spans="1:7" x14ac:dyDescent="0.3">
      <c r="A1494">
        <v>1492</v>
      </c>
      <c r="B1494">
        <f t="shared" si="48"/>
        <v>187</v>
      </c>
      <c r="C1494">
        <f t="shared" si="47"/>
        <v>5</v>
      </c>
      <c r="D1494">
        <v>9048</v>
      </c>
      <c r="E1494" s="1">
        <f>VLOOKUP(B1494,balance!J:K,2,FALSE)</f>
        <v>19600</v>
      </c>
      <c r="F1494">
        <v>89</v>
      </c>
      <c r="G1494">
        <f>IF(C1494=8,VLOOKUP(B1494-1,balance!X:Z,3,FALSE)/100,VLOOKUP(B1494,balance!X:Z,2,FALSE)/100)</f>
        <v>0.25259999999999999</v>
      </c>
    </row>
    <row r="1495" spans="1:7" x14ac:dyDescent="0.3">
      <c r="A1495">
        <v>1493</v>
      </c>
      <c r="B1495">
        <f t="shared" si="48"/>
        <v>187</v>
      </c>
      <c r="C1495">
        <f t="shared" si="47"/>
        <v>6</v>
      </c>
      <c r="D1495">
        <v>9048</v>
      </c>
      <c r="E1495" s="1">
        <f>VLOOKUP(B1495,balance!J:K,2,FALSE)</f>
        <v>19600</v>
      </c>
      <c r="F1495">
        <v>89</v>
      </c>
      <c r="G1495">
        <f>IF(C1495=8,VLOOKUP(B1495-1,balance!X:Z,3,FALSE)/100,VLOOKUP(B1495,balance!X:Z,2,FALSE)/100)</f>
        <v>0.25259999999999999</v>
      </c>
    </row>
    <row r="1496" spans="1:7" x14ac:dyDescent="0.3">
      <c r="A1496">
        <v>1494</v>
      </c>
      <c r="B1496">
        <f t="shared" si="48"/>
        <v>187</v>
      </c>
      <c r="C1496">
        <f t="shared" si="47"/>
        <v>7</v>
      </c>
      <c r="D1496">
        <v>9048</v>
      </c>
      <c r="E1496" s="1">
        <f>VLOOKUP(B1496,balance!J:K,2,FALSE)</f>
        <v>19600</v>
      </c>
      <c r="F1496">
        <v>89</v>
      </c>
      <c r="G1496">
        <f>IF(C1496=8,VLOOKUP(B1496-1,balance!X:Z,3,FALSE)/100,VLOOKUP(B1496,balance!X:Z,2,FALSE)/100)</f>
        <v>0.25259999999999999</v>
      </c>
    </row>
    <row r="1497" spans="1:7" x14ac:dyDescent="0.3">
      <c r="A1497">
        <v>1495</v>
      </c>
      <c r="B1497">
        <f t="shared" si="48"/>
        <v>188</v>
      </c>
      <c r="C1497">
        <f t="shared" si="47"/>
        <v>8</v>
      </c>
      <c r="D1497">
        <v>9048</v>
      </c>
      <c r="E1497" s="1">
        <f>VLOOKUP(B1497,balance!J:K,2,FALSE)</f>
        <v>19700</v>
      </c>
      <c r="F1497">
        <v>89</v>
      </c>
      <c r="G1497">
        <f>IF(C1497=8,VLOOKUP(B1497-1,balance!X:Z,3,FALSE)/100,VLOOKUP(B1497,balance!X:Z,2,FALSE)/100)</f>
        <v>1.7682000000000002</v>
      </c>
    </row>
    <row r="1498" spans="1:7" x14ac:dyDescent="0.3">
      <c r="A1498">
        <v>1496</v>
      </c>
      <c r="B1498">
        <f t="shared" si="48"/>
        <v>188</v>
      </c>
      <c r="C1498">
        <f t="shared" si="47"/>
        <v>1</v>
      </c>
      <c r="D1498">
        <v>9048</v>
      </c>
      <c r="E1498" s="1">
        <f>VLOOKUP(B1498,balance!J:K,2,FALSE)</f>
        <v>19700</v>
      </c>
      <c r="F1498">
        <v>89</v>
      </c>
      <c r="G1498">
        <f>IF(C1498=8,VLOOKUP(B1498-1,balance!X:Z,3,FALSE)/100,VLOOKUP(B1498,balance!X:Z,2,FALSE)/100)</f>
        <v>0.25770000000000004</v>
      </c>
    </row>
    <row r="1499" spans="1:7" x14ac:dyDescent="0.3">
      <c r="A1499">
        <v>1497</v>
      </c>
      <c r="B1499">
        <f t="shared" si="48"/>
        <v>188</v>
      </c>
      <c r="C1499">
        <f t="shared" si="47"/>
        <v>2</v>
      </c>
      <c r="D1499">
        <v>9048</v>
      </c>
      <c r="E1499" s="1">
        <f>VLOOKUP(B1499,balance!J:K,2,FALSE)</f>
        <v>19700</v>
      </c>
      <c r="F1499">
        <v>89</v>
      </c>
      <c r="G1499">
        <f>IF(C1499=8,VLOOKUP(B1499-1,balance!X:Z,3,FALSE)/100,VLOOKUP(B1499,balance!X:Z,2,FALSE)/100)</f>
        <v>0.25770000000000004</v>
      </c>
    </row>
    <row r="1500" spans="1:7" x14ac:dyDescent="0.3">
      <c r="A1500">
        <v>1498</v>
      </c>
      <c r="B1500">
        <f t="shared" si="48"/>
        <v>188</v>
      </c>
      <c r="C1500">
        <f t="shared" si="47"/>
        <v>3</v>
      </c>
      <c r="D1500">
        <v>9048</v>
      </c>
      <c r="E1500" s="1">
        <f>VLOOKUP(B1500,balance!J:K,2,FALSE)</f>
        <v>19700</v>
      </c>
      <c r="F1500">
        <v>89</v>
      </c>
      <c r="G1500">
        <f>IF(C1500=8,VLOOKUP(B1500-1,balance!X:Z,3,FALSE)/100,VLOOKUP(B1500,balance!X:Z,2,FALSE)/100)</f>
        <v>0.25770000000000004</v>
      </c>
    </row>
    <row r="1501" spans="1:7" x14ac:dyDescent="0.3">
      <c r="A1501">
        <v>1499</v>
      </c>
      <c r="B1501">
        <f t="shared" si="48"/>
        <v>188</v>
      </c>
      <c r="C1501">
        <f t="shared" si="47"/>
        <v>4</v>
      </c>
      <c r="D1501">
        <v>9048</v>
      </c>
      <c r="E1501" s="1">
        <f>VLOOKUP(B1501,balance!J:K,2,FALSE)</f>
        <v>19700</v>
      </c>
      <c r="F1501">
        <v>89</v>
      </c>
      <c r="G1501">
        <f>IF(C1501=8,VLOOKUP(B1501-1,balance!X:Z,3,FALSE)/100,VLOOKUP(B1501,balance!X:Z,2,FALSE)/100)</f>
        <v>0.25770000000000004</v>
      </c>
    </row>
    <row r="1502" spans="1:7" x14ac:dyDescent="0.3">
      <c r="A1502">
        <v>1500</v>
      </c>
      <c r="B1502">
        <f t="shared" si="48"/>
        <v>188</v>
      </c>
      <c r="C1502">
        <f t="shared" si="47"/>
        <v>5</v>
      </c>
      <c r="D1502">
        <v>9048</v>
      </c>
      <c r="E1502" s="1">
        <f>VLOOKUP(B1502,balance!J:K,2,FALSE)</f>
        <v>19700</v>
      </c>
      <c r="F1502">
        <v>89</v>
      </c>
      <c r="G1502">
        <f>IF(C1502=8,VLOOKUP(B1502-1,balance!X:Z,3,FALSE)/100,VLOOKUP(B1502,balance!X:Z,2,FALSE)/100)</f>
        <v>0.25770000000000004</v>
      </c>
    </row>
    <row r="1503" spans="1:7" x14ac:dyDescent="0.3">
      <c r="A1503">
        <v>1501</v>
      </c>
      <c r="B1503">
        <f t="shared" si="48"/>
        <v>188</v>
      </c>
      <c r="C1503">
        <f t="shared" ref="C1503:C1566" si="49">C1495</f>
        <v>6</v>
      </c>
      <c r="D1503">
        <v>9048</v>
      </c>
      <c r="E1503" s="1">
        <f>VLOOKUP(B1503,balance!J:K,2,FALSE)</f>
        <v>19700</v>
      </c>
      <c r="F1503">
        <v>89</v>
      </c>
      <c r="G1503">
        <f>IF(C1503=8,VLOOKUP(B1503-1,balance!X:Z,3,FALSE)/100,VLOOKUP(B1503,balance!X:Z,2,FALSE)/100)</f>
        <v>0.25770000000000004</v>
      </c>
    </row>
    <row r="1504" spans="1:7" x14ac:dyDescent="0.3">
      <c r="A1504">
        <v>1502</v>
      </c>
      <c r="B1504">
        <f t="shared" si="48"/>
        <v>188</v>
      </c>
      <c r="C1504">
        <f t="shared" si="49"/>
        <v>7</v>
      </c>
      <c r="D1504">
        <v>9048</v>
      </c>
      <c r="E1504" s="1">
        <f>VLOOKUP(B1504,balance!J:K,2,FALSE)</f>
        <v>19700</v>
      </c>
      <c r="F1504">
        <v>89</v>
      </c>
      <c r="G1504">
        <f>IF(C1504=8,VLOOKUP(B1504-1,balance!X:Z,3,FALSE)/100,VLOOKUP(B1504,balance!X:Z,2,FALSE)/100)</f>
        <v>0.25770000000000004</v>
      </c>
    </row>
    <row r="1505" spans="1:7" x14ac:dyDescent="0.3">
      <c r="A1505">
        <v>1503</v>
      </c>
      <c r="B1505">
        <f t="shared" si="48"/>
        <v>189</v>
      </c>
      <c r="C1505">
        <f t="shared" si="49"/>
        <v>8</v>
      </c>
      <c r="D1505">
        <v>9048</v>
      </c>
      <c r="E1505" s="1">
        <f>VLOOKUP(B1505,balance!J:K,2,FALSE)</f>
        <v>19800</v>
      </c>
      <c r="F1505">
        <v>89</v>
      </c>
      <c r="G1505">
        <f>IF(C1505=8,VLOOKUP(B1505-1,balance!X:Z,3,FALSE)/100,VLOOKUP(B1505,balance!X:Z,2,FALSE)/100)</f>
        <v>1.8039000000000001</v>
      </c>
    </row>
    <row r="1506" spans="1:7" x14ac:dyDescent="0.3">
      <c r="A1506">
        <v>1504</v>
      </c>
      <c r="B1506">
        <f t="shared" si="48"/>
        <v>189</v>
      </c>
      <c r="C1506">
        <f t="shared" si="49"/>
        <v>1</v>
      </c>
      <c r="D1506">
        <v>9048</v>
      </c>
      <c r="E1506" s="1">
        <f>VLOOKUP(B1506,balance!J:K,2,FALSE)</f>
        <v>19800</v>
      </c>
      <c r="F1506">
        <v>89</v>
      </c>
      <c r="G1506">
        <f>IF(C1506=8,VLOOKUP(B1506-1,balance!X:Z,3,FALSE)/100,VLOOKUP(B1506,balance!X:Z,2,FALSE)/100)</f>
        <v>0.26290000000000002</v>
      </c>
    </row>
    <row r="1507" spans="1:7" x14ac:dyDescent="0.3">
      <c r="A1507">
        <v>1505</v>
      </c>
      <c r="B1507">
        <f t="shared" si="48"/>
        <v>189</v>
      </c>
      <c r="C1507">
        <f t="shared" si="49"/>
        <v>2</v>
      </c>
      <c r="D1507">
        <v>9048</v>
      </c>
      <c r="E1507" s="1">
        <f>VLOOKUP(B1507,balance!J:K,2,FALSE)</f>
        <v>19800</v>
      </c>
      <c r="F1507">
        <v>89</v>
      </c>
      <c r="G1507">
        <f>IF(C1507=8,VLOOKUP(B1507-1,balance!X:Z,3,FALSE)/100,VLOOKUP(B1507,balance!X:Z,2,FALSE)/100)</f>
        <v>0.26290000000000002</v>
      </c>
    </row>
    <row r="1508" spans="1:7" x14ac:dyDescent="0.3">
      <c r="A1508">
        <v>1506</v>
      </c>
      <c r="B1508">
        <f t="shared" si="48"/>
        <v>189</v>
      </c>
      <c r="C1508">
        <f t="shared" si="49"/>
        <v>3</v>
      </c>
      <c r="D1508">
        <v>9048</v>
      </c>
      <c r="E1508" s="1">
        <f>VLOOKUP(B1508,balance!J:K,2,FALSE)</f>
        <v>19800</v>
      </c>
      <c r="F1508">
        <v>89</v>
      </c>
      <c r="G1508">
        <f>IF(C1508=8,VLOOKUP(B1508-1,balance!X:Z,3,FALSE)/100,VLOOKUP(B1508,balance!X:Z,2,FALSE)/100)</f>
        <v>0.26290000000000002</v>
      </c>
    </row>
    <row r="1509" spans="1:7" x14ac:dyDescent="0.3">
      <c r="A1509">
        <v>1507</v>
      </c>
      <c r="B1509">
        <f t="shared" si="48"/>
        <v>189</v>
      </c>
      <c r="C1509">
        <f t="shared" si="49"/>
        <v>4</v>
      </c>
      <c r="D1509">
        <v>9048</v>
      </c>
      <c r="E1509" s="1">
        <f>VLOOKUP(B1509,balance!J:K,2,FALSE)</f>
        <v>19800</v>
      </c>
      <c r="F1509">
        <v>89</v>
      </c>
      <c r="G1509">
        <f>IF(C1509=8,VLOOKUP(B1509-1,balance!X:Z,3,FALSE)/100,VLOOKUP(B1509,balance!X:Z,2,FALSE)/100)</f>
        <v>0.26290000000000002</v>
      </c>
    </row>
    <row r="1510" spans="1:7" x14ac:dyDescent="0.3">
      <c r="A1510">
        <v>1508</v>
      </c>
      <c r="B1510">
        <f t="shared" si="48"/>
        <v>189</v>
      </c>
      <c r="C1510">
        <f t="shared" si="49"/>
        <v>5</v>
      </c>
      <c r="D1510">
        <v>9048</v>
      </c>
      <c r="E1510" s="1">
        <f>VLOOKUP(B1510,balance!J:K,2,FALSE)</f>
        <v>19800</v>
      </c>
      <c r="F1510">
        <v>89</v>
      </c>
      <c r="G1510">
        <f>IF(C1510=8,VLOOKUP(B1510-1,balance!X:Z,3,FALSE)/100,VLOOKUP(B1510,balance!X:Z,2,FALSE)/100)</f>
        <v>0.26290000000000002</v>
      </c>
    </row>
    <row r="1511" spans="1:7" x14ac:dyDescent="0.3">
      <c r="A1511">
        <v>1509</v>
      </c>
      <c r="B1511">
        <f t="shared" si="48"/>
        <v>189</v>
      </c>
      <c r="C1511">
        <f t="shared" si="49"/>
        <v>6</v>
      </c>
      <c r="D1511">
        <v>9048</v>
      </c>
      <c r="E1511" s="1">
        <f>VLOOKUP(B1511,balance!J:K,2,FALSE)</f>
        <v>19800</v>
      </c>
      <c r="F1511">
        <v>89</v>
      </c>
      <c r="G1511">
        <f>IF(C1511=8,VLOOKUP(B1511-1,balance!X:Z,3,FALSE)/100,VLOOKUP(B1511,balance!X:Z,2,FALSE)/100)</f>
        <v>0.26290000000000002</v>
      </c>
    </row>
    <row r="1512" spans="1:7" x14ac:dyDescent="0.3">
      <c r="A1512">
        <v>1510</v>
      </c>
      <c r="B1512">
        <f t="shared" si="48"/>
        <v>189</v>
      </c>
      <c r="C1512">
        <f t="shared" si="49"/>
        <v>7</v>
      </c>
      <c r="D1512">
        <v>9048</v>
      </c>
      <c r="E1512" s="1">
        <f>VLOOKUP(B1512,balance!J:K,2,FALSE)</f>
        <v>19800</v>
      </c>
      <c r="F1512">
        <v>89</v>
      </c>
      <c r="G1512">
        <f>IF(C1512=8,VLOOKUP(B1512-1,balance!X:Z,3,FALSE)/100,VLOOKUP(B1512,balance!X:Z,2,FALSE)/100)</f>
        <v>0.26290000000000002</v>
      </c>
    </row>
    <row r="1513" spans="1:7" x14ac:dyDescent="0.3">
      <c r="A1513">
        <v>1511</v>
      </c>
      <c r="B1513">
        <f t="shared" si="48"/>
        <v>190</v>
      </c>
      <c r="C1513">
        <f t="shared" si="49"/>
        <v>8</v>
      </c>
      <c r="D1513">
        <v>9048</v>
      </c>
      <c r="E1513" s="1">
        <f>VLOOKUP(B1513,balance!J:K,2,FALSE)</f>
        <v>19900</v>
      </c>
      <c r="F1513">
        <v>89</v>
      </c>
      <c r="G1513">
        <f>IF(C1513=8,VLOOKUP(B1513-1,balance!X:Z,3,FALSE)/100,VLOOKUP(B1513,balance!X:Z,2,FALSE)/100)</f>
        <v>1.8403000000000003</v>
      </c>
    </row>
    <row r="1514" spans="1:7" x14ac:dyDescent="0.3">
      <c r="A1514">
        <v>1512</v>
      </c>
      <c r="B1514">
        <f t="shared" si="48"/>
        <v>190</v>
      </c>
      <c r="C1514">
        <f t="shared" si="49"/>
        <v>1</v>
      </c>
      <c r="D1514">
        <v>9048</v>
      </c>
      <c r="E1514" s="1">
        <f>VLOOKUP(B1514,balance!J:K,2,FALSE)</f>
        <v>19900</v>
      </c>
      <c r="F1514">
        <v>89</v>
      </c>
      <c r="G1514">
        <f>IF(C1514=8,VLOOKUP(B1514-1,balance!X:Z,3,FALSE)/100,VLOOKUP(B1514,balance!X:Z,2,FALSE)/100)</f>
        <v>0.26819999999999999</v>
      </c>
    </row>
    <row r="1515" spans="1:7" x14ac:dyDescent="0.3">
      <c r="A1515">
        <v>1513</v>
      </c>
      <c r="B1515">
        <f t="shared" si="48"/>
        <v>190</v>
      </c>
      <c r="C1515">
        <f t="shared" si="49"/>
        <v>2</v>
      </c>
      <c r="D1515">
        <v>9048</v>
      </c>
      <c r="E1515" s="1">
        <f>VLOOKUP(B1515,balance!J:K,2,FALSE)</f>
        <v>19900</v>
      </c>
      <c r="F1515">
        <v>89</v>
      </c>
      <c r="G1515">
        <f>IF(C1515=8,VLOOKUP(B1515-1,balance!X:Z,3,FALSE)/100,VLOOKUP(B1515,balance!X:Z,2,FALSE)/100)</f>
        <v>0.26819999999999999</v>
      </c>
    </row>
    <row r="1516" spans="1:7" x14ac:dyDescent="0.3">
      <c r="A1516">
        <v>1514</v>
      </c>
      <c r="B1516">
        <f t="shared" si="48"/>
        <v>190</v>
      </c>
      <c r="C1516">
        <f t="shared" si="49"/>
        <v>3</v>
      </c>
      <c r="D1516">
        <v>9048</v>
      </c>
      <c r="E1516" s="1">
        <f>VLOOKUP(B1516,balance!J:K,2,FALSE)</f>
        <v>19900</v>
      </c>
      <c r="F1516">
        <v>89</v>
      </c>
      <c r="G1516">
        <f>IF(C1516=8,VLOOKUP(B1516-1,balance!X:Z,3,FALSE)/100,VLOOKUP(B1516,balance!X:Z,2,FALSE)/100)</f>
        <v>0.26819999999999999</v>
      </c>
    </row>
    <row r="1517" spans="1:7" x14ac:dyDescent="0.3">
      <c r="A1517">
        <v>1515</v>
      </c>
      <c r="B1517">
        <f t="shared" si="48"/>
        <v>190</v>
      </c>
      <c r="C1517">
        <f t="shared" si="49"/>
        <v>4</v>
      </c>
      <c r="D1517">
        <v>9048</v>
      </c>
      <c r="E1517" s="1">
        <f>VLOOKUP(B1517,balance!J:K,2,FALSE)</f>
        <v>19900</v>
      </c>
      <c r="F1517">
        <v>89</v>
      </c>
      <c r="G1517">
        <f>IF(C1517=8,VLOOKUP(B1517-1,balance!X:Z,3,FALSE)/100,VLOOKUP(B1517,balance!X:Z,2,FALSE)/100)</f>
        <v>0.26819999999999999</v>
      </c>
    </row>
    <row r="1518" spans="1:7" x14ac:dyDescent="0.3">
      <c r="A1518">
        <v>1516</v>
      </c>
      <c r="B1518">
        <f t="shared" si="48"/>
        <v>190</v>
      </c>
      <c r="C1518">
        <f t="shared" si="49"/>
        <v>5</v>
      </c>
      <c r="D1518">
        <v>9048</v>
      </c>
      <c r="E1518" s="1">
        <f>VLOOKUP(B1518,balance!J:K,2,FALSE)</f>
        <v>19900</v>
      </c>
      <c r="F1518">
        <v>89</v>
      </c>
      <c r="G1518">
        <f>IF(C1518=8,VLOOKUP(B1518-1,balance!X:Z,3,FALSE)/100,VLOOKUP(B1518,balance!X:Z,2,FALSE)/100)</f>
        <v>0.26819999999999999</v>
      </c>
    </row>
    <row r="1519" spans="1:7" x14ac:dyDescent="0.3">
      <c r="A1519">
        <v>1517</v>
      </c>
      <c r="B1519">
        <f t="shared" si="48"/>
        <v>190</v>
      </c>
      <c r="C1519">
        <f t="shared" si="49"/>
        <v>6</v>
      </c>
      <c r="D1519">
        <v>9048</v>
      </c>
      <c r="E1519" s="1">
        <f>VLOOKUP(B1519,balance!J:K,2,FALSE)</f>
        <v>19900</v>
      </c>
      <c r="F1519">
        <v>89</v>
      </c>
      <c r="G1519">
        <f>IF(C1519=8,VLOOKUP(B1519-1,balance!X:Z,3,FALSE)/100,VLOOKUP(B1519,balance!X:Z,2,FALSE)/100)</f>
        <v>0.26819999999999999</v>
      </c>
    </row>
    <row r="1520" spans="1:7" x14ac:dyDescent="0.3">
      <c r="A1520">
        <v>1518</v>
      </c>
      <c r="B1520">
        <f t="shared" si="48"/>
        <v>190</v>
      </c>
      <c r="C1520">
        <f t="shared" si="49"/>
        <v>7</v>
      </c>
      <c r="D1520">
        <v>9048</v>
      </c>
      <c r="E1520" s="1">
        <f>VLOOKUP(B1520,balance!J:K,2,FALSE)</f>
        <v>19900</v>
      </c>
      <c r="F1520">
        <v>89</v>
      </c>
      <c r="G1520">
        <f>IF(C1520=8,VLOOKUP(B1520-1,balance!X:Z,3,FALSE)/100,VLOOKUP(B1520,balance!X:Z,2,FALSE)/100)</f>
        <v>0.26819999999999999</v>
      </c>
    </row>
    <row r="1521" spans="1:7" x14ac:dyDescent="0.3">
      <c r="A1521">
        <v>1519</v>
      </c>
      <c r="B1521">
        <f t="shared" si="48"/>
        <v>191</v>
      </c>
      <c r="C1521">
        <f t="shared" si="49"/>
        <v>8</v>
      </c>
      <c r="D1521">
        <v>9048</v>
      </c>
      <c r="E1521" s="1">
        <f>VLOOKUP(B1521,balance!J:K,2,FALSE)</f>
        <v>20000</v>
      </c>
      <c r="F1521">
        <v>89</v>
      </c>
      <c r="G1521">
        <f>IF(C1521=8,VLOOKUP(B1521-1,balance!X:Z,3,FALSE)/100,VLOOKUP(B1521,balance!X:Z,2,FALSE)/100)</f>
        <v>1.8774000000000002</v>
      </c>
    </row>
    <row r="1522" spans="1:7" x14ac:dyDescent="0.3">
      <c r="A1522">
        <v>1520</v>
      </c>
      <c r="B1522">
        <f t="shared" si="48"/>
        <v>191</v>
      </c>
      <c r="C1522">
        <f t="shared" si="49"/>
        <v>1</v>
      </c>
      <c r="D1522">
        <v>9048</v>
      </c>
      <c r="E1522" s="1">
        <f>VLOOKUP(B1522,balance!J:K,2,FALSE)</f>
        <v>20000</v>
      </c>
      <c r="F1522">
        <v>89</v>
      </c>
      <c r="G1522">
        <f>IF(C1522=8,VLOOKUP(B1522-1,balance!X:Z,3,FALSE)/100,VLOOKUP(B1522,balance!X:Z,2,FALSE)/100)</f>
        <v>0.27360000000000001</v>
      </c>
    </row>
    <row r="1523" spans="1:7" x14ac:dyDescent="0.3">
      <c r="A1523">
        <v>1521</v>
      </c>
      <c r="B1523">
        <f t="shared" si="48"/>
        <v>191</v>
      </c>
      <c r="C1523">
        <f t="shared" si="49"/>
        <v>2</v>
      </c>
      <c r="D1523">
        <v>9048</v>
      </c>
      <c r="E1523" s="1">
        <f>VLOOKUP(B1523,balance!J:K,2,FALSE)</f>
        <v>20000</v>
      </c>
      <c r="F1523">
        <v>89</v>
      </c>
      <c r="G1523">
        <f>IF(C1523=8,VLOOKUP(B1523-1,balance!X:Z,3,FALSE)/100,VLOOKUP(B1523,balance!X:Z,2,FALSE)/100)</f>
        <v>0.27360000000000001</v>
      </c>
    </row>
    <row r="1524" spans="1:7" x14ac:dyDescent="0.3">
      <c r="A1524">
        <v>1522</v>
      </c>
      <c r="B1524">
        <f t="shared" si="48"/>
        <v>191</v>
      </c>
      <c r="C1524">
        <f t="shared" si="49"/>
        <v>3</v>
      </c>
      <c r="D1524">
        <v>9048</v>
      </c>
      <c r="E1524" s="1">
        <f>VLOOKUP(B1524,balance!J:K,2,FALSE)</f>
        <v>20000</v>
      </c>
      <c r="F1524">
        <v>89</v>
      </c>
      <c r="G1524">
        <f>IF(C1524=8,VLOOKUP(B1524-1,balance!X:Z,3,FALSE)/100,VLOOKUP(B1524,balance!X:Z,2,FALSE)/100)</f>
        <v>0.27360000000000001</v>
      </c>
    </row>
    <row r="1525" spans="1:7" x14ac:dyDescent="0.3">
      <c r="A1525">
        <v>1523</v>
      </c>
      <c r="B1525">
        <f t="shared" si="48"/>
        <v>191</v>
      </c>
      <c r="C1525">
        <f t="shared" si="49"/>
        <v>4</v>
      </c>
      <c r="D1525">
        <v>9048</v>
      </c>
      <c r="E1525" s="1">
        <f>VLOOKUP(B1525,balance!J:K,2,FALSE)</f>
        <v>20000</v>
      </c>
      <c r="F1525">
        <v>89</v>
      </c>
      <c r="G1525">
        <f>IF(C1525=8,VLOOKUP(B1525-1,balance!X:Z,3,FALSE)/100,VLOOKUP(B1525,balance!X:Z,2,FALSE)/100)</f>
        <v>0.27360000000000001</v>
      </c>
    </row>
    <row r="1526" spans="1:7" x14ac:dyDescent="0.3">
      <c r="A1526">
        <v>1524</v>
      </c>
      <c r="B1526">
        <f t="shared" si="48"/>
        <v>191</v>
      </c>
      <c r="C1526">
        <f t="shared" si="49"/>
        <v>5</v>
      </c>
      <c r="D1526">
        <v>9048</v>
      </c>
      <c r="E1526" s="1">
        <f>VLOOKUP(B1526,balance!J:K,2,FALSE)</f>
        <v>20000</v>
      </c>
      <c r="F1526">
        <v>89</v>
      </c>
      <c r="G1526">
        <f>IF(C1526=8,VLOOKUP(B1526-1,balance!X:Z,3,FALSE)/100,VLOOKUP(B1526,balance!X:Z,2,FALSE)/100)</f>
        <v>0.27360000000000001</v>
      </c>
    </row>
    <row r="1527" spans="1:7" x14ac:dyDescent="0.3">
      <c r="A1527">
        <v>1525</v>
      </c>
      <c r="B1527">
        <f t="shared" si="48"/>
        <v>191</v>
      </c>
      <c r="C1527">
        <f t="shared" si="49"/>
        <v>6</v>
      </c>
      <c r="D1527">
        <v>9048</v>
      </c>
      <c r="E1527" s="1">
        <f>VLOOKUP(B1527,balance!J:K,2,FALSE)</f>
        <v>20000</v>
      </c>
      <c r="F1527">
        <v>89</v>
      </c>
      <c r="G1527">
        <f>IF(C1527=8,VLOOKUP(B1527-1,balance!X:Z,3,FALSE)/100,VLOOKUP(B1527,balance!X:Z,2,FALSE)/100)</f>
        <v>0.27360000000000001</v>
      </c>
    </row>
    <row r="1528" spans="1:7" x14ac:dyDescent="0.3">
      <c r="A1528">
        <v>1526</v>
      </c>
      <c r="B1528">
        <f t="shared" si="48"/>
        <v>191</v>
      </c>
      <c r="C1528">
        <f t="shared" si="49"/>
        <v>7</v>
      </c>
      <c r="D1528">
        <v>9048</v>
      </c>
      <c r="E1528" s="1">
        <f>VLOOKUP(B1528,balance!J:K,2,FALSE)</f>
        <v>20000</v>
      </c>
      <c r="F1528">
        <v>89</v>
      </c>
      <c r="G1528">
        <f>IF(C1528=8,VLOOKUP(B1528-1,balance!X:Z,3,FALSE)/100,VLOOKUP(B1528,balance!X:Z,2,FALSE)/100)</f>
        <v>0.27360000000000001</v>
      </c>
    </row>
    <row r="1529" spans="1:7" x14ac:dyDescent="0.3">
      <c r="A1529">
        <v>1527</v>
      </c>
      <c r="B1529">
        <f t="shared" si="48"/>
        <v>192</v>
      </c>
      <c r="C1529">
        <f t="shared" si="49"/>
        <v>8</v>
      </c>
      <c r="D1529">
        <v>9048</v>
      </c>
      <c r="E1529" s="1">
        <f>VLOOKUP(B1529,balance!J:K,2,FALSE)</f>
        <v>20100</v>
      </c>
      <c r="F1529">
        <v>89</v>
      </c>
      <c r="G1529">
        <f>IF(C1529=8,VLOOKUP(B1529-1,balance!X:Z,3,FALSE)/100,VLOOKUP(B1529,balance!X:Z,2,FALSE)/100)</f>
        <v>1.9152</v>
      </c>
    </row>
    <row r="1530" spans="1:7" x14ac:dyDescent="0.3">
      <c r="A1530">
        <v>1528</v>
      </c>
      <c r="B1530">
        <f t="shared" si="48"/>
        <v>192</v>
      </c>
      <c r="C1530">
        <f t="shared" si="49"/>
        <v>1</v>
      </c>
      <c r="D1530">
        <v>9048</v>
      </c>
      <c r="E1530" s="1">
        <f>VLOOKUP(B1530,balance!J:K,2,FALSE)</f>
        <v>20100</v>
      </c>
      <c r="F1530">
        <v>89</v>
      </c>
      <c r="G1530">
        <f>IF(C1530=8,VLOOKUP(B1530-1,balance!X:Z,3,FALSE)/100,VLOOKUP(B1530,balance!X:Z,2,FALSE)/100)</f>
        <v>0.27910000000000001</v>
      </c>
    </row>
    <row r="1531" spans="1:7" x14ac:dyDescent="0.3">
      <c r="A1531">
        <v>1529</v>
      </c>
      <c r="B1531">
        <f t="shared" si="48"/>
        <v>192</v>
      </c>
      <c r="C1531">
        <f t="shared" si="49"/>
        <v>2</v>
      </c>
      <c r="D1531">
        <v>9048</v>
      </c>
      <c r="E1531" s="1">
        <f>VLOOKUP(B1531,balance!J:K,2,FALSE)</f>
        <v>20100</v>
      </c>
      <c r="F1531">
        <v>89</v>
      </c>
      <c r="G1531">
        <f>IF(C1531=8,VLOOKUP(B1531-1,balance!X:Z,3,FALSE)/100,VLOOKUP(B1531,balance!X:Z,2,FALSE)/100)</f>
        <v>0.27910000000000001</v>
      </c>
    </row>
    <row r="1532" spans="1:7" x14ac:dyDescent="0.3">
      <c r="A1532">
        <v>1530</v>
      </c>
      <c r="B1532">
        <f t="shared" si="48"/>
        <v>192</v>
      </c>
      <c r="C1532">
        <f t="shared" si="49"/>
        <v>3</v>
      </c>
      <c r="D1532">
        <v>9048</v>
      </c>
      <c r="E1532" s="1">
        <f>VLOOKUP(B1532,balance!J:K,2,FALSE)</f>
        <v>20100</v>
      </c>
      <c r="F1532">
        <v>89</v>
      </c>
      <c r="G1532">
        <f>IF(C1532=8,VLOOKUP(B1532-1,balance!X:Z,3,FALSE)/100,VLOOKUP(B1532,balance!X:Z,2,FALSE)/100)</f>
        <v>0.27910000000000001</v>
      </c>
    </row>
    <row r="1533" spans="1:7" x14ac:dyDescent="0.3">
      <c r="A1533">
        <v>1531</v>
      </c>
      <c r="B1533">
        <f t="shared" si="48"/>
        <v>192</v>
      </c>
      <c r="C1533">
        <f t="shared" si="49"/>
        <v>4</v>
      </c>
      <c r="D1533">
        <v>9048</v>
      </c>
      <c r="E1533" s="1">
        <f>VLOOKUP(B1533,balance!J:K,2,FALSE)</f>
        <v>20100</v>
      </c>
      <c r="F1533">
        <v>89</v>
      </c>
      <c r="G1533">
        <f>IF(C1533=8,VLOOKUP(B1533-1,balance!X:Z,3,FALSE)/100,VLOOKUP(B1533,balance!X:Z,2,FALSE)/100)</f>
        <v>0.27910000000000001</v>
      </c>
    </row>
    <row r="1534" spans="1:7" x14ac:dyDescent="0.3">
      <c r="A1534">
        <v>1532</v>
      </c>
      <c r="B1534">
        <f t="shared" si="48"/>
        <v>192</v>
      </c>
      <c r="C1534">
        <f t="shared" si="49"/>
        <v>5</v>
      </c>
      <c r="D1534">
        <v>9048</v>
      </c>
      <c r="E1534" s="1">
        <f>VLOOKUP(B1534,balance!J:K,2,FALSE)</f>
        <v>20100</v>
      </c>
      <c r="F1534">
        <v>89</v>
      </c>
      <c r="G1534">
        <f>IF(C1534=8,VLOOKUP(B1534-1,balance!X:Z,3,FALSE)/100,VLOOKUP(B1534,balance!X:Z,2,FALSE)/100)</f>
        <v>0.27910000000000001</v>
      </c>
    </row>
    <row r="1535" spans="1:7" x14ac:dyDescent="0.3">
      <c r="A1535">
        <v>1533</v>
      </c>
      <c r="B1535">
        <f t="shared" si="48"/>
        <v>192</v>
      </c>
      <c r="C1535">
        <f t="shared" si="49"/>
        <v>6</v>
      </c>
      <c r="D1535">
        <v>9048</v>
      </c>
      <c r="E1535" s="1">
        <f>VLOOKUP(B1535,balance!J:K,2,FALSE)</f>
        <v>20100</v>
      </c>
      <c r="F1535">
        <v>89</v>
      </c>
      <c r="G1535">
        <f>IF(C1535=8,VLOOKUP(B1535-1,balance!X:Z,3,FALSE)/100,VLOOKUP(B1535,balance!X:Z,2,FALSE)/100)</f>
        <v>0.27910000000000001</v>
      </c>
    </row>
    <row r="1536" spans="1:7" x14ac:dyDescent="0.3">
      <c r="A1536">
        <v>1534</v>
      </c>
      <c r="B1536">
        <f t="shared" si="48"/>
        <v>192</v>
      </c>
      <c r="C1536">
        <f t="shared" si="49"/>
        <v>7</v>
      </c>
      <c r="D1536">
        <v>9048</v>
      </c>
      <c r="E1536" s="1">
        <f>VLOOKUP(B1536,balance!J:K,2,FALSE)</f>
        <v>20100</v>
      </c>
      <c r="F1536">
        <v>89</v>
      </c>
      <c r="G1536">
        <f>IF(C1536=8,VLOOKUP(B1536-1,balance!X:Z,3,FALSE)/100,VLOOKUP(B1536,balance!X:Z,2,FALSE)/100)</f>
        <v>0.27910000000000001</v>
      </c>
    </row>
    <row r="1537" spans="1:7" x14ac:dyDescent="0.3">
      <c r="A1537">
        <v>1535</v>
      </c>
      <c r="B1537">
        <f t="shared" si="48"/>
        <v>193</v>
      </c>
      <c r="C1537">
        <f t="shared" si="49"/>
        <v>8</v>
      </c>
      <c r="D1537">
        <v>9048</v>
      </c>
      <c r="E1537" s="1">
        <f>VLOOKUP(B1537,balance!J:K,2,FALSE)</f>
        <v>20200</v>
      </c>
      <c r="F1537">
        <v>89</v>
      </c>
      <c r="G1537">
        <f>IF(C1537=8,VLOOKUP(B1537-1,balance!X:Z,3,FALSE)/100,VLOOKUP(B1537,balance!X:Z,2,FALSE)/100)</f>
        <v>1.9537</v>
      </c>
    </row>
    <row r="1538" spans="1:7" x14ac:dyDescent="0.3">
      <c r="A1538">
        <v>1536</v>
      </c>
      <c r="B1538">
        <f t="shared" si="48"/>
        <v>193</v>
      </c>
      <c r="C1538">
        <f t="shared" si="49"/>
        <v>1</v>
      </c>
      <c r="D1538">
        <v>9048</v>
      </c>
      <c r="E1538" s="1">
        <f>VLOOKUP(B1538,balance!J:K,2,FALSE)</f>
        <v>20200</v>
      </c>
      <c r="F1538">
        <v>89</v>
      </c>
      <c r="G1538">
        <f>IF(C1538=8,VLOOKUP(B1538-1,balance!X:Z,3,FALSE)/100,VLOOKUP(B1538,balance!X:Z,2,FALSE)/100)</f>
        <v>0.28470000000000001</v>
      </c>
    </row>
    <row r="1539" spans="1:7" x14ac:dyDescent="0.3">
      <c r="A1539">
        <v>1537</v>
      </c>
      <c r="B1539">
        <f t="shared" si="48"/>
        <v>193</v>
      </c>
      <c r="C1539">
        <f t="shared" si="49"/>
        <v>2</v>
      </c>
      <c r="D1539">
        <v>9048</v>
      </c>
      <c r="E1539" s="1">
        <f>VLOOKUP(B1539,balance!J:K,2,FALSE)</f>
        <v>20200</v>
      </c>
      <c r="F1539">
        <v>89</v>
      </c>
      <c r="G1539">
        <f>IF(C1539=8,VLOOKUP(B1539-1,balance!X:Z,3,FALSE)/100,VLOOKUP(B1539,balance!X:Z,2,FALSE)/100)</f>
        <v>0.28470000000000001</v>
      </c>
    </row>
    <row r="1540" spans="1:7" x14ac:dyDescent="0.3">
      <c r="A1540">
        <v>1538</v>
      </c>
      <c r="B1540">
        <f t="shared" si="48"/>
        <v>193</v>
      </c>
      <c r="C1540">
        <f t="shared" si="49"/>
        <v>3</v>
      </c>
      <c r="D1540">
        <v>9048</v>
      </c>
      <c r="E1540" s="1">
        <f>VLOOKUP(B1540,balance!J:K,2,FALSE)</f>
        <v>20200</v>
      </c>
      <c r="F1540">
        <v>89</v>
      </c>
      <c r="G1540">
        <f>IF(C1540=8,VLOOKUP(B1540-1,balance!X:Z,3,FALSE)/100,VLOOKUP(B1540,balance!X:Z,2,FALSE)/100)</f>
        <v>0.28470000000000001</v>
      </c>
    </row>
    <row r="1541" spans="1:7" x14ac:dyDescent="0.3">
      <c r="A1541">
        <v>1539</v>
      </c>
      <c r="B1541">
        <f t="shared" si="48"/>
        <v>193</v>
      </c>
      <c r="C1541">
        <f t="shared" si="49"/>
        <v>4</v>
      </c>
      <c r="D1541">
        <v>9048</v>
      </c>
      <c r="E1541" s="1">
        <f>VLOOKUP(B1541,balance!J:K,2,FALSE)</f>
        <v>20200</v>
      </c>
      <c r="F1541">
        <v>89</v>
      </c>
      <c r="G1541">
        <f>IF(C1541=8,VLOOKUP(B1541-1,balance!X:Z,3,FALSE)/100,VLOOKUP(B1541,balance!X:Z,2,FALSE)/100)</f>
        <v>0.28470000000000001</v>
      </c>
    </row>
    <row r="1542" spans="1:7" x14ac:dyDescent="0.3">
      <c r="A1542">
        <v>1540</v>
      </c>
      <c r="B1542">
        <f t="shared" si="48"/>
        <v>193</v>
      </c>
      <c r="C1542">
        <f t="shared" si="49"/>
        <v>5</v>
      </c>
      <c r="D1542">
        <v>9048</v>
      </c>
      <c r="E1542" s="1">
        <f>VLOOKUP(B1542,balance!J:K,2,FALSE)</f>
        <v>20200</v>
      </c>
      <c r="F1542">
        <v>89</v>
      </c>
      <c r="G1542">
        <f>IF(C1542=8,VLOOKUP(B1542-1,balance!X:Z,3,FALSE)/100,VLOOKUP(B1542,balance!X:Z,2,FALSE)/100)</f>
        <v>0.28470000000000001</v>
      </c>
    </row>
    <row r="1543" spans="1:7" x14ac:dyDescent="0.3">
      <c r="A1543">
        <v>1541</v>
      </c>
      <c r="B1543">
        <f t="shared" si="48"/>
        <v>193</v>
      </c>
      <c r="C1543">
        <f t="shared" si="49"/>
        <v>6</v>
      </c>
      <c r="D1543">
        <v>9048</v>
      </c>
      <c r="E1543" s="1">
        <f>VLOOKUP(B1543,balance!J:K,2,FALSE)</f>
        <v>20200</v>
      </c>
      <c r="F1543">
        <v>89</v>
      </c>
      <c r="G1543">
        <f>IF(C1543=8,VLOOKUP(B1543-1,balance!X:Z,3,FALSE)/100,VLOOKUP(B1543,balance!X:Z,2,FALSE)/100)</f>
        <v>0.28470000000000001</v>
      </c>
    </row>
    <row r="1544" spans="1:7" x14ac:dyDescent="0.3">
      <c r="A1544">
        <v>1542</v>
      </c>
      <c r="B1544">
        <f t="shared" si="48"/>
        <v>193</v>
      </c>
      <c r="C1544">
        <f t="shared" si="49"/>
        <v>7</v>
      </c>
      <c r="D1544">
        <v>9048</v>
      </c>
      <c r="E1544" s="1">
        <f>VLOOKUP(B1544,balance!J:K,2,FALSE)</f>
        <v>20200</v>
      </c>
      <c r="F1544">
        <v>89</v>
      </c>
      <c r="G1544">
        <f>IF(C1544=8,VLOOKUP(B1544-1,balance!X:Z,3,FALSE)/100,VLOOKUP(B1544,balance!X:Z,2,FALSE)/100)</f>
        <v>0.28470000000000001</v>
      </c>
    </row>
    <row r="1545" spans="1:7" x14ac:dyDescent="0.3">
      <c r="A1545">
        <v>1543</v>
      </c>
      <c r="B1545">
        <f t="shared" si="48"/>
        <v>194</v>
      </c>
      <c r="C1545">
        <f t="shared" si="49"/>
        <v>8</v>
      </c>
      <c r="D1545">
        <v>9048</v>
      </c>
      <c r="E1545" s="1">
        <f>VLOOKUP(B1545,balance!J:K,2,FALSE)</f>
        <v>20300</v>
      </c>
      <c r="F1545">
        <v>89</v>
      </c>
      <c r="G1545">
        <f>IF(C1545=8,VLOOKUP(B1545-1,balance!X:Z,3,FALSE)/100,VLOOKUP(B1545,balance!X:Z,2,FALSE)/100)</f>
        <v>1.9929000000000001</v>
      </c>
    </row>
    <row r="1546" spans="1:7" x14ac:dyDescent="0.3">
      <c r="A1546">
        <v>1544</v>
      </c>
      <c r="B1546">
        <f t="shared" si="48"/>
        <v>194</v>
      </c>
      <c r="C1546">
        <f t="shared" si="49"/>
        <v>1</v>
      </c>
      <c r="D1546">
        <v>9048</v>
      </c>
      <c r="E1546" s="1">
        <f>VLOOKUP(B1546,balance!J:K,2,FALSE)</f>
        <v>20300</v>
      </c>
      <c r="F1546">
        <v>89</v>
      </c>
      <c r="G1546">
        <f>IF(C1546=8,VLOOKUP(B1546-1,balance!X:Z,3,FALSE)/100,VLOOKUP(B1546,balance!X:Z,2,FALSE)/100)</f>
        <v>0.29040000000000005</v>
      </c>
    </row>
    <row r="1547" spans="1:7" x14ac:dyDescent="0.3">
      <c r="A1547">
        <v>1545</v>
      </c>
      <c r="B1547">
        <f t="shared" si="48"/>
        <v>194</v>
      </c>
      <c r="C1547">
        <f t="shared" si="49"/>
        <v>2</v>
      </c>
      <c r="D1547">
        <v>9048</v>
      </c>
      <c r="E1547" s="1">
        <f>VLOOKUP(B1547,balance!J:K,2,FALSE)</f>
        <v>20300</v>
      </c>
      <c r="F1547">
        <v>89</v>
      </c>
      <c r="G1547">
        <f>IF(C1547=8,VLOOKUP(B1547-1,balance!X:Z,3,FALSE)/100,VLOOKUP(B1547,balance!X:Z,2,FALSE)/100)</f>
        <v>0.29040000000000005</v>
      </c>
    </row>
    <row r="1548" spans="1:7" x14ac:dyDescent="0.3">
      <c r="A1548">
        <v>1546</v>
      </c>
      <c r="B1548">
        <f t="shared" si="48"/>
        <v>194</v>
      </c>
      <c r="C1548">
        <f t="shared" si="49"/>
        <v>3</v>
      </c>
      <c r="D1548">
        <v>9048</v>
      </c>
      <c r="E1548" s="1">
        <f>VLOOKUP(B1548,balance!J:K,2,FALSE)</f>
        <v>20300</v>
      </c>
      <c r="F1548">
        <v>89</v>
      </c>
      <c r="G1548">
        <f>IF(C1548=8,VLOOKUP(B1548-1,balance!X:Z,3,FALSE)/100,VLOOKUP(B1548,balance!X:Z,2,FALSE)/100)</f>
        <v>0.29040000000000005</v>
      </c>
    </row>
    <row r="1549" spans="1:7" x14ac:dyDescent="0.3">
      <c r="A1549">
        <v>1547</v>
      </c>
      <c r="B1549">
        <f t="shared" si="48"/>
        <v>194</v>
      </c>
      <c r="C1549">
        <f t="shared" si="49"/>
        <v>4</v>
      </c>
      <c r="D1549">
        <v>9048</v>
      </c>
      <c r="E1549" s="1">
        <f>VLOOKUP(B1549,balance!J:K,2,FALSE)</f>
        <v>20300</v>
      </c>
      <c r="F1549">
        <v>89</v>
      </c>
      <c r="G1549">
        <f>IF(C1549=8,VLOOKUP(B1549-1,balance!X:Z,3,FALSE)/100,VLOOKUP(B1549,balance!X:Z,2,FALSE)/100)</f>
        <v>0.29040000000000005</v>
      </c>
    </row>
    <row r="1550" spans="1:7" x14ac:dyDescent="0.3">
      <c r="A1550">
        <v>1548</v>
      </c>
      <c r="B1550">
        <f t="shared" si="48"/>
        <v>194</v>
      </c>
      <c r="C1550">
        <f t="shared" si="49"/>
        <v>5</v>
      </c>
      <c r="D1550">
        <v>9048</v>
      </c>
      <c r="E1550" s="1">
        <f>VLOOKUP(B1550,balance!J:K,2,FALSE)</f>
        <v>20300</v>
      </c>
      <c r="F1550">
        <v>89</v>
      </c>
      <c r="G1550">
        <f>IF(C1550=8,VLOOKUP(B1550-1,balance!X:Z,3,FALSE)/100,VLOOKUP(B1550,balance!X:Z,2,FALSE)/100)</f>
        <v>0.29040000000000005</v>
      </c>
    </row>
    <row r="1551" spans="1:7" x14ac:dyDescent="0.3">
      <c r="A1551">
        <v>1549</v>
      </c>
      <c r="B1551">
        <f t="shared" si="48"/>
        <v>194</v>
      </c>
      <c r="C1551">
        <f t="shared" si="49"/>
        <v>6</v>
      </c>
      <c r="D1551">
        <v>9048</v>
      </c>
      <c r="E1551" s="1">
        <f>VLOOKUP(B1551,balance!J:K,2,FALSE)</f>
        <v>20300</v>
      </c>
      <c r="F1551">
        <v>89</v>
      </c>
      <c r="G1551">
        <f>IF(C1551=8,VLOOKUP(B1551-1,balance!X:Z,3,FALSE)/100,VLOOKUP(B1551,balance!X:Z,2,FALSE)/100)</f>
        <v>0.29040000000000005</v>
      </c>
    </row>
    <row r="1552" spans="1:7" x14ac:dyDescent="0.3">
      <c r="A1552">
        <v>1550</v>
      </c>
      <c r="B1552">
        <f t="shared" si="48"/>
        <v>194</v>
      </c>
      <c r="C1552">
        <f t="shared" si="49"/>
        <v>7</v>
      </c>
      <c r="D1552">
        <v>9048</v>
      </c>
      <c r="E1552" s="1">
        <f>VLOOKUP(B1552,balance!J:K,2,FALSE)</f>
        <v>20300</v>
      </c>
      <c r="F1552">
        <v>89</v>
      </c>
      <c r="G1552">
        <f>IF(C1552=8,VLOOKUP(B1552-1,balance!X:Z,3,FALSE)/100,VLOOKUP(B1552,balance!X:Z,2,FALSE)/100)</f>
        <v>0.29040000000000005</v>
      </c>
    </row>
    <row r="1553" spans="1:7" x14ac:dyDescent="0.3">
      <c r="A1553">
        <v>1551</v>
      </c>
      <c r="B1553">
        <f t="shared" si="48"/>
        <v>195</v>
      </c>
      <c r="C1553">
        <f t="shared" si="49"/>
        <v>8</v>
      </c>
      <c r="D1553">
        <v>9048</v>
      </c>
      <c r="E1553" s="1">
        <f>VLOOKUP(B1553,balance!J:K,2,FALSE)</f>
        <v>20400</v>
      </c>
      <c r="F1553">
        <v>89</v>
      </c>
      <c r="G1553">
        <f>IF(C1553=8,VLOOKUP(B1553-1,balance!X:Z,3,FALSE)/100,VLOOKUP(B1553,balance!X:Z,2,FALSE)/100)</f>
        <v>2.0328000000000004</v>
      </c>
    </row>
    <row r="1554" spans="1:7" x14ac:dyDescent="0.3">
      <c r="A1554">
        <v>1552</v>
      </c>
      <c r="B1554">
        <f t="shared" ref="B1554:B1617" si="50">B1546+1</f>
        <v>195</v>
      </c>
      <c r="C1554">
        <f t="shared" si="49"/>
        <v>1</v>
      </c>
      <c r="D1554">
        <v>9048</v>
      </c>
      <c r="E1554" s="1">
        <f>VLOOKUP(B1554,balance!J:K,2,FALSE)</f>
        <v>20400</v>
      </c>
      <c r="F1554">
        <v>89</v>
      </c>
      <c r="G1554">
        <f>IF(C1554=8,VLOOKUP(B1554-1,balance!X:Z,3,FALSE)/100,VLOOKUP(B1554,balance!X:Z,2,FALSE)/100)</f>
        <v>0.29620000000000002</v>
      </c>
    </row>
    <row r="1555" spans="1:7" x14ac:dyDescent="0.3">
      <c r="A1555">
        <v>1553</v>
      </c>
      <c r="B1555">
        <f t="shared" si="50"/>
        <v>195</v>
      </c>
      <c r="C1555">
        <f t="shared" si="49"/>
        <v>2</v>
      </c>
      <c r="D1555">
        <v>9048</v>
      </c>
      <c r="E1555" s="1">
        <f>VLOOKUP(B1555,balance!J:K,2,FALSE)</f>
        <v>20400</v>
      </c>
      <c r="F1555">
        <v>89</v>
      </c>
      <c r="G1555">
        <f>IF(C1555=8,VLOOKUP(B1555-1,balance!X:Z,3,FALSE)/100,VLOOKUP(B1555,balance!X:Z,2,FALSE)/100)</f>
        <v>0.29620000000000002</v>
      </c>
    </row>
    <row r="1556" spans="1:7" x14ac:dyDescent="0.3">
      <c r="A1556">
        <v>1554</v>
      </c>
      <c r="B1556">
        <f t="shared" si="50"/>
        <v>195</v>
      </c>
      <c r="C1556">
        <f t="shared" si="49"/>
        <v>3</v>
      </c>
      <c r="D1556">
        <v>9048</v>
      </c>
      <c r="E1556" s="1">
        <f>VLOOKUP(B1556,balance!J:K,2,FALSE)</f>
        <v>20400</v>
      </c>
      <c r="F1556">
        <v>89</v>
      </c>
      <c r="G1556">
        <f>IF(C1556=8,VLOOKUP(B1556-1,balance!X:Z,3,FALSE)/100,VLOOKUP(B1556,balance!X:Z,2,FALSE)/100)</f>
        <v>0.29620000000000002</v>
      </c>
    </row>
    <row r="1557" spans="1:7" x14ac:dyDescent="0.3">
      <c r="A1557">
        <v>1555</v>
      </c>
      <c r="B1557">
        <f t="shared" si="50"/>
        <v>195</v>
      </c>
      <c r="C1557">
        <f t="shared" si="49"/>
        <v>4</v>
      </c>
      <c r="D1557">
        <v>9048</v>
      </c>
      <c r="E1557" s="1">
        <f>VLOOKUP(B1557,balance!J:K,2,FALSE)</f>
        <v>20400</v>
      </c>
      <c r="F1557">
        <v>89</v>
      </c>
      <c r="G1557">
        <f>IF(C1557=8,VLOOKUP(B1557-1,balance!X:Z,3,FALSE)/100,VLOOKUP(B1557,balance!X:Z,2,FALSE)/100)</f>
        <v>0.29620000000000002</v>
      </c>
    </row>
    <row r="1558" spans="1:7" x14ac:dyDescent="0.3">
      <c r="A1558">
        <v>1556</v>
      </c>
      <c r="B1558">
        <f t="shared" si="50"/>
        <v>195</v>
      </c>
      <c r="C1558">
        <f t="shared" si="49"/>
        <v>5</v>
      </c>
      <c r="D1558">
        <v>9048</v>
      </c>
      <c r="E1558" s="1">
        <f>VLOOKUP(B1558,balance!J:K,2,FALSE)</f>
        <v>20400</v>
      </c>
      <c r="F1558">
        <v>89</v>
      </c>
      <c r="G1558">
        <f>IF(C1558=8,VLOOKUP(B1558-1,balance!X:Z,3,FALSE)/100,VLOOKUP(B1558,balance!X:Z,2,FALSE)/100)</f>
        <v>0.29620000000000002</v>
      </c>
    </row>
    <row r="1559" spans="1:7" x14ac:dyDescent="0.3">
      <c r="A1559">
        <v>1557</v>
      </c>
      <c r="B1559">
        <f t="shared" si="50"/>
        <v>195</v>
      </c>
      <c r="C1559">
        <f t="shared" si="49"/>
        <v>6</v>
      </c>
      <c r="D1559">
        <v>9048</v>
      </c>
      <c r="E1559" s="1">
        <f>VLOOKUP(B1559,balance!J:K,2,FALSE)</f>
        <v>20400</v>
      </c>
      <c r="F1559">
        <v>89</v>
      </c>
      <c r="G1559">
        <f>IF(C1559=8,VLOOKUP(B1559-1,balance!X:Z,3,FALSE)/100,VLOOKUP(B1559,balance!X:Z,2,FALSE)/100)</f>
        <v>0.29620000000000002</v>
      </c>
    </row>
    <row r="1560" spans="1:7" x14ac:dyDescent="0.3">
      <c r="A1560">
        <v>1558</v>
      </c>
      <c r="B1560">
        <f t="shared" si="50"/>
        <v>195</v>
      </c>
      <c r="C1560">
        <f t="shared" si="49"/>
        <v>7</v>
      </c>
      <c r="D1560">
        <v>9048</v>
      </c>
      <c r="E1560" s="1">
        <f>VLOOKUP(B1560,balance!J:K,2,FALSE)</f>
        <v>20400</v>
      </c>
      <c r="F1560">
        <v>89</v>
      </c>
      <c r="G1560">
        <f>IF(C1560=8,VLOOKUP(B1560-1,balance!X:Z,3,FALSE)/100,VLOOKUP(B1560,balance!X:Z,2,FALSE)/100)</f>
        <v>0.29620000000000002</v>
      </c>
    </row>
    <row r="1561" spans="1:7" x14ac:dyDescent="0.3">
      <c r="A1561">
        <v>1559</v>
      </c>
      <c r="B1561">
        <f t="shared" si="50"/>
        <v>196</v>
      </c>
      <c r="C1561">
        <f t="shared" si="49"/>
        <v>8</v>
      </c>
      <c r="D1561">
        <v>9048</v>
      </c>
      <c r="E1561" s="1">
        <f>VLOOKUP(B1561,balance!J:K,2,FALSE)</f>
        <v>20500</v>
      </c>
      <c r="F1561">
        <v>89</v>
      </c>
      <c r="G1561">
        <f>IF(C1561=8,VLOOKUP(B1561-1,balance!X:Z,3,FALSE)/100,VLOOKUP(B1561,balance!X:Z,2,FALSE)/100)</f>
        <v>2.0733999999999999</v>
      </c>
    </row>
    <row r="1562" spans="1:7" x14ac:dyDescent="0.3">
      <c r="A1562">
        <v>1560</v>
      </c>
      <c r="B1562">
        <f t="shared" si="50"/>
        <v>196</v>
      </c>
      <c r="C1562">
        <f t="shared" si="49"/>
        <v>1</v>
      </c>
      <c r="D1562">
        <v>9048</v>
      </c>
      <c r="E1562" s="1">
        <f>VLOOKUP(B1562,balance!J:K,2,FALSE)</f>
        <v>20500</v>
      </c>
      <c r="F1562">
        <v>89</v>
      </c>
      <c r="G1562">
        <f>IF(C1562=8,VLOOKUP(B1562-1,balance!X:Z,3,FALSE)/100,VLOOKUP(B1562,balance!X:Z,2,FALSE)/100)</f>
        <v>0.30220000000000002</v>
      </c>
    </row>
    <row r="1563" spans="1:7" x14ac:dyDescent="0.3">
      <c r="A1563">
        <v>1561</v>
      </c>
      <c r="B1563">
        <f t="shared" si="50"/>
        <v>196</v>
      </c>
      <c r="C1563">
        <f t="shared" si="49"/>
        <v>2</v>
      </c>
      <c r="D1563">
        <v>9048</v>
      </c>
      <c r="E1563" s="1">
        <f>VLOOKUP(B1563,balance!J:K,2,FALSE)</f>
        <v>20500</v>
      </c>
      <c r="F1563">
        <v>89</v>
      </c>
      <c r="G1563">
        <f>IF(C1563=8,VLOOKUP(B1563-1,balance!X:Z,3,FALSE)/100,VLOOKUP(B1563,balance!X:Z,2,FALSE)/100)</f>
        <v>0.30220000000000002</v>
      </c>
    </row>
    <row r="1564" spans="1:7" x14ac:dyDescent="0.3">
      <c r="A1564">
        <v>1562</v>
      </c>
      <c r="B1564">
        <f t="shared" si="50"/>
        <v>196</v>
      </c>
      <c r="C1564">
        <f t="shared" si="49"/>
        <v>3</v>
      </c>
      <c r="D1564">
        <v>9048</v>
      </c>
      <c r="E1564" s="1">
        <f>VLOOKUP(B1564,balance!J:K,2,FALSE)</f>
        <v>20500</v>
      </c>
      <c r="F1564">
        <v>89</v>
      </c>
      <c r="G1564">
        <f>IF(C1564=8,VLOOKUP(B1564-1,balance!X:Z,3,FALSE)/100,VLOOKUP(B1564,balance!X:Z,2,FALSE)/100)</f>
        <v>0.30220000000000002</v>
      </c>
    </row>
    <row r="1565" spans="1:7" x14ac:dyDescent="0.3">
      <c r="A1565">
        <v>1563</v>
      </c>
      <c r="B1565">
        <f t="shared" si="50"/>
        <v>196</v>
      </c>
      <c r="C1565">
        <f t="shared" si="49"/>
        <v>4</v>
      </c>
      <c r="D1565">
        <v>9048</v>
      </c>
      <c r="E1565" s="1">
        <f>VLOOKUP(B1565,balance!J:K,2,FALSE)</f>
        <v>20500</v>
      </c>
      <c r="F1565">
        <v>89</v>
      </c>
      <c r="G1565">
        <f>IF(C1565=8,VLOOKUP(B1565-1,balance!X:Z,3,FALSE)/100,VLOOKUP(B1565,balance!X:Z,2,FALSE)/100)</f>
        <v>0.30220000000000002</v>
      </c>
    </row>
    <row r="1566" spans="1:7" x14ac:dyDescent="0.3">
      <c r="A1566">
        <v>1564</v>
      </c>
      <c r="B1566">
        <f t="shared" si="50"/>
        <v>196</v>
      </c>
      <c r="C1566">
        <f t="shared" si="49"/>
        <v>5</v>
      </c>
      <c r="D1566">
        <v>9048</v>
      </c>
      <c r="E1566" s="1">
        <f>VLOOKUP(B1566,balance!J:K,2,FALSE)</f>
        <v>20500</v>
      </c>
      <c r="F1566">
        <v>89</v>
      </c>
      <c r="G1566">
        <f>IF(C1566=8,VLOOKUP(B1566-1,balance!X:Z,3,FALSE)/100,VLOOKUP(B1566,balance!X:Z,2,FALSE)/100)</f>
        <v>0.30220000000000002</v>
      </c>
    </row>
    <row r="1567" spans="1:7" x14ac:dyDescent="0.3">
      <c r="A1567">
        <v>1565</v>
      </c>
      <c r="B1567">
        <f t="shared" si="50"/>
        <v>196</v>
      </c>
      <c r="C1567">
        <f t="shared" ref="C1567:C1630" si="51">C1559</f>
        <v>6</v>
      </c>
      <c r="D1567">
        <v>9048</v>
      </c>
      <c r="E1567" s="1">
        <f>VLOOKUP(B1567,balance!J:K,2,FALSE)</f>
        <v>20500</v>
      </c>
      <c r="F1567">
        <v>89</v>
      </c>
      <c r="G1567">
        <f>IF(C1567=8,VLOOKUP(B1567-1,balance!X:Z,3,FALSE)/100,VLOOKUP(B1567,balance!X:Z,2,FALSE)/100)</f>
        <v>0.30220000000000002</v>
      </c>
    </row>
    <row r="1568" spans="1:7" x14ac:dyDescent="0.3">
      <c r="A1568">
        <v>1566</v>
      </c>
      <c r="B1568">
        <f t="shared" si="50"/>
        <v>196</v>
      </c>
      <c r="C1568">
        <f t="shared" si="51"/>
        <v>7</v>
      </c>
      <c r="D1568">
        <v>9048</v>
      </c>
      <c r="E1568" s="1">
        <f>VLOOKUP(B1568,balance!J:K,2,FALSE)</f>
        <v>20500</v>
      </c>
      <c r="F1568">
        <v>89</v>
      </c>
      <c r="G1568">
        <f>IF(C1568=8,VLOOKUP(B1568-1,balance!X:Z,3,FALSE)/100,VLOOKUP(B1568,balance!X:Z,2,FALSE)/100)</f>
        <v>0.30220000000000002</v>
      </c>
    </row>
    <row r="1569" spans="1:7" x14ac:dyDescent="0.3">
      <c r="A1569">
        <v>1567</v>
      </c>
      <c r="B1569">
        <f t="shared" si="50"/>
        <v>197</v>
      </c>
      <c r="C1569">
        <f t="shared" si="51"/>
        <v>8</v>
      </c>
      <c r="D1569">
        <v>9048</v>
      </c>
      <c r="E1569" s="1">
        <f>VLOOKUP(B1569,balance!J:K,2,FALSE)</f>
        <v>20600</v>
      </c>
      <c r="F1569">
        <v>89</v>
      </c>
      <c r="G1569">
        <f>IF(C1569=8,VLOOKUP(B1569-1,balance!X:Z,3,FALSE)/100,VLOOKUP(B1569,balance!X:Z,2,FALSE)/100)</f>
        <v>2.1154000000000002</v>
      </c>
    </row>
    <row r="1570" spans="1:7" x14ac:dyDescent="0.3">
      <c r="A1570">
        <v>1568</v>
      </c>
      <c r="B1570">
        <f t="shared" si="50"/>
        <v>197</v>
      </c>
      <c r="C1570">
        <f t="shared" si="51"/>
        <v>1</v>
      </c>
      <c r="D1570">
        <v>9048</v>
      </c>
      <c r="E1570" s="1">
        <f>VLOOKUP(B1570,balance!J:K,2,FALSE)</f>
        <v>20600</v>
      </c>
      <c r="F1570">
        <v>89</v>
      </c>
      <c r="G1570">
        <f>IF(C1570=8,VLOOKUP(B1570-1,balance!X:Z,3,FALSE)/100,VLOOKUP(B1570,balance!X:Z,2,FALSE)/100)</f>
        <v>0.30830000000000002</v>
      </c>
    </row>
    <row r="1571" spans="1:7" x14ac:dyDescent="0.3">
      <c r="A1571">
        <v>1569</v>
      </c>
      <c r="B1571">
        <f t="shared" si="50"/>
        <v>197</v>
      </c>
      <c r="C1571">
        <f t="shared" si="51"/>
        <v>2</v>
      </c>
      <c r="D1571">
        <v>9048</v>
      </c>
      <c r="E1571" s="1">
        <f>VLOOKUP(B1571,balance!J:K,2,FALSE)</f>
        <v>20600</v>
      </c>
      <c r="F1571">
        <v>89</v>
      </c>
      <c r="G1571">
        <f>IF(C1571=8,VLOOKUP(B1571-1,balance!X:Z,3,FALSE)/100,VLOOKUP(B1571,balance!X:Z,2,FALSE)/100)</f>
        <v>0.30830000000000002</v>
      </c>
    </row>
    <row r="1572" spans="1:7" x14ac:dyDescent="0.3">
      <c r="A1572">
        <v>1570</v>
      </c>
      <c r="B1572">
        <f t="shared" si="50"/>
        <v>197</v>
      </c>
      <c r="C1572">
        <f t="shared" si="51"/>
        <v>3</v>
      </c>
      <c r="D1572">
        <v>9048</v>
      </c>
      <c r="E1572" s="1">
        <f>VLOOKUP(B1572,balance!J:K,2,FALSE)</f>
        <v>20600</v>
      </c>
      <c r="F1572">
        <v>89</v>
      </c>
      <c r="G1572">
        <f>IF(C1572=8,VLOOKUP(B1572-1,balance!X:Z,3,FALSE)/100,VLOOKUP(B1572,balance!X:Z,2,FALSE)/100)</f>
        <v>0.30830000000000002</v>
      </c>
    </row>
    <row r="1573" spans="1:7" x14ac:dyDescent="0.3">
      <c r="A1573">
        <v>1571</v>
      </c>
      <c r="B1573">
        <f t="shared" si="50"/>
        <v>197</v>
      </c>
      <c r="C1573">
        <f t="shared" si="51"/>
        <v>4</v>
      </c>
      <c r="D1573">
        <v>9048</v>
      </c>
      <c r="E1573" s="1">
        <f>VLOOKUP(B1573,balance!J:K,2,FALSE)</f>
        <v>20600</v>
      </c>
      <c r="F1573">
        <v>89</v>
      </c>
      <c r="G1573">
        <f>IF(C1573=8,VLOOKUP(B1573-1,balance!X:Z,3,FALSE)/100,VLOOKUP(B1573,balance!X:Z,2,FALSE)/100)</f>
        <v>0.30830000000000002</v>
      </c>
    </row>
    <row r="1574" spans="1:7" x14ac:dyDescent="0.3">
      <c r="A1574">
        <v>1572</v>
      </c>
      <c r="B1574">
        <f t="shared" si="50"/>
        <v>197</v>
      </c>
      <c r="C1574">
        <f t="shared" si="51"/>
        <v>5</v>
      </c>
      <c r="D1574">
        <v>9048</v>
      </c>
      <c r="E1574" s="1">
        <f>VLOOKUP(B1574,balance!J:K,2,FALSE)</f>
        <v>20600</v>
      </c>
      <c r="F1574">
        <v>89</v>
      </c>
      <c r="G1574">
        <f>IF(C1574=8,VLOOKUP(B1574-1,balance!X:Z,3,FALSE)/100,VLOOKUP(B1574,balance!X:Z,2,FALSE)/100)</f>
        <v>0.30830000000000002</v>
      </c>
    </row>
    <row r="1575" spans="1:7" x14ac:dyDescent="0.3">
      <c r="A1575">
        <v>1573</v>
      </c>
      <c r="B1575">
        <f t="shared" si="50"/>
        <v>197</v>
      </c>
      <c r="C1575">
        <f t="shared" si="51"/>
        <v>6</v>
      </c>
      <c r="D1575">
        <v>9048</v>
      </c>
      <c r="E1575" s="1">
        <f>VLOOKUP(B1575,balance!J:K,2,FALSE)</f>
        <v>20600</v>
      </c>
      <c r="F1575">
        <v>89</v>
      </c>
      <c r="G1575">
        <f>IF(C1575=8,VLOOKUP(B1575-1,balance!X:Z,3,FALSE)/100,VLOOKUP(B1575,balance!X:Z,2,FALSE)/100)</f>
        <v>0.30830000000000002</v>
      </c>
    </row>
    <row r="1576" spans="1:7" x14ac:dyDescent="0.3">
      <c r="A1576">
        <v>1574</v>
      </c>
      <c r="B1576">
        <f t="shared" si="50"/>
        <v>197</v>
      </c>
      <c r="C1576">
        <f t="shared" si="51"/>
        <v>7</v>
      </c>
      <c r="D1576">
        <v>9048</v>
      </c>
      <c r="E1576" s="1">
        <f>VLOOKUP(B1576,balance!J:K,2,FALSE)</f>
        <v>20600</v>
      </c>
      <c r="F1576">
        <v>89</v>
      </c>
      <c r="G1576">
        <f>IF(C1576=8,VLOOKUP(B1576-1,balance!X:Z,3,FALSE)/100,VLOOKUP(B1576,balance!X:Z,2,FALSE)/100)</f>
        <v>0.30830000000000002</v>
      </c>
    </row>
    <row r="1577" spans="1:7" x14ac:dyDescent="0.3">
      <c r="A1577">
        <v>1575</v>
      </c>
      <c r="B1577">
        <f t="shared" si="50"/>
        <v>198</v>
      </c>
      <c r="C1577">
        <f t="shared" si="51"/>
        <v>8</v>
      </c>
      <c r="D1577">
        <v>9048</v>
      </c>
      <c r="E1577" s="1">
        <f>VLOOKUP(B1577,balance!J:K,2,FALSE)</f>
        <v>20700</v>
      </c>
      <c r="F1577">
        <v>89</v>
      </c>
      <c r="G1577">
        <f>IF(C1577=8,VLOOKUP(B1577-1,balance!X:Z,3,FALSE)/100,VLOOKUP(B1577,balance!X:Z,2,FALSE)/100)</f>
        <v>2.1581000000000001</v>
      </c>
    </row>
    <row r="1578" spans="1:7" x14ac:dyDescent="0.3">
      <c r="A1578">
        <v>1576</v>
      </c>
      <c r="B1578">
        <f t="shared" si="50"/>
        <v>198</v>
      </c>
      <c r="C1578">
        <f t="shared" si="51"/>
        <v>1</v>
      </c>
      <c r="D1578">
        <v>9048</v>
      </c>
      <c r="E1578" s="1">
        <f>VLOOKUP(B1578,balance!J:K,2,FALSE)</f>
        <v>20700</v>
      </c>
      <c r="F1578">
        <v>89</v>
      </c>
      <c r="G1578">
        <f>IF(C1578=8,VLOOKUP(B1578-1,balance!X:Z,3,FALSE)/100,VLOOKUP(B1578,balance!X:Z,2,FALSE)/100)</f>
        <v>0.3145</v>
      </c>
    </row>
    <row r="1579" spans="1:7" x14ac:dyDescent="0.3">
      <c r="A1579">
        <v>1577</v>
      </c>
      <c r="B1579">
        <f t="shared" si="50"/>
        <v>198</v>
      </c>
      <c r="C1579">
        <f t="shared" si="51"/>
        <v>2</v>
      </c>
      <c r="D1579">
        <v>9048</v>
      </c>
      <c r="E1579" s="1">
        <f>VLOOKUP(B1579,balance!J:K,2,FALSE)</f>
        <v>20700</v>
      </c>
      <c r="F1579">
        <v>89</v>
      </c>
      <c r="G1579">
        <f>IF(C1579=8,VLOOKUP(B1579-1,balance!X:Z,3,FALSE)/100,VLOOKUP(B1579,balance!X:Z,2,FALSE)/100)</f>
        <v>0.3145</v>
      </c>
    </row>
    <row r="1580" spans="1:7" x14ac:dyDescent="0.3">
      <c r="A1580">
        <v>1578</v>
      </c>
      <c r="B1580">
        <f t="shared" si="50"/>
        <v>198</v>
      </c>
      <c r="C1580">
        <f t="shared" si="51"/>
        <v>3</v>
      </c>
      <c r="D1580">
        <v>9048</v>
      </c>
      <c r="E1580" s="1">
        <f>VLOOKUP(B1580,balance!J:K,2,FALSE)</f>
        <v>20700</v>
      </c>
      <c r="F1580">
        <v>89</v>
      </c>
      <c r="G1580">
        <f>IF(C1580=8,VLOOKUP(B1580-1,balance!X:Z,3,FALSE)/100,VLOOKUP(B1580,balance!X:Z,2,FALSE)/100)</f>
        <v>0.3145</v>
      </c>
    </row>
    <row r="1581" spans="1:7" x14ac:dyDescent="0.3">
      <c r="A1581">
        <v>1579</v>
      </c>
      <c r="B1581">
        <f t="shared" si="50"/>
        <v>198</v>
      </c>
      <c r="C1581">
        <f t="shared" si="51"/>
        <v>4</v>
      </c>
      <c r="D1581">
        <v>9048</v>
      </c>
      <c r="E1581" s="1">
        <f>VLOOKUP(B1581,balance!J:K,2,FALSE)</f>
        <v>20700</v>
      </c>
      <c r="F1581">
        <v>89</v>
      </c>
      <c r="G1581">
        <f>IF(C1581=8,VLOOKUP(B1581-1,balance!X:Z,3,FALSE)/100,VLOOKUP(B1581,balance!X:Z,2,FALSE)/100)</f>
        <v>0.3145</v>
      </c>
    </row>
    <row r="1582" spans="1:7" x14ac:dyDescent="0.3">
      <c r="A1582">
        <v>1580</v>
      </c>
      <c r="B1582">
        <f t="shared" si="50"/>
        <v>198</v>
      </c>
      <c r="C1582">
        <f t="shared" si="51"/>
        <v>5</v>
      </c>
      <c r="D1582">
        <v>9048</v>
      </c>
      <c r="E1582" s="1">
        <f>VLOOKUP(B1582,balance!J:K,2,FALSE)</f>
        <v>20700</v>
      </c>
      <c r="F1582">
        <v>89</v>
      </c>
      <c r="G1582">
        <f>IF(C1582=8,VLOOKUP(B1582-1,balance!X:Z,3,FALSE)/100,VLOOKUP(B1582,balance!X:Z,2,FALSE)/100)</f>
        <v>0.3145</v>
      </c>
    </row>
    <row r="1583" spans="1:7" x14ac:dyDescent="0.3">
      <c r="A1583">
        <v>1581</v>
      </c>
      <c r="B1583">
        <f t="shared" si="50"/>
        <v>198</v>
      </c>
      <c r="C1583">
        <f t="shared" si="51"/>
        <v>6</v>
      </c>
      <c r="D1583">
        <v>9048</v>
      </c>
      <c r="E1583" s="1">
        <f>VLOOKUP(B1583,balance!J:K,2,FALSE)</f>
        <v>20700</v>
      </c>
      <c r="F1583">
        <v>89</v>
      </c>
      <c r="G1583">
        <f>IF(C1583=8,VLOOKUP(B1583-1,balance!X:Z,3,FALSE)/100,VLOOKUP(B1583,balance!X:Z,2,FALSE)/100)</f>
        <v>0.3145</v>
      </c>
    </row>
    <row r="1584" spans="1:7" x14ac:dyDescent="0.3">
      <c r="A1584">
        <v>1582</v>
      </c>
      <c r="B1584">
        <f t="shared" si="50"/>
        <v>198</v>
      </c>
      <c r="C1584">
        <f t="shared" si="51"/>
        <v>7</v>
      </c>
      <c r="D1584">
        <v>9048</v>
      </c>
      <c r="E1584" s="1">
        <f>VLOOKUP(B1584,balance!J:K,2,FALSE)</f>
        <v>20700</v>
      </c>
      <c r="F1584">
        <v>89</v>
      </c>
      <c r="G1584">
        <f>IF(C1584=8,VLOOKUP(B1584-1,balance!X:Z,3,FALSE)/100,VLOOKUP(B1584,balance!X:Z,2,FALSE)/100)</f>
        <v>0.3145</v>
      </c>
    </row>
    <row r="1585" spans="1:7" x14ac:dyDescent="0.3">
      <c r="A1585">
        <v>1583</v>
      </c>
      <c r="B1585">
        <f t="shared" si="50"/>
        <v>199</v>
      </c>
      <c r="C1585">
        <f t="shared" si="51"/>
        <v>8</v>
      </c>
      <c r="D1585">
        <v>9048</v>
      </c>
      <c r="E1585" s="1">
        <f>VLOOKUP(B1585,balance!J:K,2,FALSE)</f>
        <v>20800</v>
      </c>
      <c r="F1585">
        <v>89</v>
      </c>
      <c r="G1585">
        <f>IF(C1585=8,VLOOKUP(B1585-1,balance!X:Z,3,FALSE)/100,VLOOKUP(B1585,balance!X:Z,2,FALSE)/100)</f>
        <v>2.2015000000000002</v>
      </c>
    </row>
    <row r="1586" spans="1:7" x14ac:dyDescent="0.3">
      <c r="A1586">
        <v>1584</v>
      </c>
      <c r="B1586">
        <f t="shared" si="50"/>
        <v>199</v>
      </c>
      <c r="C1586">
        <f t="shared" si="51"/>
        <v>1</v>
      </c>
      <c r="D1586">
        <v>9048</v>
      </c>
      <c r="E1586" s="1">
        <f>VLOOKUP(B1586,balance!J:K,2,FALSE)</f>
        <v>20800</v>
      </c>
      <c r="F1586">
        <v>89</v>
      </c>
      <c r="G1586">
        <f>IF(C1586=8,VLOOKUP(B1586-1,balance!X:Z,3,FALSE)/100,VLOOKUP(B1586,balance!X:Z,2,FALSE)/100)</f>
        <v>0.32079999999999997</v>
      </c>
    </row>
    <row r="1587" spans="1:7" x14ac:dyDescent="0.3">
      <c r="A1587">
        <v>1585</v>
      </c>
      <c r="B1587">
        <f t="shared" si="50"/>
        <v>199</v>
      </c>
      <c r="C1587">
        <f t="shared" si="51"/>
        <v>2</v>
      </c>
      <c r="D1587">
        <v>9048</v>
      </c>
      <c r="E1587" s="1">
        <f>VLOOKUP(B1587,balance!J:K,2,FALSE)</f>
        <v>20800</v>
      </c>
      <c r="F1587">
        <v>89</v>
      </c>
      <c r="G1587">
        <f>IF(C1587=8,VLOOKUP(B1587-1,balance!X:Z,3,FALSE)/100,VLOOKUP(B1587,balance!X:Z,2,FALSE)/100)</f>
        <v>0.32079999999999997</v>
      </c>
    </row>
    <row r="1588" spans="1:7" x14ac:dyDescent="0.3">
      <c r="A1588">
        <v>1586</v>
      </c>
      <c r="B1588">
        <f t="shared" si="50"/>
        <v>199</v>
      </c>
      <c r="C1588">
        <f t="shared" si="51"/>
        <v>3</v>
      </c>
      <c r="D1588">
        <v>9048</v>
      </c>
      <c r="E1588" s="1">
        <f>VLOOKUP(B1588,balance!J:K,2,FALSE)</f>
        <v>20800</v>
      </c>
      <c r="F1588">
        <v>89</v>
      </c>
      <c r="G1588">
        <f>IF(C1588=8,VLOOKUP(B1588-1,balance!X:Z,3,FALSE)/100,VLOOKUP(B1588,balance!X:Z,2,FALSE)/100)</f>
        <v>0.32079999999999997</v>
      </c>
    </row>
    <row r="1589" spans="1:7" x14ac:dyDescent="0.3">
      <c r="A1589">
        <v>1587</v>
      </c>
      <c r="B1589">
        <f t="shared" si="50"/>
        <v>199</v>
      </c>
      <c r="C1589">
        <f t="shared" si="51"/>
        <v>4</v>
      </c>
      <c r="D1589">
        <v>9048</v>
      </c>
      <c r="E1589" s="1">
        <f>VLOOKUP(B1589,balance!J:K,2,FALSE)</f>
        <v>20800</v>
      </c>
      <c r="F1589">
        <v>89</v>
      </c>
      <c r="G1589">
        <f>IF(C1589=8,VLOOKUP(B1589-1,balance!X:Z,3,FALSE)/100,VLOOKUP(B1589,balance!X:Z,2,FALSE)/100)</f>
        <v>0.32079999999999997</v>
      </c>
    </row>
    <row r="1590" spans="1:7" x14ac:dyDescent="0.3">
      <c r="A1590">
        <v>1588</v>
      </c>
      <c r="B1590">
        <f t="shared" si="50"/>
        <v>199</v>
      </c>
      <c r="C1590">
        <f t="shared" si="51"/>
        <v>5</v>
      </c>
      <c r="D1590">
        <v>9048</v>
      </c>
      <c r="E1590" s="1">
        <f>VLOOKUP(B1590,balance!J:K,2,FALSE)</f>
        <v>20800</v>
      </c>
      <c r="F1590">
        <v>89</v>
      </c>
      <c r="G1590">
        <f>IF(C1590=8,VLOOKUP(B1590-1,balance!X:Z,3,FALSE)/100,VLOOKUP(B1590,balance!X:Z,2,FALSE)/100)</f>
        <v>0.32079999999999997</v>
      </c>
    </row>
    <row r="1591" spans="1:7" x14ac:dyDescent="0.3">
      <c r="A1591">
        <v>1589</v>
      </c>
      <c r="B1591">
        <f t="shared" si="50"/>
        <v>199</v>
      </c>
      <c r="C1591">
        <f t="shared" si="51"/>
        <v>6</v>
      </c>
      <c r="D1591">
        <v>9048</v>
      </c>
      <c r="E1591" s="1">
        <f>VLOOKUP(B1591,balance!J:K,2,FALSE)</f>
        <v>20800</v>
      </c>
      <c r="F1591">
        <v>89</v>
      </c>
      <c r="G1591">
        <f>IF(C1591=8,VLOOKUP(B1591-1,balance!X:Z,3,FALSE)/100,VLOOKUP(B1591,balance!X:Z,2,FALSE)/100)</f>
        <v>0.32079999999999997</v>
      </c>
    </row>
    <row r="1592" spans="1:7" x14ac:dyDescent="0.3">
      <c r="A1592">
        <v>1590</v>
      </c>
      <c r="B1592">
        <f t="shared" si="50"/>
        <v>199</v>
      </c>
      <c r="C1592">
        <f t="shared" si="51"/>
        <v>7</v>
      </c>
      <c r="D1592">
        <v>9048</v>
      </c>
      <c r="E1592" s="1">
        <f>VLOOKUP(B1592,balance!J:K,2,FALSE)</f>
        <v>20800</v>
      </c>
      <c r="F1592">
        <v>89</v>
      </c>
      <c r="G1592">
        <f>IF(C1592=8,VLOOKUP(B1592-1,balance!X:Z,3,FALSE)/100,VLOOKUP(B1592,balance!X:Z,2,FALSE)/100)</f>
        <v>0.32079999999999997</v>
      </c>
    </row>
    <row r="1593" spans="1:7" x14ac:dyDescent="0.3">
      <c r="A1593">
        <v>1591</v>
      </c>
      <c r="B1593">
        <f t="shared" si="50"/>
        <v>200</v>
      </c>
      <c r="C1593">
        <f t="shared" si="51"/>
        <v>8</v>
      </c>
      <c r="D1593">
        <v>9048</v>
      </c>
      <c r="E1593" s="1">
        <f>VLOOKUP(B1593,balance!J:K,2,FALSE)</f>
        <v>20900</v>
      </c>
      <c r="F1593">
        <v>89</v>
      </c>
      <c r="G1593">
        <f>IF(C1593=8,VLOOKUP(B1593-1,balance!X:Z,3,FALSE)/100,VLOOKUP(B1593,balance!X:Z,2,FALSE)/100)</f>
        <v>2.2456</v>
      </c>
    </row>
    <row r="1594" spans="1:7" x14ac:dyDescent="0.3">
      <c r="A1594">
        <v>1592</v>
      </c>
      <c r="B1594">
        <f t="shared" si="50"/>
        <v>200</v>
      </c>
      <c r="C1594">
        <f t="shared" si="51"/>
        <v>1</v>
      </c>
      <c r="D1594">
        <v>9048</v>
      </c>
      <c r="E1594" s="1">
        <f>VLOOKUP(B1594,balance!J:K,2,FALSE)</f>
        <v>20900</v>
      </c>
      <c r="F1594">
        <v>89</v>
      </c>
      <c r="G1594">
        <f>IF(C1594=8,VLOOKUP(B1594-1,balance!X:Z,3,FALSE)/100,VLOOKUP(B1594,balance!X:Z,2,FALSE)/100)</f>
        <v>0.32719999999999999</v>
      </c>
    </row>
    <row r="1595" spans="1:7" x14ac:dyDescent="0.3">
      <c r="A1595">
        <v>1593</v>
      </c>
      <c r="B1595">
        <f t="shared" si="50"/>
        <v>200</v>
      </c>
      <c r="C1595">
        <f t="shared" si="51"/>
        <v>2</v>
      </c>
      <c r="D1595">
        <v>9048</v>
      </c>
      <c r="E1595" s="1">
        <f>VLOOKUP(B1595,balance!J:K,2,FALSE)</f>
        <v>20900</v>
      </c>
      <c r="F1595">
        <v>89</v>
      </c>
      <c r="G1595">
        <f>IF(C1595=8,VLOOKUP(B1595-1,balance!X:Z,3,FALSE)/100,VLOOKUP(B1595,balance!X:Z,2,FALSE)/100)</f>
        <v>0.32719999999999999</v>
      </c>
    </row>
    <row r="1596" spans="1:7" x14ac:dyDescent="0.3">
      <c r="A1596">
        <v>1594</v>
      </c>
      <c r="B1596">
        <f t="shared" si="50"/>
        <v>200</v>
      </c>
      <c r="C1596">
        <f t="shared" si="51"/>
        <v>3</v>
      </c>
      <c r="D1596">
        <v>9048</v>
      </c>
      <c r="E1596" s="1">
        <f>VLOOKUP(B1596,balance!J:K,2,FALSE)</f>
        <v>20900</v>
      </c>
      <c r="F1596">
        <v>89</v>
      </c>
      <c r="G1596">
        <f>IF(C1596=8,VLOOKUP(B1596-1,balance!X:Z,3,FALSE)/100,VLOOKUP(B1596,balance!X:Z,2,FALSE)/100)</f>
        <v>0.32719999999999999</v>
      </c>
    </row>
    <row r="1597" spans="1:7" x14ac:dyDescent="0.3">
      <c r="A1597">
        <v>1595</v>
      </c>
      <c r="B1597">
        <f t="shared" si="50"/>
        <v>200</v>
      </c>
      <c r="C1597">
        <f t="shared" si="51"/>
        <v>4</v>
      </c>
      <c r="D1597">
        <v>9048</v>
      </c>
      <c r="E1597" s="1">
        <f>VLOOKUP(B1597,balance!J:K,2,FALSE)</f>
        <v>20900</v>
      </c>
      <c r="F1597">
        <v>89</v>
      </c>
      <c r="G1597">
        <f>IF(C1597=8,VLOOKUP(B1597-1,balance!X:Z,3,FALSE)/100,VLOOKUP(B1597,balance!X:Z,2,FALSE)/100)</f>
        <v>0.32719999999999999</v>
      </c>
    </row>
    <row r="1598" spans="1:7" x14ac:dyDescent="0.3">
      <c r="A1598">
        <v>1596</v>
      </c>
      <c r="B1598">
        <f t="shared" si="50"/>
        <v>200</v>
      </c>
      <c r="C1598">
        <f t="shared" si="51"/>
        <v>5</v>
      </c>
      <c r="D1598">
        <v>9048</v>
      </c>
      <c r="E1598" s="1">
        <f>VLOOKUP(B1598,balance!J:K,2,FALSE)</f>
        <v>20900</v>
      </c>
      <c r="F1598">
        <v>89</v>
      </c>
      <c r="G1598">
        <f>IF(C1598=8,VLOOKUP(B1598-1,balance!X:Z,3,FALSE)/100,VLOOKUP(B1598,balance!X:Z,2,FALSE)/100)</f>
        <v>0.32719999999999999</v>
      </c>
    </row>
    <row r="1599" spans="1:7" x14ac:dyDescent="0.3">
      <c r="A1599">
        <v>1597</v>
      </c>
      <c r="B1599">
        <f t="shared" si="50"/>
        <v>200</v>
      </c>
      <c r="C1599">
        <f t="shared" si="51"/>
        <v>6</v>
      </c>
      <c r="D1599">
        <v>9048</v>
      </c>
      <c r="E1599" s="1">
        <f>VLOOKUP(B1599,balance!J:K,2,FALSE)</f>
        <v>20900</v>
      </c>
      <c r="F1599">
        <v>89</v>
      </c>
      <c r="G1599">
        <f>IF(C1599=8,VLOOKUP(B1599-1,balance!X:Z,3,FALSE)/100,VLOOKUP(B1599,balance!X:Z,2,FALSE)/100)</f>
        <v>0.32719999999999999</v>
      </c>
    </row>
    <row r="1600" spans="1:7" x14ac:dyDescent="0.3">
      <c r="A1600">
        <v>1598</v>
      </c>
      <c r="B1600">
        <f t="shared" si="50"/>
        <v>200</v>
      </c>
      <c r="C1600">
        <f t="shared" si="51"/>
        <v>7</v>
      </c>
      <c r="D1600">
        <v>9048</v>
      </c>
      <c r="E1600" s="1">
        <f>VLOOKUP(B1600,balance!J:K,2,FALSE)</f>
        <v>20900</v>
      </c>
      <c r="F1600">
        <v>89</v>
      </c>
      <c r="G1600">
        <f>IF(C1600=8,VLOOKUP(B1600-1,balance!X:Z,3,FALSE)/100,VLOOKUP(B1600,balance!X:Z,2,FALSE)/100)</f>
        <v>0.32719999999999999</v>
      </c>
    </row>
    <row r="1601" spans="1:7" x14ac:dyDescent="0.3">
      <c r="A1601">
        <v>1599</v>
      </c>
      <c r="B1601">
        <f t="shared" si="50"/>
        <v>201</v>
      </c>
      <c r="C1601">
        <f t="shared" si="51"/>
        <v>8</v>
      </c>
      <c r="D1601">
        <v>9048</v>
      </c>
      <c r="E1601" s="1">
        <f>VLOOKUP(B1601,balance!J:K,2,FALSE)</f>
        <v>21000</v>
      </c>
      <c r="F1601">
        <v>89</v>
      </c>
      <c r="G1601">
        <f>IF(C1601=8,VLOOKUP(B1601-1,balance!X:Z,3,FALSE)/100,VLOOKUP(B1601,balance!X:Z,2,FALSE)/100)</f>
        <v>2.2904</v>
      </c>
    </row>
    <row r="1602" spans="1:7" x14ac:dyDescent="0.3">
      <c r="A1602">
        <v>1600</v>
      </c>
      <c r="B1602">
        <f t="shared" si="50"/>
        <v>201</v>
      </c>
      <c r="C1602">
        <f t="shared" si="51"/>
        <v>1</v>
      </c>
      <c r="D1602">
        <v>9048</v>
      </c>
      <c r="E1602" s="1">
        <f>VLOOKUP(B1602,balance!J:K,2,FALSE)</f>
        <v>21000</v>
      </c>
      <c r="F1602">
        <v>89</v>
      </c>
      <c r="G1602">
        <f>IF(C1602=8,VLOOKUP(B1602-1,balance!X:Z,3,FALSE)/100,VLOOKUP(B1602,balance!X:Z,2,FALSE)/100)</f>
        <v>0.33379999999999993</v>
      </c>
    </row>
    <row r="1603" spans="1:7" x14ac:dyDescent="0.3">
      <c r="A1603">
        <v>1601</v>
      </c>
      <c r="B1603">
        <f t="shared" si="50"/>
        <v>201</v>
      </c>
      <c r="C1603">
        <f t="shared" si="51"/>
        <v>2</v>
      </c>
      <c r="D1603">
        <v>9048</v>
      </c>
      <c r="E1603" s="1">
        <f>VLOOKUP(B1603,balance!J:K,2,FALSE)</f>
        <v>21000</v>
      </c>
      <c r="F1603">
        <v>89</v>
      </c>
      <c r="G1603">
        <f>IF(C1603=8,VLOOKUP(B1603-1,balance!X:Z,3,FALSE)/100,VLOOKUP(B1603,balance!X:Z,2,FALSE)/100)</f>
        <v>0.33379999999999993</v>
      </c>
    </row>
    <row r="1604" spans="1:7" x14ac:dyDescent="0.3">
      <c r="A1604">
        <v>1602</v>
      </c>
      <c r="B1604">
        <f t="shared" si="50"/>
        <v>201</v>
      </c>
      <c r="C1604">
        <f t="shared" si="51"/>
        <v>3</v>
      </c>
      <c r="D1604">
        <v>9048</v>
      </c>
      <c r="E1604" s="1">
        <f>VLOOKUP(B1604,balance!J:K,2,FALSE)</f>
        <v>21000</v>
      </c>
      <c r="F1604">
        <v>89</v>
      </c>
      <c r="G1604">
        <f>IF(C1604=8,VLOOKUP(B1604-1,balance!X:Z,3,FALSE)/100,VLOOKUP(B1604,balance!X:Z,2,FALSE)/100)</f>
        <v>0.33379999999999993</v>
      </c>
    </row>
    <row r="1605" spans="1:7" x14ac:dyDescent="0.3">
      <c r="A1605">
        <v>1603</v>
      </c>
      <c r="B1605">
        <f t="shared" si="50"/>
        <v>201</v>
      </c>
      <c r="C1605">
        <f t="shared" si="51"/>
        <v>4</v>
      </c>
      <c r="D1605">
        <v>9048</v>
      </c>
      <c r="E1605" s="1">
        <f>VLOOKUP(B1605,balance!J:K,2,FALSE)</f>
        <v>21000</v>
      </c>
      <c r="F1605">
        <v>89</v>
      </c>
      <c r="G1605">
        <f>IF(C1605=8,VLOOKUP(B1605-1,balance!X:Z,3,FALSE)/100,VLOOKUP(B1605,balance!X:Z,2,FALSE)/100)</f>
        <v>0.33379999999999993</v>
      </c>
    </row>
    <row r="1606" spans="1:7" x14ac:dyDescent="0.3">
      <c r="A1606">
        <v>1604</v>
      </c>
      <c r="B1606">
        <f t="shared" si="50"/>
        <v>201</v>
      </c>
      <c r="C1606">
        <f t="shared" si="51"/>
        <v>5</v>
      </c>
      <c r="D1606">
        <v>9048</v>
      </c>
      <c r="E1606" s="1">
        <f>VLOOKUP(B1606,balance!J:K,2,FALSE)</f>
        <v>21000</v>
      </c>
      <c r="F1606">
        <v>89</v>
      </c>
      <c r="G1606">
        <f>IF(C1606=8,VLOOKUP(B1606-1,balance!X:Z,3,FALSE)/100,VLOOKUP(B1606,balance!X:Z,2,FALSE)/100)</f>
        <v>0.33379999999999993</v>
      </c>
    </row>
    <row r="1607" spans="1:7" x14ac:dyDescent="0.3">
      <c r="A1607">
        <v>1605</v>
      </c>
      <c r="B1607">
        <f t="shared" si="50"/>
        <v>201</v>
      </c>
      <c r="C1607">
        <f t="shared" si="51"/>
        <v>6</v>
      </c>
      <c r="D1607">
        <v>9048</v>
      </c>
      <c r="E1607" s="1">
        <f>VLOOKUP(B1607,balance!J:K,2,FALSE)</f>
        <v>21000</v>
      </c>
      <c r="F1607">
        <v>89</v>
      </c>
      <c r="G1607">
        <f>IF(C1607=8,VLOOKUP(B1607-1,balance!X:Z,3,FALSE)/100,VLOOKUP(B1607,balance!X:Z,2,FALSE)/100)</f>
        <v>0.33379999999999993</v>
      </c>
    </row>
    <row r="1608" spans="1:7" x14ac:dyDescent="0.3">
      <c r="A1608">
        <v>1606</v>
      </c>
      <c r="B1608">
        <f t="shared" si="50"/>
        <v>201</v>
      </c>
      <c r="C1608">
        <f t="shared" si="51"/>
        <v>7</v>
      </c>
      <c r="D1608">
        <v>9048</v>
      </c>
      <c r="E1608" s="1">
        <f>VLOOKUP(B1608,balance!J:K,2,FALSE)</f>
        <v>21000</v>
      </c>
      <c r="F1608">
        <v>89</v>
      </c>
      <c r="G1608">
        <f>IF(C1608=8,VLOOKUP(B1608-1,balance!X:Z,3,FALSE)/100,VLOOKUP(B1608,balance!X:Z,2,FALSE)/100)</f>
        <v>0.33379999999999993</v>
      </c>
    </row>
    <row r="1609" spans="1:7" x14ac:dyDescent="0.3">
      <c r="A1609">
        <v>1607</v>
      </c>
      <c r="B1609">
        <f t="shared" si="50"/>
        <v>202</v>
      </c>
      <c r="C1609">
        <f t="shared" si="51"/>
        <v>8</v>
      </c>
      <c r="D1609">
        <v>9048</v>
      </c>
      <c r="E1609" s="1">
        <f>VLOOKUP(B1609,balance!J:K,2,FALSE)</f>
        <v>21100</v>
      </c>
      <c r="F1609">
        <v>89</v>
      </c>
      <c r="G1609">
        <f>IF(C1609=8,VLOOKUP(B1609-1,balance!X:Z,3,FALSE)/100,VLOOKUP(B1609,balance!X:Z,2,FALSE)/100)</f>
        <v>2.3365999999999998</v>
      </c>
    </row>
    <row r="1610" spans="1:7" x14ac:dyDescent="0.3">
      <c r="A1610">
        <v>1608</v>
      </c>
      <c r="B1610">
        <f t="shared" si="50"/>
        <v>202</v>
      </c>
      <c r="C1610">
        <f t="shared" si="51"/>
        <v>1</v>
      </c>
      <c r="D1610">
        <v>9048</v>
      </c>
      <c r="E1610" s="1">
        <f>VLOOKUP(B1610,balance!J:K,2,FALSE)</f>
        <v>21100</v>
      </c>
      <c r="F1610">
        <v>89</v>
      </c>
      <c r="G1610">
        <f>IF(C1610=8,VLOOKUP(B1610-1,balance!X:Z,3,FALSE)/100,VLOOKUP(B1610,balance!X:Z,2,FALSE)/100)</f>
        <v>0.34049999999999997</v>
      </c>
    </row>
    <row r="1611" spans="1:7" x14ac:dyDescent="0.3">
      <c r="A1611">
        <v>1609</v>
      </c>
      <c r="B1611">
        <f t="shared" si="50"/>
        <v>202</v>
      </c>
      <c r="C1611">
        <f t="shared" si="51"/>
        <v>2</v>
      </c>
      <c r="D1611">
        <v>9048</v>
      </c>
      <c r="E1611" s="1">
        <f>VLOOKUP(B1611,balance!J:K,2,FALSE)</f>
        <v>21100</v>
      </c>
      <c r="F1611">
        <v>89</v>
      </c>
      <c r="G1611">
        <f>IF(C1611=8,VLOOKUP(B1611-1,balance!X:Z,3,FALSE)/100,VLOOKUP(B1611,balance!X:Z,2,FALSE)/100)</f>
        <v>0.34049999999999997</v>
      </c>
    </row>
    <row r="1612" spans="1:7" x14ac:dyDescent="0.3">
      <c r="A1612">
        <v>1610</v>
      </c>
      <c r="B1612">
        <f t="shared" si="50"/>
        <v>202</v>
      </c>
      <c r="C1612">
        <f t="shared" si="51"/>
        <v>3</v>
      </c>
      <c r="D1612">
        <v>9048</v>
      </c>
      <c r="E1612" s="1">
        <f>VLOOKUP(B1612,balance!J:K,2,FALSE)</f>
        <v>21100</v>
      </c>
      <c r="F1612">
        <v>89</v>
      </c>
      <c r="G1612">
        <f>IF(C1612=8,VLOOKUP(B1612-1,balance!X:Z,3,FALSE)/100,VLOOKUP(B1612,balance!X:Z,2,FALSE)/100)</f>
        <v>0.34049999999999997</v>
      </c>
    </row>
    <row r="1613" spans="1:7" x14ac:dyDescent="0.3">
      <c r="A1613">
        <v>1611</v>
      </c>
      <c r="B1613">
        <f t="shared" si="50"/>
        <v>202</v>
      </c>
      <c r="C1613">
        <f t="shared" si="51"/>
        <v>4</v>
      </c>
      <c r="D1613">
        <v>9048</v>
      </c>
      <c r="E1613" s="1">
        <f>VLOOKUP(B1613,balance!J:K,2,FALSE)</f>
        <v>21100</v>
      </c>
      <c r="F1613">
        <v>89</v>
      </c>
      <c r="G1613">
        <f>IF(C1613=8,VLOOKUP(B1613-1,balance!X:Z,3,FALSE)/100,VLOOKUP(B1613,balance!X:Z,2,FALSE)/100)</f>
        <v>0.34049999999999997</v>
      </c>
    </row>
    <row r="1614" spans="1:7" x14ac:dyDescent="0.3">
      <c r="A1614">
        <v>1612</v>
      </c>
      <c r="B1614">
        <f t="shared" si="50"/>
        <v>202</v>
      </c>
      <c r="C1614">
        <f t="shared" si="51"/>
        <v>5</v>
      </c>
      <c r="D1614">
        <v>9048</v>
      </c>
      <c r="E1614" s="1">
        <f>VLOOKUP(B1614,balance!J:K,2,FALSE)</f>
        <v>21100</v>
      </c>
      <c r="F1614">
        <v>89</v>
      </c>
      <c r="G1614">
        <f>IF(C1614=8,VLOOKUP(B1614-1,balance!X:Z,3,FALSE)/100,VLOOKUP(B1614,balance!X:Z,2,FALSE)/100)</f>
        <v>0.34049999999999997</v>
      </c>
    </row>
    <row r="1615" spans="1:7" x14ac:dyDescent="0.3">
      <c r="A1615">
        <v>1613</v>
      </c>
      <c r="B1615">
        <f t="shared" si="50"/>
        <v>202</v>
      </c>
      <c r="C1615">
        <f t="shared" si="51"/>
        <v>6</v>
      </c>
      <c r="D1615">
        <v>9048</v>
      </c>
      <c r="E1615" s="1">
        <f>VLOOKUP(B1615,balance!J:K,2,FALSE)</f>
        <v>21100</v>
      </c>
      <c r="F1615">
        <v>89</v>
      </c>
      <c r="G1615">
        <f>IF(C1615=8,VLOOKUP(B1615-1,balance!X:Z,3,FALSE)/100,VLOOKUP(B1615,balance!X:Z,2,FALSE)/100)</f>
        <v>0.34049999999999997</v>
      </c>
    </row>
    <row r="1616" spans="1:7" x14ac:dyDescent="0.3">
      <c r="A1616">
        <v>1614</v>
      </c>
      <c r="B1616">
        <f t="shared" si="50"/>
        <v>202</v>
      </c>
      <c r="C1616">
        <f t="shared" si="51"/>
        <v>7</v>
      </c>
      <c r="D1616">
        <v>9048</v>
      </c>
      <c r="E1616" s="1">
        <f>VLOOKUP(B1616,balance!J:K,2,FALSE)</f>
        <v>21100</v>
      </c>
      <c r="F1616">
        <v>89</v>
      </c>
      <c r="G1616">
        <f>IF(C1616=8,VLOOKUP(B1616-1,balance!X:Z,3,FALSE)/100,VLOOKUP(B1616,balance!X:Z,2,FALSE)/100)</f>
        <v>0.34049999999999997</v>
      </c>
    </row>
    <row r="1617" spans="1:7" x14ac:dyDescent="0.3">
      <c r="A1617">
        <v>1615</v>
      </c>
      <c r="B1617">
        <f t="shared" si="50"/>
        <v>203</v>
      </c>
      <c r="C1617">
        <f t="shared" si="51"/>
        <v>8</v>
      </c>
      <c r="D1617">
        <v>9048</v>
      </c>
      <c r="E1617" s="1">
        <f>VLOOKUP(B1617,balance!J:K,2,FALSE)</f>
        <v>21200</v>
      </c>
      <c r="F1617">
        <v>89</v>
      </c>
      <c r="G1617">
        <f>IF(C1617=8,VLOOKUP(B1617-1,balance!X:Z,3,FALSE)/100,VLOOKUP(B1617,balance!X:Z,2,FALSE)/100)</f>
        <v>2.3834999999999997</v>
      </c>
    </row>
    <row r="1618" spans="1:7" x14ac:dyDescent="0.3">
      <c r="A1618">
        <v>1616</v>
      </c>
      <c r="B1618">
        <f t="shared" ref="B1618:B1681" si="52">B1610+1</f>
        <v>203</v>
      </c>
      <c r="C1618">
        <f t="shared" si="51"/>
        <v>1</v>
      </c>
      <c r="D1618">
        <v>9048</v>
      </c>
      <c r="E1618" s="1">
        <f>VLOOKUP(B1618,balance!J:K,2,FALSE)</f>
        <v>21200</v>
      </c>
      <c r="F1618">
        <v>89</v>
      </c>
      <c r="G1618">
        <f>IF(C1618=8,VLOOKUP(B1618-1,balance!X:Z,3,FALSE)/100,VLOOKUP(B1618,balance!X:Z,2,FALSE)/100)</f>
        <v>0.34729999999999994</v>
      </c>
    </row>
    <row r="1619" spans="1:7" x14ac:dyDescent="0.3">
      <c r="A1619">
        <v>1617</v>
      </c>
      <c r="B1619">
        <f t="shared" si="52"/>
        <v>203</v>
      </c>
      <c r="C1619">
        <f t="shared" si="51"/>
        <v>2</v>
      </c>
      <c r="D1619">
        <v>9048</v>
      </c>
      <c r="E1619" s="1">
        <f>VLOOKUP(B1619,balance!J:K,2,FALSE)</f>
        <v>21200</v>
      </c>
      <c r="F1619">
        <v>89</v>
      </c>
      <c r="G1619">
        <f>IF(C1619=8,VLOOKUP(B1619-1,balance!X:Z,3,FALSE)/100,VLOOKUP(B1619,balance!X:Z,2,FALSE)/100)</f>
        <v>0.34729999999999994</v>
      </c>
    </row>
    <row r="1620" spans="1:7" x14ac:dyDescent="0.3">
      <c r="A1620">
        <v>1618</v>
      </c>
      <c r="B1620">
        <f t="shared" si="52"/>
        <v>203</v>
      </c>
      <c r="C1620">
        <f t="shared" si="51"/>
        <v>3</v>
      </c>
      <c r="D1620">
        <v>9048</v>
      </c>
      <c r="E1620" s="1">
        <f>VLOOKUP(B1620,balance!J:K,2,FALSE)</f>
        <v>21200</v>
      </c>
      <c r="F1620">
        <v>89</v>
      </c>
      <c r="G1620">
        <f>IF(C1620=8,VLOOKUP(B1620-1,balance!X:Z,3,FALSE)/100,VLOOKUP(B1620,balance!X:Z,2,FALSE)/100)</f>
        <v>0.34729999999999994</v>
      </c>
    </row>
    <row r="1621" spans="1:7" x14ac:dyDescent="0.3">
      <c r="A1621">
        <v>1619</v>
      </c>
      <c r="B1621">
        <f t="shared" si="52"/>
        <v>203</v>
      </c>
      <c r="C1621">
        <f t="shared" si="51"/>
        <v>4</v>
      </c>
      <c r="D1621">
        <v>9048</v>
      </c>
      <c r="E1621" s="1">
        <f>VLOOKUP(B1621,balance!J:K,2,FALSE)</f>
        <v>21200</v>
      </c>
      <c r="F1621">
        <v>89</v>
      </c>
      <c r="G1621">
        <f>IF(C1621=8,VLOOKUP(B1621-1,balance!X:Z,3,FALSE)/100,VLOOKUP(B1621,balance!X:Z,2,FALSE)/100)</f>
        <v>0.34729999999999994</v>
      </c>
    </row>
    <row r="1622" spans="1:7" x14ac:dyDescent="0.3">
      <c r="A1622">
        <v>1620</v>
      </c>
      <c r="B1622">
        <f t="shared" si="52"/>
        <v>203</v>
      </c>
      <c r="C1622">
        <f t="shared" si="51"/>
        <v>5</v>
      </c>
      <c r="D1622">
        <v>9048</v>
      </c>
      <c r="E1622" s="1">
        <f>VLOOKUP(B1622,balance!J:K,2,FALSE)</f>
        <v>21200</v>
      </c>
      <c r="F1622">
        <v>89</v>
      </c>
      <c r="G1622">
        <f>IF(C1622=8,VLOOKUP(B1622-1,balance!X:Z,3,FALSE)/100,VLOOKUP(B1622,balance!X:Z,2,FALSE)/100)</f>
        <v>0.34729999999999994</v>
      </c>
    </row>
    <row r="1623" spans="1:7" x14ac:dyDescent="0.3">
      <c r="A1623">
        <v>1621</v>
      </c>
      <c r="B1623">
        <f t="shared" si="52"/>
        <v>203</v>
      </c>
      <c r="C1623">
        <f t="shared" si="51"/>
        <v>6</v>
      </c>
      <c r="D1623">
        <v>9048</v>
      </c>
      <c r="E1623" s="1">
        <f>VLOOKUP(B1623,balance!J:K,2,FALSE)</f>
        <v>21200</v>
      </c>
      <c r="F1623">
        <v>89</v>
      </c>
      <c r="G1623">
        <f>IF(C1623=8,VLOOKUP(B1623-1,balance!X:Z,3,FALSE)/100,VLOOKUP(B1623,balance!X:Z,2,FALSE)/100)</f>
        <v>0.34729999999999994</v>
      </c>
    </row>
    <row r="1624" spans="1:7" x14ac:dyDescent="0.3">
      <c r="A1624">
        <v>1622</v>
      </c>
      <c r="B1624">
        <f t="shared" si="52"/>
        <v>203</v>
      </c>
      <c r="C1624">
        <f t="shared" si="51"/>
        <v>7</v>
      </c>
      <c r="D1624">
        <v>9048</v>
      </c>
      <c r="E1624" s="1">
        <f>VLOOKUP(B1624,balance!J:K,2,FALSE)</f>
        <v>21200</v>
      </c>
      <c r="F1624">
        <v>89</v>
      </c>
      <c r="G1624">
        <f>IF(C1624=8,VLOOKUP(B1624-1,balance!X:Z,3,FALSE)/100,VLOOKUP(B1624,balance!X:Z,2,FALSE)/100)</f>
        <v>0.34729999999999994</v>
      </c>
    </row>
    <row r="1625" spans="1:7" x14ac:dyDescent="0.3">
      <c r="A1625">
        <v>1623</v>
      </c>
      <c r="B1625">
        <f t="shared" si="52"/>
        <v>204</v>
      </c>
      <c r="C1625">
        <f t="shared" si="51"/>
        <v>8</v>
      </c>
      <c r="D1625">
        <v>9048</v>
      </c>
      <c r="E1625" s="1">
        <f>VLOOKUP(B1625,balance!J:K,2,FALSE)</f>
        <v>21300</v>
      </c>
      <c r="F1625">
        <v>89</v>
      </c>
      <c r="G1625">
        <f>IF(C1625=8,VLOOKUP(B1625-1,balance!X:Z,3,FALSE)/100,VLOOKUP(B1625,balance!X:Z,2,FALSE)/100)</f>
        <v>2.4310999999999998</v>
      </c>
    </row>
    <row r="1626" spans="1:7" x14ac:dyDescent="0.3">
      <c r="A1626">
        <v>1624</v>
      </c>
      <c r="B1626">
        <f t="shared" si="52"/>
        <v>204</v>
      </c>
      <c r="C1626">
        <f t="shared" si="51"/>
        <v>1</v>
      </c>
      <c r="D1626">
        <v>9048</v>
      </c>
      <c r="E1626" s="1">
        <f>VLOOKUP(B1626,balance!J:K,2,FALSE)</f>
        <v>21300</v>
      </c>
      <c r="F1626">
        <v>89</v>
      </c>
      <c r="G1626">
        <f>IF(C1626=8,VLOOKUP(B1626-1,balance!X:Z,3,FALSE)/100,VLOOKUP(B1626,balance!X:Z,2,FALSE)/100)</f>
        <v>0.3543</v>
      </c>
    </row>
    <row r="1627" spans="1:7" x14ac:dyDescent="0.3">
      <c r="A1627">
        <v>1625</v>
      </c>
      <c r="B1627">
        <f t="shared" si="52"/>
        <v>204</v>
      </c>
      <c r="C1627">
        <f t="shared" si="51"/>
        <v>2</v>
      </c>
      <c r="D1627">
        <v>9048</v>
      </c>
      <c r="E1627" s="1">
        <f>VLOOKUP(B1627,balance!J:K,2,FALSE)</f>
        <v>21300</v>
      </c>
      <c r="F1627">
        <v>89</v>
      </c>
      <c r="G1627">
        <f>IF(C1627=8,VLOOKUP(B1627-1,balance!X:Z,3,FALSE)/100,VLOOKUP(B1627,balance!X:Z,2,FALSE)/100)</f>
        <v>0.3543</v>
      </c>
    </row>
    <row r="1628" spans="1:7" x14ac:dyDescent="0.3">
      <c r="A1628">
        <v>1626</v>
      </c>
      <c r="B1628">
        <f t="shared" si="52"/>
        <v>204</v>
      </c>
      <c r="C1628">
        <f t="shared" si="51"/>
        <v>3</v>
      </c>
      <c r="D1628">
        <v>9048</v>
      </c>
      <c r="E1628" s="1">
        <f>VLOOKUP(B1628,balance!J:K,2,FALSE)</f>
        <v>21300</v>
      </c>
      <c r="F1628">
        <v>89</v>
      </c>
      <c r="G1628">
        <f>IF(C1628=8,VLOOKUP(B1628-1,balance!X:Z,3,FALSE)/100,VLOOKUP(B1628,balance!X:Z,2,FALSE)/100)</f>
        <v>0.3543</v>
      </c>
    </row>
    <row r="1629" spans="1:7" x14ac:dyDescent="0.3">
      <c r="A1629">
        <v>1627</v>
      </c>
      <c r="B1629">
        <f t="shared" si="52"/>
        <v>204</v>
      </c>
      <c r="C1629">
        <f t="shared" si="51"/>
        <v>4</v>
      </c>
      <c r="D1629">
        <v>9048</v>
      </c>
      <c r="E1629" s="1">
        <f>VLOOKUP(B1629,balance!J:K,2,FALSE)</f>
        <v>21300</v>
      </c>
      <c r="F1629">
        <v>89</v>
      </c>
      <c r="G1629">
        <f>IF(C1629=8,VLOOKUP(B1629-1,balance!X:Z,3,FALSE)/100,VLOOKUP(B1629,balance!X:Z,2,FALSE)/100)</f>
        <v>0.3543</v>
      </c>
    </row>
    <row r="1630" spans="1:7" x14ac:dyDescent="0.3">
      <c r="A1630">
        <v>1628</v>
      </c>
      <c r="B1630">
        <f t="shared" si="52"/>
        <v>204</v>
      </c>
      <c r="C1630">
        <f t="shared" si="51"/>
        <v>5</v>
      </c>
      <c r="D1630">
        <v>9048</v>
      </c>
      <c r="E1630" s="1">
        <f>VLOOKUP(B1630,balance!J:K,2,FALSE)</f>
        <v>21300</v>
      </c>
      <c r="F1630">
        <v>89</v>
      </c>
      <c r="G1630">
        <f>IF(C1630=8,VLOOKUP(B1630-1,balance!X:Z,3,FALSE)/100,VLOOKUP(B1630,balance!X:Z,2,FALSE)/100)</f>
        <v>0.3543</v>
      </c>
    </row>
    <row r="1631" spans="1:7" x14ac:dyDescent="0.3">
      <c r="A1631">
        <v>1629</v>
      </c>
      <c r="B1631">
        <f t="shared" si="52"/>
        <v>204</v>
      </c>
      <c r="C1631">
        <f t="shared" ref="C1631:C1694" si="53">C1623</f>
        <v>6</v>
      </c>
      <c r="D1631">
        <v>9048</v>
      </c>
      <c r="E1631" s="1">
        <f>VLOOKUP(B1631,balance!J:K,2,FALSE)</f>
        <v>21300</v>
      </c>
      <c r="F1631">
        <v>89</v>
      </c>
      <c r="G1631">
        <f>IF(C1631=8,VLOOKUP(B1631-1,balance!X:Z,3,FALSE)/100,VLOOKUP(B1631,balance!X:Z,2,FALSE)/100)</f>
        <v>0.3543</v>
      </c>
    </row>
    <row r="1632" spans="1:7" x14ac:dyDescent="0.3">
      <c r="A1632">
        <v>1630</v>
      </c>
      <c r="B1632">
        <f t="shared" si="52"/>
        <v>204</v>
      </c>
      <c r="C1632">
        <f t="shared" si="53"/>
        <v>7</v>
      </c>
      <c r="D1632">
        <v>9048</v>
      </c>
      <c r="E1632" s="1">
        <f>VLOOKUP(B1632,balance!J:K,2,FALSE)</f>
        <v>21300</v>
      </c>
      <c r="F1632">
        <v>89</v>
      </c>
      <c r="G1632">
        <f>IF(C1632=8,VLOOKUP(B1632-1,balance!X:Z,3,FALSE)/100,VLOOKUP(B1632,balance!X:Z,2,FALSE)/100)</f>
        <v>0.3543</v>
      </c>
    </row>
    <row r="1633" spans="1:7" x14ac:dyDescent="0.3">
      <c r="A1633">
        <v>1631</v>
      </c>
      <c r="B1633">
        <f t="shared" si="52"/>
        <v>205</v>
      </c>
      <c r="C1633">
        <f t="shared" si="53"/>
        <v>8</v>
      </c>
      <c r="D1633">
        <v>9048</v>
      </c>
      <c r="E1633" s="1">
        <f>VLOOKUP(B1633,balance!J:K,2,FALSE)</f>
        <v>21400</v>
      </c>
      <c r="F1633">
        <v>89</v>
      </c>
      <c r="G1633">
        <f>IF(C1633=8,VLOOKUP(B1633-1,balance!X:Z,3,FALSE)/100,VLOOKUP(B1633,balance!X:Z,2,FALSE)/100)</f>
        <v>2.4800999999999997</v>
      </c>
    </row>
    <row r="1634" spans="1:7" x14ac:dyDescent="0.3">
      <c r="A1634">
        <v>1632</v>
      </c>
      <c r="B1634">
        <f t="shared" si="52"/>
        <v>205</v>
      </c>
      <c r="C1634">
        <f t="shared" si="53"/>
        <v>1</v>
      </c>
      <c r="D1634">
        <v>9048</v>
      </c>
      <c r="E1634" s="1">
        <f>VLOOKUP(B1634,balance!J:K,2,FALSE)</f>
        <v>21400</v>
      </c>
      <c r="F1634">
        <v>89</v>
      </c>
      <c r="G1634">
        <f>IF(C1634=8,VLOOKUP(B1634-1,balance!X:Z,3,FALSE)/100,VLOOKUP(B1634,balance!X:Z,2,FALSE)/100)</f>
        <v>0.3614</v>
      </c>
    </row>
    <row r="1635" spans="1:7" x14ac:dyDescent="0.3">
      <c r="A1635">
        <v>1633</v>
      </c>
      <c r="B1635">
        <f t="shared" si="52"/>
        <v>205</v>
      </c>
      <c r="C1635">
        <f t="shared" si="53"/>
        <v>2</v>
      </c>
      <c r="D1635">
        <v>9048</v>
      </c>
      <c r="E1635" s="1">
        <f>VLOOKUP(B1635,balance!J:K,2,FALSE)</f>
        <v>21400</v>
      </c>
      <c r="F1635">
        <v>89</v>
      </c>
      <c r="G1635">
        <f>IF(C1635=8,VLOOKUP(B1635-1,balance!X:Z,3,FALSE)/100,VLOOKUP(B1635,balance!X:Z,2,FALSE)/100)</f>
        <v>0.3614</v>
      </c>
    </row>
    <row r="1636" spans="1:7" x14ac:dyDescent="0.3">
      <c r="A1636">
        <v>1634</v>
      </c>
      <c r="B1636">
        <f t="shared" si="52"/>
        <v>205</v>
      </c>
      <c r="C1636">
        <f t="shared" si="53"/>
        <v>3</v>
      </c>
      <c r="D1636">
        <v>9048</v>
      </c>
      <c r="E1636" s="1">
        <f>VLOOKUP(B1636,balance!J:K,2,FALSE)</f>
        <v>21400</v>
      </c>
      <c r="F1636">
        <v>89</v>
      </c>
      <c r="G1636">
        <f>IF(C1636=8,VLOOKUP(B1636-1,balance!X:Z,3,FALSE)/100,VLOOKUP(B1636,balance!X:Z,2,FALSE)/100)</f>
        <v>0.3614</v>
      </c>
    </row>
    <row r="1637" spans="1:7" x14ac:dyDescent="0.3">
      <c r="A1637">
        <v>1635</v>
      </c>
      <c r="B1637">
        <f t="shared" si="52"/>
        <v>205</v>
      </c>
      <c r="C1637">
        <f t="shared" si="53"/>
        <v>4</v>
      </c>
      <c r="D1637">
        <v>9048</v>
      </c>
      <c r="E1637" s="1">
        <f>VLOOKUP(B1637,balance!J:K,2,FALSE)</f>
        <v>21400</v>
      </c>
      <c r="F1637">
        <v>89</v>
      </c>
      <c r="G1637">
        <f>IF(C1637=8,VLOOKUP(B1637-1,balance!X:Z,3,FALSE)/100,VLOOKUP(B1637,balance!X:Z,2,FALSE)/100)</f>
        <v>0.3614</v>
      </c>
    </row>
    <row r="1638" spans="1:7" x14ac:dyDescent="0.3">
      <c r="A1638">
        <v>1636</v>
      </c>
      <c r="B1638">
        <f t="shared" si="52"/>
        <v>205</v>
      </c>
      <c r="C1638">
        <f t="shared" si="53"/>
        <v>5</v>
      </c>
      <c r="D1638">
        <v>9048</v>
      </c>
      <c r="E1638" s="1">
        <f>VLOOKUP(B1638,balance!J:K,2,FALSE)</f>
        <v>21400</v>
      </c>
      <c r="F1638">
        <v>89</v>
      </c>
      <c r="G1638">
        <f>IF(C1638=8,VLOOKUP(B1638-1,balance!X:Z,3,FALSE)/100,VLOOKUP(B1638,balance!X:Z,2,FALSE)/100)</f>
        <v>0.3614</v>
      </c>
    </row>
    <row r="1639" spans="1:7" x14ac:dyDescent="0.3">
      <c r="A1639">
        <v>1637</v>
      </c>
      <c r="B1639">
        <f t="shared" si="52"/>
        <v>205</v>
      </c>
      <c r="C1639">
        <f t="shared" si="53"/>
        <v>6</v>
      </c>
      <c r="D1639">
        <v>9048</v>
      </c>
      <c r="E1639" s="1">
        <f>VLOOKUP(B1639,balance!J:K,2,FALSE)</f>
        <v>21400</v>
      </c>
      <c r="F1639">
        <v>89</v>
      </c>
      <c r="G1639">
        <f>IF(C1639=8,VLOOKUP(B1639-1,balance!X:Z,3,FALSE)/100,VLOOKUP(B1639,balance!X:Z,2,FALSE)/100)</f>
        <v>0.3614</v>
      </c>
    </row>
    <row r="1640" spans="1:7" x14ac:dyDescent="0.3">
      <c r="A1640">
        <v>1638</v>
      </c>
      <c r="B1640">
        <f t="shared" si="52"/>
        <v>205</v>
      </c>
      <c r="C1640">
        <f t="shared" si="53"/>
        <v>7</v>
      </c>
      <c r="D1640">
        <v>9048</v>
      </c>
      <c r="E1640" s="1">
        <f>VLOOKUP(B1640,balance!J:K,2,FALSE)</f>
        <v>21400</v>
      </c>
      <c r="F1640">
        <v>89</v>
      </c>
      <c r="G1640">
        <f>IF(C1640=8,VLOOKUP(B1640-1,balance!X:Z,3,FALSE)/100,VLOOKUP(B1640,balance!X:Z,2,FALSE)/100)</f>
        <v>0.3614</v>
      </c>
    </row>
    <row r="1641" spans="1:7" x14ac:dyDescent="0.3">
      <c r="A1641">
        <v>1639</v>
      </c>
      <c r="B1641">
        <f t="shared" si="52"/>
        <v>206</v>
      </c>
      <c r="C1641">
        <f t="shared" si="53"/>
        <v>8</v>
      </c>
      <c r="D1641">
        <v>9048</v>
      </c>
      <c r="E1641" s="1">
        <f>VLOOKUP(B1641,balance!J:K,2,FALSE)</f>
        <v>21500</v>
      </c>
      <c r="F1641">
        <v>89</v>
      </c>
      <c r="G1641">
        <f>IF(C1641=8,VLOOKUP(B1641-1,balance!X:Z,3,FALSE)/100,VLOOKUP(B1641,balance!X:Z,2,FALSE)/100)</f>
        <v>2.5298000000000003</v>
      </c>
    </row>
    <row r="1642" spans="1:7" x14ac:dyDescent="0.3">
      <c r="A1642">
        <v>1640</v>
      </c>
      <c r="B1642">
        <f t="shared" si="52"/>
        <v>206</v>
      </c>
      <c r="C1642">
        <f t="shared" si="53"/>
        <v>1</v>
      </c>
      <c r="D1642">
        <v>9048</v>
      </c>
      <c r="E1642" s="1">
        <f>VLOOKUP(B1642,balance!J:K,2,FALSE)</f>
        <v>21500</v>
      </c>
      <c r="F1642">
        <v>89</v>
      </c>
      <c r="G1642">
        <f>IF(C1642=8,VLOOKUP(B1642-1,balance!X:Z,3,FALSE)/100,VLOOKUP(B1642,balance!X:Z,2,FALSE)/100)</f>
        <v>0.36859999999999998</v>
      </c>
    </row>
    <row r="1643" spans="1:7" x14ac:dyDescent="0.3">
      <c r="A1643">
        <v>1641</v>
      </c>
      <c r="B1643">
        <f t="shared" si="52"/>
        <v>206</v>
      </c>
      <c r="C1643">
        <f t="shared" si="53"/>
        <v>2</v>
      </c>
      <c r="D1643">
        <v>9048</v>
      </c>
      <c r="E1643" s="1">
        <f>VLOOKUP(B1643,balance!J:K,2,FALSE)</f>
        <v>21500</v>
      </c>
      <c r="F1643">
        <v>89</v>
      </c>
      <c r="G1643">
        <f>IF(C1643=8,VLOOKUP(B1643-1,balance!X:Z,3,FALSE)/100,VLOOKUP(B1643,balance!X:Z,2,FALSE)/100)</f>
        <v>0.36859999999999998</v>
      </c>
    </row>
    <row r="1644" spans="1:7" x14ac:dyDescent="0.3">
      <c r="A1644">
        <v>1642</v>
      </c>
      <c r="B1644">
        <f t="shared" si="52"/>
        <v>206</v>
      </c>
      <c r="C1644">
        <f t="shared" si="53"/>
        <v>3</v>
      </c>
      <c r="D1644">
        <v>9048</v>
      </c>
      <c r="E1644" s="1">
        <f>VLOOKUP(B1644,balance!J:K,2,FALSE)</f>
        <v>21500</v>
      </c>
      <c r="F1644">
        <v>89</v>
      </c>
      <c r="G1644">
        <f>IF(C1644=8,VLOOKUP(B1644-1,balance!X:Z,3,FALSE)/100,VLOOKUP(B1644,balance!X:Z,2,FALSE)/100)</f>
        <v>0.36859999999999998</v>
      </c>
    </row>
    <row r="1645" spans="1:7" x14ac:dyDescent="0.3">
      <c r="A1645">
        <v>1643</v>
      </c>
      <c r="B1645">
        <f t="shared" si="52"/>
        <v>206</v>
      </c>
      <c r="C1645">
        <f t="shared" si="53"/>
        <v>4</v>
      </c>
      <c r="D1645">
        <v>9048</v>
      </c>
      <c r="E1645" s="1">
        <f>VLOOKUP(B1645,balance!J:K,2,FALSE)</f>
        <v>21500</v>
      </c>
      <c r="F1645">
        <v>89</v>
      </c>
      <c r="G1645">
        <f>IF(C1645=8,VLOOKUP(B1645-1,balance!X:Z,3,FALSE)/100,VLOOKUP(B1645,balance!X:Z,2,FALSE)/100)</f>
        <v>0.36859999999999998</v>
      </c>
    </row>
    <row r="1646" spans="1:7" x14ac:dyDescent="0.3">
      <c r="A1646">
        <v>1644</v>
      </c>
      <c r="B1646">
        <f t="shared" si="52"/>
        <v>206</v>
      </c>
      <c r="C1646">
        <f t="shared" si="53"/>
        <v>5</v>
      </c>
      <c r="D1646">
        <v>9048</v>
      </c>
      <c r="E1646" s="1">
        <f>VLOOKUP(B1646,balance!J:K,2,FALSE)</f>
        <v>21500</v>
      </c>
      <c r="F1646">
        <v>89</v>
      </c>
      <c r="G1646">
        <f>IF(C1646=8,VLOOKUP(B1646-1,balance!X:Z,3,FALSE)/100,VLOOKUP(B1646,balance!X:Z,2,FALSE)/100)</f>
        <v>0.36859999999999998</v>
      </c>
    </row>
    <row r="1647" spans="1:7" x14ac:dyDescent="0.3">
      <c r="A1647">
        <v>1645</v>
      </c>
      <c r="B1647">
        <f t="shared" si="52"/>
        <v>206</v>
      </c>
      <c r="C1647">
        <f t="shared" si="53"/>
        <v>6</v>
      </c>
      <c r="D1647">
        <v>9048</v>
      </c>
      <c r="E1647" s="1">
        <f>VLOOKUP(B1647,balance!J:K,2,FALSE)</f>
        <v>21500</v>
      </c>
      <c r="F1647">
        <v>89</v>
      </c>
      <c r="G1647">
        <f>IF(C1647=8,VLOOKUP(B1647-1,balance!X:Z,3,FALSE)/100,VLOOKUP(B1647,balance!X:Z,2,FALSE)/100)</f>
        <v>0.36859999999999998</v>
      </c>
    </row>
    <row r="1648" spans="1:7" x14ac:dyDescent="0.3">
      <c r="A1648">
        <v>1646</v>
      </c>
      <c r="B1648">
        <f t="shared" si="52"/>
        <v>206</v>
      </c>
      <c r="C1648">
        <f t="shared" si="53"/>
        <v>7</v>
      </c>
      <c r="D1648">
        <v>9048</v>
      </c>
      <c r="E1648" s="1">
        <f>VLOOKUP(B1648,balance!J:K,2,FALSE)</f>
        <v>21500</v>
      </c>
      <c r="F1648">
        <v>89</v>
      </c>
      <c r="G1648">
        <f>IF(C1648=8,VLOOKUP(B1648-1,balance!X:Z,3,FALSE)/100,VLOOKUP(B1648,balance!X:Z,2,FALSE)/100)</f>
        <v>0.36859999999999998</v>
      </c>
    </row>
    <row r="1649" spans="1:7" x14ac:dyDescent="0.3">
      <c r="A1649">
        <v>1647</v>
      </c>
      <c r="B1649">
        <f t="shared" si="52"/>
        <v>207</v>
      </c>
      <c r="C1649">
        <f t="shared" si="53"/>
        <v>8</v>
      </c>
      <c r="D1649">
        <v>9048</v>
      </c>
      <c r="E1649" s="1">
        <f>VLOOKUP(B1649,balance!J:K,2,FALSE)</f>
        <v>21600</v>
      </c>
      <c r="F1649">
        <v>89</v>
      </c>
      <c r="G1649">
        <f>IF(C1649=8,VLOOKUP(B1649-1,balance!X:Z,3,FALSE)/100,VLOOKUP(B1649,balance!X:Z,2,FALSE)/100)</f>
        <v>2.5801999999999996</v>
      </c>
    </row>
    <row r="1650" spans="1:7" x14ac:dyDescent="0.3">
      <c r="A1650">
        <v>1648</v>
      </c>
      <c r="B1650">
        <f t="shared" si="52"/>
        <v>207</v>
      </c>
      <c r="C1650">
        <f t="shared" si="53"/>
        <v>1</v>
      </c>
      <c r="D1650">
        <v>9048</v>
      </c>
      <c r="E1650" s="1">
        <f>VLOOKUP(B1650,balance!J:K,2,FALSE)</f>
        <v>21600</v>
      </c>
      <c r="F1650">
        <v>89</v>
      </c>
      <c r="G1650">
        <f>IF(C1650=8,VLOOKUP(B1650-1,balance!X:Z,3,FALSE)/100,VLOOKUP(B1650,balance!X:Z,2,FALSE)/100)</f>
        <v>0.376</v>
      </c>
    </row>
    <row r="1651" spans="1:7" x14ac:dyDescent="0.3">
      <c r="A1651">
        <v>1649</v>
      </c>
      <c r="B1651">
        <f t="shared" si="52"/>
        <v>207</v>
      </c>
      <c r="C1651">
        <f t="shared" si="53"/>
        <v>2</v>
      </c>
      <c r="D1651">
        <v>9048</v>
      </c>
      <c r="E1651" s="1">
        <f>VLOOKUP(B1651,balance!J:K,2,FALSE)</f>
        <v>21600</v>
      </c>
      <c r="F1651">
        <v>89</v>
      </c>
      <c r="G1651">
        <f>IF(C1651=8,VLOOKUP(B1651-1,balance!X:Z,3,FALSE)/100,VLOOKUP(B1651,balance!X:Z,2,FALSE)/100)</f>
        <v>0.376</v>
      </c>
    </row>
    <row r="1652" spans="1:7" x14ac:dyDescent="0.3">
      <c r="A1652">
        <v>1650</v>
      </c>
      <c r="B1652">
        <f t="shared" si="52"/>
        <v>207</v>
      </c>
      <c r="C1652">
        <f t="shared" si="53"/>
        <v>3</v>
      </c>
      <c r="D1652">
        <v>9048</v>
      </c>
      <c r="E1652" s="1">
        <f>VLOOKUP(B1652,balance!J:K,2,FALSE)</f>
        <v>21600</v>
      </c>
      <c r="F1652">
        <v>89</v>
      </c>
      <c r="G1652">
        <f>IF(C1652=8,VLOOKUP(B1652-1,balance!X:Z,3,FALSE)/100,VLOOKUP(B1652,balance!X:Z,2,FALSE)/100)</f>
        <v>0.376</v>
      </c>
    </row>
    <row r="1653" spans="1:7" x14ac:dyDescent="0.3">
      <c r="A1653">
        <v>1651</v>
      </c>
      <c r="B1653">
        <f t="shared" si="52"/>
        <v>207</v>
      </c>
      <c r="C1653">
        <f t="shared" si="53"/>
        <v>4</v>
      </c>
      <c r="D1653">
        <v>9048</v>
      </c>
      <c r="E1653" s="1">
        <f>VLOOKUP(B1653,balance!J:K,2,FALSE)</f>
        <v>21600</v>
      </c>
      <c r="F1653">
        <v>89</v>
      </c>
      <c r="G1653">
        <f>IF(C1653=8,VLOOKUP(B1653-1,balance!X:Z,3,FALSE)/100,VLOOKUP(B1653,balance!X:Z,2,FALSE)/100)</f>
        <v>0.376</v>
      </c>
    </row>
    <row r="1654" spans="1:7" x14ac:dyDescent="0.3">
      <c r="A1654">
        <v>1652</v>
      </c>
      <c r="B1654">
        <f t="shared" si="52"/>
        <v>207</v>
      </c>
      <c r="C1654">
        <f t="shared" si="53"/>
        <v>5</v>
      </c>
      <c r="D1654">
        <v>9048</v>
      </c>
      <c r="E1654" s="1">
        <f>VLOOKUP(B1654,balance!J:K,2,FALSE)</f>
        <v>21600</v>
      </c>
      <c r="F1654">
        <v>89</v>
      </c>
      <c r="G1654">
        <f>IF(C1654=8,VLOOKUP(B1654-1,balance!X:Z,3,FALSE)/100,VLOOKUP(B1654,balance!X:Z,2,FALSE)/100)</f>
        <v>0.376</v>
      </c>
    </row>
    <row r="1655" spans="1:7" x14ac:dyDescent="0.3">
      <c r="A1655">
        <v>1653</v>
      </c>
      <c r="B1655">
        <f t="shared" si="52"/>
        <v>207</v>
      </c>
      <c r="C1655">
        <f t="shared" si="53"/>
        <v>6</v>
      </c>
      <c r="D1655">
        <v>9048</v>
      </c>
      <c r="E1655" s="1">
        <f>VLOOKUP(B1655,balance!J:K,2,FALSE)</f>
        <v>21600</v>
      </c>
      <c r="F1655">
        <v>89</v>
      </c>
      <c r="G1655">
        <f>IF(C1655=8,VLOOKUP(B1655-1,balance!X:Z,3,FALSE)/100,VLOOKUP(B1655,balance!X:Z,2,FALSE)/100)</f>
        <v>0.376</v>
      </c>
    </row>
    <row r="1656" spans="1:7" x14ac:dyDescent="0.3">
      <c r="A1656">
        <v>1654</v>
      </c>
      <c r="B1656">
        <f t="shared" si="52"/>
        <v>207</v>
      </c>
      <c r="C1656">
        <f t="shared" si="53"/>
        <v>7</v>
      </c>
      <c r="D1656">
        <v>9048</v>
      </c>
      <c r="E1656" s="1">
        <f>VLOOKUP(B1656,balance!J:K,2,FALSE)</f>
        <v>21600</v>
      </c>
      <c r="F1656">
        <v>89</v>
      </c>
      <c r="G1656">
        <f>IF(C1656=8,VLOOKUP(B1656-1,balance!X:Z,3,FALSE)/100,VLOOKUP(B1656,balance!X:Z,2,FALSE)/100)</f>
        <v>0.376</v>
      </c>
    </row>
    <row r="1657" spans="1:7" x14ac:dyDescent="0.3">
      <c r="A1657">
        <v>1655</v>
      </c>
      <c r="B1657">
        <f t="shared" si="52"/>
        <v>208</v>
      </c>
      <c r="C1657">
        <f t="shared" si="53"/>
        <v>8</v>
      </c>
      <c r="D1657">
        <v>9048</v>
      </c>
      <c r="E1657" s="1">
        <f>VLOOKUP(B1657,balance!J:K,2,FALSE)</f>
        <v>21700</v>
      </c>
      <c r="F1657">
        <v>89</v>
      </c>
      <c r="G1657">
        <f>IF(C1657=8,VLOOKUP(B1657-1,balance!X:Z,3,FALSE)/100,VLOOKUP(B1657,balance!X:Z,2,FALSE)/100)</f>
        <v>2.6319999999999997</v>
      </c>
    </row>
    <row r="1658" spans="1:7" x14ac:dyDescent="0.3">
      <c r="A1658">
        <v>1656</v>
      </c>
      <c r="B1658">
        <f t="shared" si="52"/>
        <v>208</v>
      </c>
      <c r="C1658">
        <f t="shared" si="53"/>
        <v>1</v>
      </c>
      <c r="D1658">
        <v>9048</v>
      </c>
      <c r="E1658" s="1">
        <f>VLOOKUP(B1658,balance!J:K,2,FALSE)</f>
        <v>21700</v>
      </c>
      <c r="F1658">
        <v>89</v>
      </c>
      <c r="G1658">
        <f>IF(C1658=8,VLOOKUP(B1658-1,balance!X:Z,3,FALSE)/100,VLOOKUP(B1658,balance!X:Z,2,FALSE)/100)</f>
        <v>0.38350000000000001</v>
      </c>
    </row>
    <row r="1659" spans="1:7" x14ac:dyDescent="0.3">
      <c r="A1659">
        <v>1657</v>
      </c>
      <c r="B1659">
        <f t="shared" si="52"/>
        <v>208</v>
      </c>
      <c r="C1659">
        <f t="shared" si="53"/>
        <v>2</v>
      </c>
      <c r="D1659">
        <v>9048</v>
      </c>
      <c r="E1659" s="1">
        <f>VLOOKUP(B1659,balance!J:K,2,FALSE)</f>
        <v>21700</v>
      </c>
      <c r="F1659">
        <v>89</v>
      </c>
      <c r="G1659">
        <f>IF(C1659=8,VLOOKUP(B1659-1,balance!X:Z,3,FALSE)/100,VLOOKUP(B1659,balance!X:Z,2,FALSE)/100)</f>
        <v>0.38350000000000001</v>
      </c>
    </row>
    <row r="1660" spans="1:7" x14ac:dyDescent="0.3">
      <c r="A1660">
        <v>1658</v>
      </c>
      <c r="B1660">
        <f t="shared" si="52"/>
        <v>208</v>
      </c>
      <c r="C1660">
        <f t="shared" si="53"/>
        <v>3</v>
      </c>
      <c r="D1660">
        <v>9048</v>
      </c>
      <c r="E1660" s="1">
        <f>VLOOKUP(B1660,balance!J:K,2,FALSE)</f>
        <v>21700</v>
      </c>
      <c r="F1660">
        <v>89</v>
      </c>
      <c r="G1660">
        <f>IF(C1660=8,VLOOKUP(B1660-1,balance!X:Z,3,FALSE)/100,VLOOKUP(B1660,balance!X:Z,2,FALSE)/100)</f>
        <v>0.38350000000000001</v>
      </c>
    </row>
    <row r="1661" spans="1:7" x14ac:dyDescent="0.3">
      <c r="A1661">
        <v>1659</v>
      </c>
      <c r="B1661">
        <f t="shared" si="52"/>
        <v>208</v>
      </c>
      <c r="C1661">
        <f t="shared" si="53"/>
        <v>4</v>
      </c>
      <c r="D1661">
        <v>9048</v>
      </c>
      <c r="E1661" s="1">
        <f>VLOOKUP(B1661,balance!J:K,2,FALSE)</f>
        <v>21700</v>
      </c>
      <c r="F1661">
        <v>89</v>
      </c>
      <c r="G1661">
        <f>IF(C1661=8,VLOOKUP(B1661-1,balance!X:Z,3,FALSE)/100,VLOOKUP(B1661,balance!X:Z,2,FALSE)/100)</f>
        <v>0.38350000000000001</v>
      </c>
    </row>
    <row r="1662" spans="1:7" x14ac:dyDescent="0.3">
      <c r="A1662">
        <v>1660</v>
      </c>
      <c r="B1662">
        <f t="shared" si="52"/>
        <v>208</v>
      </c>
      <c r="C1662">
        <f t="shared" si="53"/>
        <v>5</v>
      </c>
      <c r="D1662">
        <v>9048</v>
      </c>
      <c r="E1662" s="1">
        <f>VLOOKUP(B1662,balance!J:K,2,FALSE)</f>
        <v>21700</v>
      </c>
      <c r="F1662">
        <v>89</v>
      </c>
      <c r="G1662">
        <f>IF(C1662=8,VLOOKUP(B1662-1,balance!X:Z,3,FALSE)/100,VLOOKUP(B1662,balance!X:Z,2,FALSE)/100)</f>
        <v>0.38350000000000001</v>
      </c>
    </row>
    <row r="1663" spans="1:7" x14ac:dyDescent="0.3">
      <c r="A1663">
        <v>1661</v>
      </c>
      <c r="B1663">
        <f t="shared" si="52"/>
        <v>208</v>
      </c>
      <c r="C1663">
        <f t="shared" si="53"/>
        <v>6</v>
      </c>
      <c r="D1663">
        <v>9048</v>
      </c>
      <c r="E1663" s="1">
        <f>VLOOKUP(B1663,balance!J:K,2,FALSE)</f>
        <v>21700</v>
      </c>
      <c r="F1663">
        <v>89</v>
      </c>
      <c r="G1663">
        <f>IF(C1663=8,VLOOKUP(B1663-1,balance!X:Z,3,FALSE)/100,VLOOKUP(B1663,balance!X:Z,2,FALSE)/100)</f>
        <v>0.38350000000000001</v>
      </c>
    </row>
    <row r="1664" spans="1:7" x14ac:dyDescent="0.3">
      <c r="A1664">
        <v>1662</v>
      </c>
      <c r="B1664">
        <f t="shared" si="52"/>
        <v>208</v>
      </c>
      <c r="C1664">
        <f t="shared" si="53"/>
        <v>7</v>
      </c>
      <c r="D1664">
        <v>9048</v>
      </c>
      <c r="E1664" s="1">
        <f>VLOOKUP(B1664,balance!J:K,2,FALSE)</f>
        <v>21700</v>
      </c>
      <c r="F1664">
        <v>89</v>
      </c>
      <c r="G1664">
        <f>IF(C1664=8,VLOOKUP(B1664-1,balance!X:Z,3,FALSE)/100,VLOOKUP(B1664,balance!X:Z,2,FALSE)/100)</f>
        <v>0.38350000000000001</v>
      </c>
    </row>
    <row r="1665" spans="1:7" x14ac:dyDescent="0.3">
      <c r="A1665">
        <v>1663</v>
      </c>
      <c r="B1665">
        <f t="shared" si="52"/>
        <v>209</v>
      </c>
      <c r="C1665">
        <f t="shared" si="53"/>
        <v>8</v>
      </c>
      <c r="D1665">
        <v>9048</v>
      </c>
      <c r="E1665" s="1">
        <f>VLOOKUP(B1665,balance!J:K,2,FALSE)</f>
        <v>21800</v>
      </c>
      <c r="F1665">
        <v>89</v>
      </c>
      <c r="G1665">
        <f>IF(C1665=8,VLOOKUP(B1665-1,balance!X:Z,3,FALSE)/100,VLOOKUP(B1665,balance!X:Z,2,FALSE)/100)</f>
        <v>2.6844999999999999</v>
      </c>
    </row>
    <row r="1666" spans="1:7" x14ac:dyDescent="0.3">
      <c r="A1666">
        <v>1664</v>
      </c>
      <c r="B1666">
        <f t="shared" si="52"/>
        <v>209</v>
      </c>
      <c r="C1666">
        <f t="shared" si="53"/>
        <v>1</v>
      </c>
      <c r="D1666">
        <v>9048</v>
      </c>
      <c r="E1666" s="1">
        <f>VLOOKUP(B1666,balance!J:K,2,FALSE)</f>
        <v>21800</v>
      </c>
      <c r="F1666">
        <v>89</v>
      </c>
      <c r="G1666">
        <f>IF(C1666=8,VLOOKUP(B1666-1,balance!X:Z,3,FALSE)/100,VLOOKUP(B1666,balance!X:Z,2,FALSE)/100)</f>
        <v>0.39119999999999999</v>
      </c>
    </row>
    <row r="1667" spans="1:7" x14ac:dyDescent="0.3">
      <c r="A1667">
        <v>1665</v>
      </c>
      <c r="B1667">
        <f t="shared" si="52"/>
        <v>209</v>
      </c>
      <c r="C1667">
        <f t="shared" si="53"/>
        <v>2</v>
      </c>
      <c r="D1667">
        <v>9048</v>
      </c>
      <c r="E1667" s="1">
        <f>VLOOKUP(B1667,balance!J:K,2,FALSE)</f>
        <v>21800</v>
      </c>
      <c r="F1667">
        <v>89</v>
      </c>
      <c r="G1667">
        <f>IF(C1667=8,VLOOKUP(B1667-1,balance!X:Z,3,FALSE)/100,VLOOKUP(B1667,balance!X:Z,2,FALSE)/100)</f>
        <v>0.39119999999999999</v>
      </c>
    </row>
    <row r="1668" spans="1:7" x14ac:dyDescent="0.3">
      <c r="A1668">
        <v>1666</v>
      </c>
      <c r="B1668">
        <f t="shared" si="52"/>
        <v>209</v>
      </c>
      <c r="C1668">
        <f t="shared" si="53"/>
        <v>3</v>
      </c>
      <c r="D1668">
        <v>9048</v>
      </c>
      <c r="E1668" s="1">
        <f>VLOOKUP(B1668,balance!J:K,2,FALSE)</f>
        <v>21800</v>
      </c>
      <c r="F1668">
        <v>89</v>
      </c>
      <c r="G1668">
        <f>IF(C1668=8,VLOOKUP(B1668-1,balance!X:Z,3,FALSE)/100,VLOOKUP(B1668,balance!X:Z,2,FALSE)/100)</f>
        <v>0.39119999999999999</v>
      </c>
    </row>
    <row r="1669" spans="1:7" x14ac:dyDescent="0.3">
      <c r="A1669">
        <v>1667</v>
      </c>
      <c r="B1669">
        <f t="shared" si="52"/>
        <v>209</v>
      </c>
      <c r="C1669">
        <f t="shared" si="53"/>
        <v>4</v>
      </c>
      <c r="D1669">
        <v>9048</v>
      </c>
      <c r="E1669" s="1">
        <f>VLOOKUP(B1669,balance!J:K,2,FALSE)</f>
        <v>21800</v>
      </c>
      <c r="F1669">
        <v>89</v>
      </c>
      <c r="G1669">
        <f>IF(C1669=8,VLOOKUP(B1669-1,balance!X:Z,3,FALSE)/100,VLOOKUP(B1669,balance!X:Z,2,FALSE)/100)</f>
        <v>0.39119999999999999</v>
      </c>
    </row>
    <row r="1670" spans="1:7" x14ac:dyDescent="0.3">
      <c r="A1670">
        <v>1668</v>
      </c>
      <c r="B1670">
        <f t="shared" si="52"/>
        <v>209</v>
      </c>
      <c r="C1670">
        <f t="shared" si="53"/>
        <v>5</v>
      </c>
      <c r="D1670">
        <v>9048</v>
      </c>
      <c r="E1670" s="1">
        <f>VLOOKUP(B1670,balance!J:K,2,FALSE)</f>
        <v>21800</v>
      </c>
      <c r="F1670">
        <v>89</v>
      </c>
      <c r="G1670">
        <f>IF(C1670=8,VLOOKUP(B1670-1,balance!X:Z,3,FALSE)/100,VLOOKUP(B1670,balance!X:Z,2,FALSE)/100)</f>
        <v>0.39119999999999999</v>
      </c>
    </row>
    <row r="1671" spans="1:7" x14ac:dyDescent="0.3">
      <c r="A1671">
        <v>1669</v>
      </c>
      <c r="B1671">
        <f t="shared" si="52"/>
        <v>209</v>
      </c>
      <c r="C1671">
        <f t="shared" si="53"/>
        <v>6</v>
      </c>
      <c r="D1671">
        <v>9048</v>
      </c>
      <c r="E1671" s="1">
        <f>VLOOKUP(B1671,balance!J:K,2,FALSE)</f>
        <v>21800</v>
      </c>
      <c r="F1671">
        <v>89</v>
      </c>
      <c r="G1671">
        <f>IF(C1671=8,VLOOKUP(B1671-1,balance!X:Z,3,FALSE)/100,VLOOKUP(B1671,balance!X:Z,2,FALSE)/100)</f>
        <v>0.39119999999999999</v>
      </c>
    </row>
    <row r="1672" spans="1:7" x14ac:dyDescent="0.3">
      <c r="A1672">
        <v>1670</v>
      </c>
      <c r="B1672">
        <f t="shared" si="52"/>
        <v>209</v>
      </c>
      <c r="C1672">
        <f t="shared" si="53"/>
        <v>7</v>
      </c>
      <c r="D1672">
        <v>9048</v>
      </c>
      <c r="E1672" s="1">
        <f>VLOOKUP(B1672,balance!J:K,2,FALSE)</f>
        <v>21800</v>
      </c>
      <c r="F1672">
        <v>89</v>
      </c>
      <c r="G1672">
        <f>IF(C1672=8,VLOOKUP(B1672-1,balance!X:Z,3,FALSE)/100,VLOOKUP(B1672,balance!X:Z,2,FALSE)/100)</f>
        <v>0.39119999999999999</v>
      </c>
    </row>
    <row r="1673" spans="1:7" x14ac:dyDescent="0.3">
      <c r="A1673">
        <v>1671</v>
      </c>
      <c r="B1673">
        <f t="shared" si="52"/>
        <v>210</v>
      </c>
      <c r="C1673">
        <f t="shared" si="53"/>
        <v>8</v>
      </c>
      <c r="D1673">
        <v>9048</v>
      </c>
      <c r="E1673" s="1">
        <f>VLOOKUP(B1673,balance!J:K,2,FALSE)</f>
        <v>21900</v>
      </c>
      <c r="F1673">
        <v>89</v>
      </c>
      <c r="G1673">
        <f>IF(C1673=8,VLOOKUP(B1673-1,balance!X:Z,3,FALSE)/100,VLOOKUP(B1673,balance!X:Z,2,FALSE)/100)</f>
        <v>2.7383999999999999</v>
      </c>
    </row>
    <row r="1674" spans="1:7" x14ac:dyDescent="0.3">
      <c r="A1674">
        <v>1672</v>
      </c>
      <c r="B1674">
        <f t="shared" si="52"/>
        <v>210</v>
      </c>
      <c r="C1674">
        <f t="shared" si="53"/>
        <v>1</v>
      </c>
      <c r="D1674">
        <v>9048</v>
      </c>
      <c r="E1674" s="1">
        <f>VLOOKUP(B1674,balance!J:K,2,FALSE)</f>
        <v>21900</v>
      </c>
      <c r="F1674">
        <v>89</v>
      </c>
      <c r="G1674">
        <f>IF(C1674=8,VLOOKUP(B1674-1,balance!X:Z,3,FALSE)/100,VLOOKUP(B1674,balance!X:Z,2,FALSE)/100)</f>
        <v>0.39899999999999997</v>
      </c>
    </row>
    <row r="1675" spans="1:7" x14ac:dyDescent="0.3">
      <c r="A1675">
        <v>1673</v>
      </c>
      <c r="B1675">
        <f t="shared" si="52"/>
        <v>210</v>
      </c>
      <c r="C1675">
        <f t="shared" si="53"/>
        <v>2</v>
      </c>
      <c r="D1675">
        <v>9048</v>
      </c>
      <c r="E1675" s="1">
        <f>VLOOKUP(B1675,balance!J:K,2,FALSE)</f>
        <v>21900</v>
      </c>
      <c r="F1675">
        <v>89</v>
      </c>
      <c r="G1675">
        <f>IF(C1675=8,VLOOKUP(B1675-1,balance!X:Z,3,FALSE)/100,VLOOKUP(B1675,balance!X:Z,2,FALSE)/100)</f>
        <v>0.39899999999999997</v>
      </c>
    </row>
    <row r="1676" spans="1:7" x14ac:dyDescent="0.3">
      <c r="A1676">
        <v>1674</v>
      </c>
      <c r="B1676">
        <f t="shared" si="52"/>
        <v>210</v>
      </c>
      <c r="C1676">
        <f t="shared" si="53"/>
        <v>3</v>
      </c>
      <c r="D1676">
        <v>9048</v>
      </c>
      <c r="E1676" s="1">
        <f>VLOOKUP(B1676,balance!J:K,2,FALSE)</f>
        <v>21900</v>
      </c>
      <c r="F1676">
        <v>89</v>
      </c>
      <c r="G1676">
        <f>IF(C1676=8,VLOOKUP(B1676-1,balance!X:Z,3,FALSE)/100,VLOOKUP(B1676,balance!X:Z,2,FALSE)/100)</f>
        <v>0.39899999999999997</v>
      </c>
    </row>
    <row r="1677" spans="1:7" x14ac:dyDescent="0.3">
      <c r="A1677">
        <v>1675</v>
      </c>
      <c r="B1677">
        <f t="shared" si="52"/>
        <v>210</v>
      </c>
      <c r="C1677">
        <f t="shared" si="53"/>
        <v>4</v>
      </c>
      <c r="D1677">
        <v>9048</v>
      </c>
      <c r="E1677" s="1">
        <f>VLOOKUP(B1677,balance!J:K,2,FALSE)</f>
        <v>21900</v>
      </c>
      <c r="F1677">
        <v>89</v>
      </c>
      <c r="G1677">
        <f>IF(C1677=8,VLOOKUP(B1677-1,balance!X:Z,3,FALSE)/100,VLOOKUP(B1677,balance!X:Z,2,FALSE)/100)</f>
        <v>0.39899999999999997</v>
      </c>
    </row>
    <row r="1678" spans="1:7" x14ac:dyDescent="0.3">
      <c r="A1678">
        <v>1676</v>
      </c>
      <c r="B1678">
        <f t="shared" si="52"/>
        <v>210</v>
      </c>
      <c r="C1678">
        <f t="shared" si="53"/>
        <v>5</v>
      </c>
      <c r="D1678">
        <v>9048</v>
      </c>
      <c r="E1678" s="1">
        <f>VLOOKUP(B1678,balance!J:K,2,FALSE)</f>
        <v>21900</v>
      </c>
      <c r="F1678">
        <v>89</v>
      </c>
      <c r="G1678">
        <f>IF(C1678=8,VLOOKUP(B1678-1,balance!X:Z,3,FALSE)/100,VLOOKUP(B1678,balance!X:Z,2,FALSE)/100)</f>
        <v>0.39899999999999997</v>
      </c>
    </row>
    <row r="1679" spans="1:7" x14ac:dyDescent="0.3">
      <c r="A1679">
        <v>1677</v>
      </c>
      <c r="B1679">
        <f t="shared" si="52"/>
        <v>210</v>
      </c>
      <c r="C1679">
        <f t="shared" si="53"/>
        <v>6</v>
      </c>
      <c r="D1679">
        <v>9048</v>
      </c>
      <c r="E1679" s="1">
        <f>VLOOKUP(B1679,balance!J:K,2,FALSE)</f>
        <v>21900</v>
      </c>
      <c r="F1679">
        <v>89</v>
      </c>
      <c r="G1679">
        <f>IF(C1679=8,VLOOKUP(B1679-1,balance!X:Z,3,FALSE)/100,VLOOKUP(B1679,balance!X:Z,2,FALSE)/100)</f>
        <v>0.39899999999999997</v>
      </c>
    </row>
    <row r="1680" spans="1:7" x14ac:dyDescent="0.3">
      <c r="A1680">
        <v>1678</v>
      </c>
      <c r="B1680">
        <f t="shared" si="52"/>
        <v>210</v>
      </c>
      <c r="C1680">
        <f t="shared" si="53"/>
        <v>7</v>
      </c>
      <c r="D1680">
        <v>9048</v>
      </c>
      <c r="E1680" s="1">
        <f>VLOOKUP(B1680,balance!J:K,2,FALSE)</f>
        <v>21900</v>
      </c>
      <c r="F1680">
        <v>89</v>
      </c>
      <c r="G1680">
        <f>IF(C1680=8,VLOOKUP(B1680-1,balance!X:Z,3,FALSE)/100,VLOOKUP(B1680,balance!X:Z,2,FALSE)/100)</f>
        <v>0.39899999999999997</v>
      </c>
    </row>
    <row r="1681" spans="1:7" x14ac:dyDescent="0.3">
      <c r="A1681">
        <v>1679</v>
      </c>
      <c r="B1681">
        <f t="shared" si="52"/>
        <v>211</v>
      </c>
      <c r="C1681">
        <f t="shared" si="53"/>
        <v>8</v>
      </c>
      <c r="D1681">
        <v>9048</v>
      </c>
      <c r="E1681" s="1">
        <f>VLOOKUP(B1681,balance!J:K,2,FALSE)</f>
        <v>22000</v>
      </c>
      <c r="F1681">
        <v>89</v>
      </c>
      <c r="G1681">
        <f>IF(C1681=8,VLOOKUP(B1681-1,balance!X:Z,3,FALSE)/100,VLOOKUP(B1681,balance!X:Z,2,FALSE)/100)</f>
        <v>2.7930000000000001</v>
      </c>
    </row>
    <row r="1682" spans="1:7" x14ac:dyDescent="0.3">
      <c r="A1682">
        <v>1680</v>
      </c>
      <c r="B1682">
        <f t="shared" ref="B1682:B1745" si="54">B1674+1</f>
        <v>211</v>
      </c>
      <c r="C1682">
        <f t="shared" si="53"/>
        <v>1</v>
      </c>
      <c r="D1682">
        <v>9048</v>
      </c>
      <c r="E1682" s="1">
        <f>VLOOKUP(B1682,balance!J:K,2,FALSE)</f>
        <v>22000</v>
      </c>
      <c r="F1682">
        <v>89</v>
      </c>
      <c r="G1682">
        <f>IF(C1682=8,VLOOKUP(B1682-1,balance!X:Z,3,FALSE)/100,VLOOKUP(B1682,balance!X:Z,2,FALSE)/100)</f>
        <v>0.40699999999999997</v>
      </c>
    </row>
    <row r="1683" spans="1:7" x14ac:dyDescent="0.3">
      <c r="A1683">
        <v>1681</v>
      </c>
      <c r="B1683">
        <f t="shared" si="54"/>
        <v>211</v>
      </c>
      <c r="C1683">
        <f t="shared" si="53"/>
        <v>2</v>
      </c>
      <c r="D1683">
        <v>9048</v>
      </c>
      <c r="E1683" s="1">
        <f>VLOOKUP(B1683,balance!J:K,2,FALSE)</f>
        <v>22000</v>
      </c>
      <c r="F1683">
        <v>89</v>
      </c>
      <c r="G1683">
        <f>IF(C1683=8,VLOOKUP(B1683-1,balance!X:Z,3,FALSE)/100,VLOOKUP(B1683,balance!X:Z,2,FALSE)/100)</f>
        <v>0.40699999999999997</v>
      </c>
    </row>
    <row r="1684" spans="1:7" x14ac:dyDescent="0.3">
      <c r="A1684">
        <v>1682</v>
      </c>
      <c r="B1684">
        <f t="shared" si="54"/>
        <v>211</v>
      </c>
      <c r="C1684">
        <f t="shared" si="53"/>
        <v>3</v>
      </c>
      <c r="D1684">
        <v>9048</v>
      </c>
      <c r="E1684" s="1">
        <f>VLOOKUP(B1684,balance!J:K,2,FALSE)</f>
        <v>22000</v>
      </c>
      <c r="F1684">
        <v>89</v>
      </c>
      <c r="G1684">
        <f>IF(C1684=8,VLOOKUP(B1684-1,balance!X:Z,3,FALSE)/100,VLOOKUP(B1684,balance!X:Z,2,FALSE)/100)</f>
        <v>0.40699999999999997</v>
      </c>
    </row>
    <row r="1685" spans="1:7" x14ac:dyDescent="0.3">
      <c r="A1685">
        <v>1683</v>
      </c>
      <c r="B1685">
        <f t="shared" si="54"/>
        <v>211</v>
      </c>
      <c r="C1685">
        <f t="shared" si="53"/>
        <v>4</v>
      </c>
      <c r="D1685">
        <v>9048</v>
      </c>
      <c r="E1685" s="1">
        <f>VLOOKUP(B1685,balance!J:K,2,FALSE)</f>
        <v>22000</v>
      </c>
      <c r="F1685">
        <v>89</v>
      </c>
      <c r="G1685">
        <f>IF(C1685=8,VLOOKUP(B1685-1,balance!X:Z,3,FALSE)/100,VLOOKUP(B1685,balance!X:Z,2,FALSE)/100)</f>
        <v>0.40699999999999997</v>
      </c>
    </row>
    <row r="1686" spans="1:7" x14ac:dyDescent="0.3">
      <c r="A1686">
        <v>1684</v>
      </c>
      <c r="B1686">
        <f t="shared" si="54"/>
        <v>211</v>
      </c>
      <c r="C1686">
        <f t="shared" si="53"/>
        <v>5</v>
      </c>
      <c r="D1686">
        <v>9048</v>
      </c>
      <c r="E1686" s="1">
        <f>VLOOKUP(B1686,balance!J:K,2,FALSE)</f>
        <v>22000</v>
      </c>
      <c r="F1686">
        <v>89</v>
      </c>
      <c r="G1686">
        <f>IF(C1686=8,VLOOKUP(B1686-1,balance!X:Z,3,FALSE)/100,VLOOKUP(B1686,balance!X:Z,2,FALSE)/100)</f>
        <v>0.40699999999999997</v>
      </c>
    </row>
    <row r="1687" spans="1:7" x14ac:dyDescent="0.3">
      <c r="A1687">
        <v>1685</v>
      </c>
      <c r="B1687">
        <f t="shared" si="54"/>
        <v>211</v>
      </c>
      <c r="C1687">
        <f t="shared" si="53"/>
        <v>6</v>
      </c>
      <c r="D1687">
        <v>9048</v>
      </c>
      <c r="E1687" s="1">
        <f>VLOOKUP(B1687,balance!J:K,2,FALSE)</f>
        <v>22000</v>
      </c>
      <c r="F1687">
        <v>89</v>
      </c>
      <c r="G1687">
        <f>IF(C1687=8,VLOOKUP(B1687-1,balance!X:Z,3,FALSE)/100,VLOOKUP(B1687,balance!X:Z,2,FALSE)/100)</f>
        <v>0.40699999999999997</v>
      </c>
    </row>
    <row r="1688" spans="1:7" x14ac:dyDescent="0.3">
      <c r="A1688">
        <v>1686</v>
      </c>
      <c r="B1688">
        <f t="shared" si="54"/>
        <v>211</v>
      </c>
      <c r="C1688">
        <f t="shared" si="53"/>
        <v>7</v>
      </c>
      <c r="D1688">
        <v>9048</v>
      </c>
      <c r="E1688" s="1">
        <f>VLOOKUP(B1688,balance!J:K,2,FALSE)</f>
        <v>22000</v>
      </c>
      <c r="F1688">
        <v>89</v>
      </c>
      <c r="G1688">
        <f>IF(C1688=8,VLOOKUP(B1688-1,balance!X:Z,3,FALSE)/100,VLOOKUP(B1688,balance!X:Z,2,FALSE)/100)</f>
        <v>0.40699999999999997</v>
      </c>
    </row>
    <row r="1689" spans="1:7" x14ac:dyDescent="0.3">
      <c r="A1689">
        <v>1687</v>
      </c>
      <c r="B1689">
        <f t="shared" si="54"/>
        <v>212</v>
      </c>
      <c r="C1689">
        <f t="shared" si="53"/>
        <v>8</v>
      </c>
      <c r="D1689">
        <v>9048</v>
      </c>
      <c r="E1689" s="1">
        <f>VLOOKUP(B1689,balance!J:K,2,FALSE)</f>
        <v>22100</v>
      </c>
      <c r="F1689">
        <v>89</v>
      </c>
      <c r="G1689">
        <f>IF(C1689=8,VLOOKUP(B1689-1,balance!X:Z,3,FALSE)/100,VLOOKUP(B1689,balance!X:Z,2,FALSE)/100)</f>
        <v>2.8489999999999998</v>
      </c>
    </row>
    <row r="1690" spans="1:7" x14ac:dyDescent="0.3">
      <c r="A1690">
        <v>1688</v>
      </c>
      <c r="B1690">
        <f t="shared" si="54"/>
        <v>212</v>
      </c>
      <c r="C1690">
        <f t="shared" si="53"/>
        <v>1</v>
      </c>
      <c r="D1690">
        <v>9048</v>
      </c>
      <c r="E1690" s="1">
        <f>VLOOKUP(B1690,balance!J:K,2,FALSE)</f>
        <v>22100</v>
      </c>
      <c r="F1690">
        <v>89</v>
      </c>
      <c r="G1690">
        <f>IF(C1690=8,VLOOKUP(B1690-1,balance!X:Z,3,FALSE)/100,VLOOKUP(B1690,balance!X:Z,2,FALSE)/100)</f>
        <v>0.41519999999999996</v>
      </c>
    </row>
    <row r="1691" spans="1:7" x14ac:dyDescent="0.3">
      <c r="A1691">
        <v>1689</v>
      </c>
      <c r="B1691">
        <f t="shared" si="54"/>
        <v>212</v>
      </c>
      <c r="C1691">
        <f t="shared" si="53"/>
        <v>2</v>
      </c>
      <c r="D1691">
        <v>9048</v>
      </c>
      <c r="E1691" s="1">
        <f>VLOOKUP(B1691,balance!J:K,2,FALSE)</f>
        <v>22100</v>
      </c>
      <c r="F1691">
        <v>89</v>
      </c>
      <c r="G1691">
        <f>IF(C1691=8,VLOOKUP(B1691-1,balance!X:Z,3,FALSE)/100,VLOOKUP(B1691,balance!X:Z,2,FALSE)/100)</f>
        <v>0.41519999999999996</v>
      </c>
    </row>
    <row r="1692" spans="1:7" x14ac:dyDescent="0.3">
      <c r="A1692">
        <v>1690</v>
      </c>
      <c r="B1692">
        <f t="shared" si="54"/>
        <v>212</v>
      </c>
      <c r="C1692">
        <f t="shared" si="53"/>
        <v>3</v>
      </c>
      <c r="D1692">
        <v>9048</v>
      </c>
      <c r="E1692" s="1">
        <f>VLOOKUP(B1692,balance!J:K,2,FALSE)</f>
        <v>22100</v>
      </c>
      <c r="F1692">
        <v>89</v>
      </c>
      <c r="G1692">
        <f>IF(C1692=8,VLOOKUP(B1692-1,balance!X:Z,3,FALSE)/100,VLOOKUP(B1692,balance!X:Z,2,FALSE)/100)</f>
        <v>0.41519999999999996</v>
      </c>
    </row>
    <row r="1693" spans="1:7" x14ac:dyDescent="0.3">
      <c r="A1693">
        <v>1691</v>
      </c>
      <c r="B1693">
        <f t="shared" si="54"/>
        <v>212</v>
      </c>
      <c r="C1693">
        <f t="shared" si="53"/>
        <v>4</v>
      </c>
      <c r="D1693">
        <v>9048</v>
      </c>
      <c r="E1693" s="1">
        <f>VLOOKUP(B1693,balance!J:K,2,FALSE)</f>
        <v>22100</v>
      </c>
      <c r="F1693">
        <v>89</v>
      </c>
      <c r="G1693">
        <f>IF(C1693=8,VLOOKUP(B1693-1,balance!X:Z,3,FALSE)/100,VLOOKUP(B1693,balance!X:Z,2,FALSE)/100)</f>
        <v>0.41519999999999996</v>
      </c>
    </row>
    <row r="1694" spans="1:7" x14ac:dyDescent="0.3">
      <c r="A1694">
        <v>1692</v>
      </c>
      <c r="B1694">
        <f t="shared" si="54"/>
        <v>212</v>
      </c>
      <c r="C1694">
        <f t="shared" si="53"/>
        <v>5</v>
      </c>
      <c r="D1694">
        <v>9048</v>
      </c>
      <c r="E1694" s="1">
        <f>VLOOKUP(B1694,balance!J:K,2,FALSE)</f>
        <v>22100</v>
      </c>
      <c r="F1694">
        <v>89</v>
      </c>
      <c r="G1694">
        <f>IF(C1694=8,VLOOKUP(B1694-1,balance!X:Z,3,FALSE)/100,VLOOKUP(B1694,balance!X:Z,2,FALSE)/100)</f>
        <v>0.41519999999999996</v>
      </c>
    </row>
    <row r="1695" spans="1:7" x14ac:dyDescent="0.3">
      <c r="A1695">
        <v>1693</v>
      </c>
      <c r="B1695">
        <f t="shared" si="54"/>
        <v>212</v>
      </c>
      <c r="C1695">
        <f t="shared" ref="C1695:C1758" si="55">C1687</f>
        <v>6</v>
      </c>
      <c r="D1695">
        <v>9048</v>
      </c>
      <c r="E1695" s="1">
        <f>VLOOKUP(B1695,balance!J:K,2,FALSE)</f>
        <v>22100</v>
      </c>
      <c r="F1695">
        <v>89</v>
      </c>
      <c r="G1695">
        <f>IF(C1695=8,VLOOKUP(B1695-1,balance!X:Z,3,FALSE)/100,VLOOKUP(B1695,balance!X:Z,2,FALSE)/100)</f>
        <v>0.41519999999999996</v>
      </c>
    </row>
    <row r="1696" spans="1:7" x14ac:dyDescent="0.3">
      <c r="A1696">
        <v>1694</v>
      </c>
      <c r="B1696">
        <f t="shared" si="54"/>
        <v>212</v>
      </c>
      <c r="C1696">
        <f t="shared" si="55"/>
        <v>7</v>
      </c>
      <c r="D1696">
        <v>9048</v>
      </c>
      <c r="E1696" s="1">
        <f>VLOOKUP(B1696,balance!J:K,2,FALSE)</f>
        <v>22100</v>
      </c>
      <c r="F1696">
        <v>89</v>
      </c>
      <c r="G1696">
        <f>IF(C1696=8,VLOOKUP(B1696-1,balance!X:Z,3,FALSE)/100,VLOOKUP(B1696,balance!X:Z,2,FALSE)/100)</f>
        <v>0.41519999999999996</v>
      </c>
    </row>
    <row r="1697" spans="1:7" x14ac:dyDescent="0.3">
      <c r="A1697">
        <v>1695</v>
      </c>
      <c r="B1697">
        <f t="shared" si="54"/>
        <v>213</v>
      </c>
      <c r="C1697">
        <f t="shared" si="55"/>
        <v>8</v>
      </c>
      <c r="D1697">
        <v>9048</v>
      </c>
      <c r="E1697" s="1">
        <f>VLOOKUP(B1697,balance!J:K,2,FALSE)</f>
        <v>22200</v>
      </c>
      <c r="F1697">
        <v>89</v>
      </c>
      <c r="G1697">
        <f>IF(C1697=8,VLOOKUP(B1697-1,balance!X:Z,3,FALSE)/100,VLOOKUP(B1697,balance!X:Z,2,FALSE)/100)</f>
        <v>2.9063999999999997</v>
      </c>
    </row>
    <row r="1698" spans="1:7" x14ac:dyDescent="0.3">
      <c r="A1698">
        <v>1696</v>
      </c>
      <c r="B1698">
        <f t="shared" si="54"/>
        <v>213</v>
      </c>
      <c r="C1698">
        <f t="shared" si="55"/>
        <v>1</v>
      </c>
      <c r="D1698">
        <v>9048</v>
      </c>
      <c r="E1698" s="1">
        <f>VLOOKUP(B1698,balance!J:K,2,FALSE)</f>
        <v>22200</v>
      </c>
      <c r="F1698">
        <v>89</v>
      </c>
      <c r="G1698">
        <f>IF(C1698=8,VLOOKUP(B1698-1,balance!X:Z,3,FALSE)/100,VLOOKUP(B1698,balance!X:Z,2,FALSE)/100)</f>
        <v>0.42349999999999999</v>
      </c>
    </row>
    <row r="1699" spans="1:7" x14ac:dyDescent="0.3">
      <c r="A1699">
        <v>1697</v>
      </c>
      <c r="B1699">
        <f t="shared" si="54"/>
        <v>213</v>
      </c>
      <c r="C1699">
        <f t="shared" si="55"/>
        <v>2</v>
      </c>
      <c r="D1699">
        <v>9048</v>
      </c>
      <c r="E1699" s="1">
        <f>VLOOKUP(B1699,balance!J:K,2,FALSE)</f>
        <v>22200</v>
      </c>
      <c r="F1699">
        <v>89</v>
      </c>
      <c r="G1699">
        <f>IF(C1699=8,VLOOKUP(B1699-1,balance!X:Z,3,FALSE)/100,VLOOKUP(B1699,balance!X:Z,2,FALSE)/100)</f>
        <v>0.42349999999999999</v>
      </c>
    </row>
    <row r="1700" spans="1:7" x14ac:dyDescent="0.3">
      <c r="A1700">
        <v>1698</v>
      </c>
      <c r="B1700">
        <f t="shared" si="54"/>
        <v>213</v>
      </c>
      <c r="C1700">
        <f t="shared" si="55"/>
        <v>3</v>
      </c>
      <c r="D1700">
        <v>9048</v>
      </c>
      <c r="E1700" s="1">
        <f>VLOOKUP(B1700,balance!J:K,2,FALSE)</f>
        <v>22200</v>
      </c>
      <c r="F1700">
        <v>89</v>
      </c>
      <c r="G1700">
        <f>IF(C1700=8,VLOOKUP(B1700-1,balance!X:Z,3,FALSE)/100,VLOOKUP(B1700,balance!X:Z,2,FALSE)/100)</f>
        <v>0.42349999999999999</v>
      </c>
    </row>
    <row r="1701" spans="1:7" x14ac:dyDescent="0.3">
      <c r="A1701">
        <v>1699</v>
      </c>
      <c r="B1701">
        <f t="shared" si="54"/>
        <v>213</v>
      </c>
      <c r="C1701">
        <f t="shared" si="55"/>
        <v>4</v>
      </c>
      <c r="D1701">
        <v>9048</v>
      </c>
      <c r="E1701" s="1">
        <f>VLOOKUP(B1701,balance!J:K,2,FALSE)</f>
        <v>22200</v>
      </c>
      <c r="F1701">
        <v>89</v>
      </c>
      <c r="G1701">
        <f>IF(C1701=8,VLOOKUP(B1701-1,balance!X:Z,3,FALSE)/100,VLOOKUP(B1701,balance!X:Z,2,FALSE)/100)</f>
        <v>0.42349999999999999</v>
      </c>
    </row>
    <row r="1702" spans="1:7" x14ac:dyDescent="0.3">
      <c r="A1702">
        <v>1700</v>
      </c>
      <c r="B1702">
        <f t="shared" si="54"/>
        <v>213</v>
      </c>
      <c r="C1702">
        <f t="shared" si="55"/>
        <v>5</v>
      </c>
      <c r="D1702">
        <v>9048</v>
      </c>
      <c r="E1702" s="1">
        <f>VLOOKUP(B1702,balance!J:K,2,FALSE)</f>
        <v>22200</v>
      </c>
      <c r="F1702">
        <v>89</v>
      </c>
      <c r="G1702">
        <f>IF(C1702=8,VLOOKUP(B1702-1,balance!X:Z,3,FALSE)/100,VLOOKUP(B1702,balance!X:Z,2,FALSE)/100)</f>
        <v>0.42349999999999999</v>
      </c>
    </row>
    <row r="1703" spans="1:7" x14ac:dyDescent="0.3">
      <c r="A1703">
        <v>1701</v>
      </c>
      <c r="B1703">
        <f t="shared" si="54"/>
        <v>213</v>
      </c>
      <c r="C1703">
        <f t="shared" si="55"/>
        <v>6</v>
      </c>
      <c r="D1703">
        <v>9048</v>
      </c>
      <c r="E1703" s="1">
        <f>VLOOKUP(B1703,balance!J:K,2,FALSE)</f>
        <v>22200</v>
      </c>
      <c r="F1703">
        <v>89</v>
      </c>
      <c r="G1703">
        <f>IF(C1703=8,VLOOKUP(B1703-1,balance!X:Z,3,FALSE)/100,VLOOKUP(B1703,balance!X:Z,2,FALSE)/100)</f>
        <v>0.42349999999999999</v>
      </c>
    </row>
    <row r="1704" spans="1:7" x14ac:dyDescent="0.3">
      <c r="A1704">
        <v>1702</v>
      </c>
      <c r="B1704">
        <f t="shared" si="54"/>
        <v>213</v>
      </c>
      <c r="C1704">
        <f t="shared" si="55"/>
        <v>7</v>
      </c>
      <c r="D1704">
        <v>9048</v>
      </c>
      <c r="E1704" s="1">
        <f>VLOOKUP(B1704,balance!J:K,2,FALSE)</f>
        <v>22200</v>
      </c>
      <c r="F1704">
        <v>89</v>
      </c>
      <c r="G1704">
        <f>IF(C1704=8,VLOOKUP(B1704-1,balance!X:Z,3,FALSE)/100,VLOOKUP(B1704,balance!X:Z,2,FALSE)/100)</f>
        <v>0.42349999999999999</v>
      </c>
    </row>
    <row r="1705" spans="1:7" x14ac:dyDescent="0.3">
      <c r="A1705">
        <v>1703</v>
      </c>
      <c r="B1705">
        <f t="shared" si="54"/>
        <v>214</v>
      </c>
      <c r="C1705">
        <f t="shared" si="55"/>
        <v>8</v>
      </c>
      <c r="D1705">
        <v>9048</v>
      </c>
      <c r="E1705" s="1">
        <f>VLOOKUP(B1705,balance!J:K,2,FALSE)</f>
        <v>22300</v>
      </c>
      <c r="F1705">
        <v>89</v>
      </c>
      <c r="G1705">
        <f>IF(C1705=8,VLOOKUP(B1705-1,balance!X:Z,3,FALSE)/100,VLOOKUP(B1705,balance!X:Z,2,FALSE)/100)</f>
        <v>2.9644999999999997</v>
      </c>
    </row>
    <row r="1706" spans="1:7" x14ac:dyDescent="0.3">
      <c r="A1706">
        <v>1704</v>
      </c>
      <c r="B1706">
        <f t="shared" si="54"/>
        <v>214</v>
      </c>
      <c r="C1706">
        <f t="shared" si="55"/>
        <v>1</v>
      </c>
      <c r="D1706">
        <v>9048</v>
      </c>
      <c r="E1706" s="1">
        <f>VLOOKUP(B1706,balance!J:K,2,FALSE)</f>
        <v>22300</v>
      </c>
      <c r="F1706">
        <v>89</v>
      </c>
      <c r="G1706">
        <f>IF(C1706=8,VLOOKUP(B1706-1,balance!X:Z,3,FALSE)/100,VLOOKUP(B1706,balance!X:Z,2,FALSE)/100)</f>
        <v>0.43199999999999994</v>
      </c>
    </row>
    <row r="1707" spans="1:7" x14ac:dyDescent="0.3">
      <c r="A1707">
        <v>1705</v>
      </c>
      <c r="B1707">
        <f t="shared" si="54"/>
        <v>214</v>
      </c>
      <c r="C1707">
        <f t="shared" si="55"/>
        <v>2</v>
      </c>
      <c r="D1707">
        <v>9048</v>
      </c>
      <c r="E1707" s="1">
        <f>VLOOKUP(B1707,balance!J:K,2,FALSE)</f>
        <v>22300</v>
      </c>
      <c r="F1707">
        <v>89</v>
      </c>
      <c r="G1707">
        <f>IF(C1707=8,VLOOKUP(B1707-1,balance!X:Z,3,FALSE)/100,VLOOKUP(B1707,balance!X:Z,2,FALSE)/100)</f>
        <v>0.43199999999999994</v>
      </c>
    </row>
    <row r="1708" spans="1:7" x14ac:dyDescent="0.3">
      <c r="A1708">
        <v>1706</v>
      </c>
      <c r="B1708">
        <f t="shared" si="54"/>
        <v>214</v>
      </c>
      <c r="C1708">
        <f t="shared" si="55"/>
        <v>3</v>
      </c>
      <c r="D1708">
        <v>9048</v>
      </c>
      <c r="E1708" s="1">
        <f>VLOOKUP(B1708,balance!J:K,2,FALSE)</f>
        <v>22300</v>
      </c>
      <c r="F1708">
        <v>89</v>
      </c>
      <c r="G1708">
        <f>IF(C1708=8,VLOOKUP(B1708-1,balance!X:Z,3,FALSE)/100,VLOOKUP(B1708,balance!X:Z,2,FALSE)/100)</f>
        <v>0.43199999999999994</v>
      </c>
    </row>
    <row r="1709" spans="1:7" x14ac:dyDescent="0.3">
      <c r="A1709">
        <v>1707</v>
      </c>
      <c r="B1709">
        <f t="shared" si="54"/>
        <v>214</v>
      </c>
      <c r="C1709">
        <f t="shared" si="55"/>
        <v>4</v>
      </c>
      <c r="D1709">
        <v>9048</v>
      </c>
      <c r="E1709" s="1">
        <f>VLOOKUP(B1709,balance!J:K,2,FALSE)</f>
        <v>22300</v>
      </c>
      <c r="F1709">
        <v>89</v>
      </c>
      <c r="G1709">
        <f>IF(C1709=8,VLOOKUP(B1709-1,balance!X:Z,3,FALSE)/100,VLOOKUP(B1709,balance!X:Z,2,FALSE)/100)</f>
        <v>0.43199999999999994</v>
      </c>
    </row>
    <row r="1710" spans="1:7" x14ac:dyDescent="0.3">
      <c r="A1710">
        <v>1708</v>
      </c>
      <c r="B1710">
        <f t="shared" si="54"/>
        <v>214</v>
      </c>
      <c r="C1710">
        <f t="shared" si="55"/>
        <v>5</v>
      </c>
      <c r="D1710">
        <v>9048</v>
      </c>
      <c r="E1710" s="1">
        <f>VLOOKUP(B1710,balance!J:K,2,FALSE)</f>
        <v>22300</v>
      </c>
      <c r="F1710">
        <v>89</v>
      </c>
      <c r="G1710">
        <f>IF(C1710=8,VLOOKUP(B1710-1,balance!X:Z,3,FALSE)/100,VLOOKUP(B1710,balance!X:Z,2,FALSE)/100)</f>
        <v>0.43199999999999994</v>
      </c>
    </row>
    <row r="1711" spans="1:7" x14ac:dyDescent="0.3">
      <c r="A1711">
        <v>1709</v>
      </c>
      <c r="B1711">
        <f t="shared" si="54"/>
        <v>214</v>
      </c>
      <c r="C1711">
        <f t="shared" si="55"/>
        <v>6</v>
      </c>
      <c r="D1711">
        <v>9048</v>
      </c>
      <c r="E1711" s="1">
        <f>VLOOKUP(B1711,balance!J:K,2,FALSE)</f>
        <v>22300</v>
      </c>
      <c r="F1711">
        <v>89</v>
      </c>
      <c r="G1711">
        <f>IF(C1711=8,VLOOKUP(B1711-1,balance!X:Z,3,FALSE)/100,VLOOKUP(B1711,balance!X:Z,2,FALSE)/100)</f>
        <v>0.43199999999999994</v>
      </c>
    </row>
    <row r="1712" spans="1:7" x14ac:dyDescent="0.3">
      <c r="A1712">
        <v>1710</v>
      </c>
      <c r="B1712">
        <f t="shared" si="54"/>
        <v>214</v>
      </c>
      <c r="C1712">
        <f t="shared" si="55"/>
        <v>7</v>
      </c>
      <c r="D1712">
        <v>9048</v>
      </c>
      <c r="E1712" s="1">
        <f>VLOOKUP(B1712,balance!J:K,2,FALSE)</f>
        <v>22300</v>
      </c>
      <c r="F1712">
        <v>89</v>
      </c>
      <c r="G1712">
        <f>IF(C1712=8,VLOOKUP(B1712-1,balance!X:Z,3,FALSE)/100,VLOOKUP(B1712,balance!X:Z,2,FALSE)/100)</f>
        <v>0.43199999999999994</v>
      </c>
    </row>
    <row r="1713" spans="1:7" x14ac:dyDescent="0.3">
      <c r="A1713">
        <v>1711</v>
      </c>
      <c r="B1713">
        <f t="shared" si="54"/>
        <v>215</v>
      </c>
      <c r="C1713">
        <f t="shared" si="55"/>
        <v>8</v>
      </c>
      <c r="D1713">
        <v>9048</v>
      </c>
      <c r="E1713" s="1">
        <f>VLOOKUP(B1713,balance!J:K,2,FALSE)</f>
        <v>22400</v>
      </c>
      <c r="F1713">
        <v>89</v>
      </c>
      <c r="G1713">
        <f>IF(C1713=8,VLOOKUP(B1713-1,balance!X:Z,3,FALSE)/100,VLOOKUP(B1713,balance!X:Z,2,FALSE)/100)</f>
        <v>3.0239999999999996</v>
      </c>
    </row>
    <row r="1714" spans="1:7" x14ac:dyDescent="0.3">
      <c r="A1714">
        <v>1712</v>
      </c>
      <c r="B1714">
        <f t="shared" si="54"/>
        <v>215</v>
      </c>
      <c r="C1714">
        <f t="shared" si="55"/>
        <v>1</v>
      </c>
      <c r="D1714">
        <v>9048</v>
      </c>
      <c r="E1714" s="1">
        <f>VLOOKUP(B1714,balance!J:K,2,FALSE)</f>
        <v>22400</v>
      </c>
      <c r="F1714">
        <v>89</v>
      </c>
      <c r="G1714">
        <f>IF(C1714=8,VLOOKUP(B1714-1,balance!X:Z,3,FALSE)/100,VLOOKUP(B1714,balance!X:Z,2,FALSE)/100)</f>
        <v>0.44069999999999998</v>
      </c>
    </row>
    <row r="1715" spans="1:7" x14ac:dyDescent="0.3">
      <c r="A1715">
        <v>1713</v>
      </c>
      <c r="B1715">
        <f t="shared" si="54"/>
        <v>215</v>
      </c>
      <c r="C1715">
        <f t="shared" si="55"/>
        <v>2</v>
      </c>
      <c r="D1715">
        <v>9048</v>
      </c>
      <c r="E1715" s="1">
        <f>VLOOKUP(B1715,balance!J:K,2,FALSE)</f>
        <v>22400</v>
      </c>
      <c r="F1715">
        <v>89</v>
      </c>
      <c r="G1715">
        <f>IF(C1715=8,VLOOKUP(B1715-1,balance!X:Z,3,FALSE)/100,VLOOKUP(B1715,balance!X:Z,2,FALSE)/100)</f>
        <v>0.44069999999999998</v>
      </c>
    </row>
    <row r="1716" spans="1:7" x14ac:dyDescent="0.3">
      <c r="A1716">
        <v>1714</v>
      </c>
      <c r="B1716">
        <f t="shared" si="54"/>
        <v>215</v>
      </c>
      <c r="C1716">
        <f t="shared" si="55"/>
        <v>3</v>
      </c>
      <c r="D1716">
        <v>9048</v>
      </c>
      <c r="E1716" s="1">
        <f>VLOOKUP(B1716,balance!J:K,2,FALSE)</f>
        <v>22400</v>
      </c>
      <c r="F1716">
        <v>89</v>
      </c>
      <c r="G1716">
        <f>IF(C1716=8,VLOOKUP(B1716-1,balance!X:Z,3,FALSE)/100,VLOOKUP(B1716,balance!X:Z,2,FALSE)/100)</f>
        <v>0.44069999999999998</v>
      </c>
    </row>
    <row r="1717" spans="1:7" x14ac:dyDescent="0.3">
      <c r="A1717">
        <v>1715</v>
      </c>
      <c r="B1717">
        <f t="shared" si="54"/>
        <v>215</v>
      </c>
      <c r="C1717">
        <f t="shared" si="55"/>
        <v>4</v>
      </c>
      <c r="D1717">
        <v>9048</v>
      </c>
      <c r="E1717" s="1">
        <f>VLOOKUP(B1717,balance!J:K,2,FALSE)</f>
        <v>22400</v>
      </c>
      <c r="F1717">
        <v>89</v>
      </c>
      <c r="G1717">
        <f>IF(C1717=8,VLOOKUP(B1717-1,balance!X:Z,3,FALSE)/100,VLOOKUP(B1717,balance!X:Z,2,FALSE)/100)</f>
        <v>0.44069999999999998</v>
      </c>
    </row>
    <row r="1718" spans="1:7" x14ac:dyDescent="0.3">
      <c r="A1718">
        <v>1716</v>
      </c>
      <c r="B1718">
        <f t="shared" si="54"/>
        <v>215</v>
      </c>
      <c r="C1718">
        <f t="shared" si="55"/>
        <v>5</v>
      </c>
      <c r="D1718">
        <v>9048</v>
      </c>
      <c r="E1718" s="1">
        <f>VLOOKUP(B1718,balance!J:K,2,FALSE)</f>
        <v>22400</v>
      </c>
      <c r="F1718">
        <v>89</v>
      </c>
      <c r="G1718">
        <f>IF(C1718=8,VLOOKUP(B1718-1,balance!X:Z,3,FALSE)/100,VLOOKUP(B1718,balance!X:Z,2,FALSE)/100)</f>
        <v>0.44069999999999998</v>
      </c>
    </row>
    <row r="1719" spans="1:7" x14ac:dyDescent="0.3">
      <c r="A1719">
        <v>1717</v>
      </c>
      <c r="B1719">
        <f t="shared" si="54"/>
        <v>215</v>
      </c>
      <c r="C1719">
        <f t="shared" si="55"/>
        <v>6</v>
      </c>
      <c r="D1719">
        <v>9048</v>
      </c>
      <c r="E1719" s="1">
        <f>VLOOKUP(B1719,balance!J:K,2,FALSE)</f>
        <v>22400</v>
      </c>
      <c r="F1719">
        <v>89</v>
      </c>
      <c r="G1719">
        <f>IF(C1719=8,VLOOKUP(B1719-1,balance!X:Z,3,FALSE)/100,VLOOKUP(B1719,balance!X:Z,2,FALSE)/100)</f>
        <v>0.44069999999999998</v>
      </c>
    </row>
    <row r="1720" spans="1:7" x14ac:dyDescent="0.3">
      <c r="A1720">
        <v>1718</v>
      </c>
      <c r="B1720">
        <f t="shared" si="54"/>
        <v>215</v>
      </c>
      <c r="C1720">
        <f t="shared" si="55"/>
        <v>7</v>
      </c>
      <c r="D1720">
        <v>9048</v>
      </c>
      <c r="E1720" s="1">
        <f>VLOOKUP(B1720,balance!J:K,2,FALSE)</f>
        <v>22400</v>
      </c>
      <c r="F1720">
        <v>89</v>
      </c>
      <c r="G1720">
        <f>IF(C1720=8,VLOOKUP(B1720-1,balance!X:Z,3,FALSE)/100,VLOOKUP(B1720,balance!X:Z,2,FALSE)/100)</f>
        <v>0.44069999999999998</v>
      </c>
    </row>
    <row r="1721" spans="1:7" x14ac:dyDescent="0.3">
      <c r="A1721">
        <v>1719</v>
      </c>
      <c r="B1721">
        <f t="shared" si="54"/>
        <v>216</v>
      </c>
      <c r="C1721">
        <f t="shared" si="55"/>
        <v>8</v>
      </c>
      <c r="D1721">
        <v>9048</v>
      </c>
      <c r="E1721" s="1">
        <f>VLOOKUP(B1721,balance!J:K,2,FALSE)</f>
        <v>22500</v>
      </c>
      <c r="F1721">
        <v>89</v>
      </c>
      <c r="G1721">
        <f>IF(C1721=8,VLOOKUP(B1721-1,balance!X:Z,3,FALSE)/100,VLOOKUP(B1721,balance!X:Z,2,FALSE)/100)</f>
        <v>3.0849000000000002</v>
      </c>
    </row>
    <row r="1722" spans="1:7" x14ac:dyDescent="0.3">
      <c r="A1722">
        <v>1720</v>
      </c>
      <c r="B1722">
        <f t="shared" si="54"/>
        <v>216</v>
      </c>
      <c r="C1722">
        <f t="shared" si="55"/>
        <v>1</v>
      </c>
      <c r="D1722">
        <v>9048</v>
      </c>
      <c r="E1722" s="1">
        <f>VLOOKUP(B1722,balance!J:K,2,FALSE)</f>
        <v>22500</v>
      </c>
      <c r="F1722">
        <v>89</v>
      </c>
      <c r="G1722">
        <f>IF(C1722=8,VLOOKUP(B1722-1,balance!X:Z,3,FALSE)/100,VLOOKUP(B1722,balance!X:Z,2,FALSE)/100)</f>
        <v>0.44949999999999996</v>
      </c>
    </row>
    <row r="1723" spans="1:7" x14ac:dyDescent="0.3">
      <c r="A1723">
        <v>1721</v>
      </c>
      <c r="B1723">
        <f t="shared" si="54"/>
        <v>216</v>
      </c>
      <c r="C1723">
        <f t="shared" si="55"/>
        <v>2</v>
      </c>
      <c r="D1723">
        <v>9048</v>
      </c>
      <c r="E1723" s="1">
        <f>VLOOKUP(B1723,balance!J:K,2,FALSE)</f>
        <v>22500</v>
      </c>
      <c r="F1723">
        <v>89</v>
      </c>
      <c r="G1723">
        <f>IF(C1723=8,VLOOKUP(B1723-1,balance!X:Z,3,FALSE)/100,VLOOKUP(B1723,balance!X:Z,2,FALSE)/100)</f>
        <v>0.44949999999999996</v>
      </c>
    </row>
    <row r="1724" spans="1:7" x14ac:dyDescent="0.3">
      <c r="A1724">
        <v>1722</v>
      </c>
      <c r="B1724">
        <f t="shared" si="54"/>
        <v>216</v>
      </c>
      <c r="C1724">
        <f t="shared" si="55"/>
        <v>3</v>
      </c>
      <c r="D1724">
        <v>9048</v>
      </c>
      <c r="E1724" s="1">
        <f>VLOOKUP(B1724,balance!J:K,2,FALSE)</f>
        <v>22500</v>
      </c>
      <c r="F1724">
        <v>89</v>
      </c>
      <c r="G1724">
        <f>IF(C1724=8,VLOOKUP(B1724-1,balance!X:Z,3,FALSE)/100,VLOOKUP(B1724,balance!X:Z,2,FALSE)/100)</f>
        <v>0.44949999999999996</v>
      </c>
    </row>
    <row r="1725" spans="1:7" x14ac:dyDescent="0.3">
      <c r="A1725">
        <v>1723</v>
      </c>
      <c r="B1725">
        <f t="shared" si="54"/>
        <v>216</v>
      </c>
      <c r="C1725">
        <f t="shared" si="55"/>
        <v>4</v>
      </c>
      <c r="D1725">
        <v>9048</v>
      </c>
      <c r="E1725" s="1">
        <f>VLOOKUP(B1725,balance!J:K,2,FALSE)</f>
        <v>22500</v>
      </c>
      <c r="F1725">
        <v>89</v>
      </c>
      <c r="G1725">
        <f>IF(C1725=8,VLOOKUP(B1725-1,balance!X:Z,3,FALSE)/100,VLOOKUP(B1725,balance!X:Z,2,FALSE)/100)</f>
        <v>0.44949999999999996</v>
      </c>
    </row>
    <row r="1726" spans="1:7" x14ac:dyDescent="0.3">
      <c r="A1726">
        <v>1724</v>
      </c>
      <c r="B1726">
        <f t="shared" si="54"/>
        <v>216</v>
      </c>
      <c r="C1726">
        <f t="shared" si="55"/>
        <v>5</v>
      </c>
      <c r="D1726">
        <v>9048</v>
      </c>
      <c r="E1726" s="1">
        <f>VLOOKUP(B1726,balance!J:K,2,FALSE)</f>
        <v>22500</v>
      </c>
      <c r="F1726">
        <v>89</v>
      </c>
      <c r="G1726">
        <f>IF(C1726=8,VLOOKUP(B1726-1,balance!X:Z,3,FALSE)/100,VLOOKUP(B1726,balance!X:Z,2,FALSE)/100)</f>
        <v>0.44949999999999996</v>
      </c>
    </row>
    <row r="1727" spans="1:7" x14ac:dyDescent="0.3">
      <c r="A1727">
        <v>1725</v>
      </c>
      <c r="B1727">
        <f t="shared" si="54"/>
        <v>216</v>
      </c>
      <c r="C1727">
        <f t="shared" si="55"/>
        <v>6</v>
      </c>
      <c r="D1727">
        <v>9048</v>
      </c>
      <c r="E1727" s="1">
        <f>VLOOKUP(B1727,balance!J:K,2,FALSE)</f>
        <v>22500</v>
      </c>
      <c r="F1727">
        <v>89</v>
      </c>
      <c r="G1727">
        <f>IF(C1727=8,VLOOKUP(B1727-1,balance!X:Z,3,FALSE)/100,VLOOKUP(B1727,balance!X:Z,2,FALSE)/100)</f>
        <v>0.44949999999999996</v>
      </c>
    </row>
    <row r="1728" spans="1:7" x14ac:dyDescent="0.3">
      <c r="A1728">
        <v>1726</v>
      </c>
      <c r="B1728">
        <f t="shared" si="54"/>
        <v>216</v>
      </c>
      <c r="C1728">
        <f t="shared" si="55"/>
        <v>7</v>
      </c>
      <c r="D1728">
        <v>9048</v>
      </c>
      <c r="E1728" s="1">
        <f>VLOOKUP(B1728,balance!J:K,2,FALSE)</f>
        <v>22500</v>
      </c>
      <c r="F1728">
        <v>89</v>
      </c>
      <c r="G1728">
        <f>IF(C1728=8,VLOOKUP(B1728-1,balance!X:Z,3,FALSE)/100,VLOOKUP(B1728,balance!X:Z,2,FALSE)/100)</f>
        <v>0.44949999999999996</v>
      </c>
    </row>
    <row r="1729" spans="1:7" x14ac:dyDescent="0.3">
      <c r="A1729">
        <v>1727</v>
      </c>
      <c r="B1729">
        <f t="shared" si="54"/>
        <v>217</v>
      </c>
      <c r="C1729">
        <f t="shared" si="55"/>
        <v>8</v>
      </c>
      <c r="D1729">
        <v>9048</v>
      </c>
      <c r="E1729" s="1">
        <f>VLOOKUP(B1729,balance!J:K,2,FALSE)</f>
        <v>22600</v>
      </c>
      <c r="F1729">
        <v>89</v>
      </c>
      <c r="G1729">
        <f>IF(C1729=8,VLOOKUP(B1729-1,balance!X:Z,3,FALSE)/100,VLOOKUP(B1729,balance!X:Z,2,FALSE)/100)</f>
        <v>3.1464999999999996</v>
      </c>
    </row>
    <row r="1730" spans="1:7" x14ac:dyDescent="0.3">
      <c r="A1730">
        <v>1728</v>
      </c>
      <c r="B1730">
        <f t="shared" si="54"/>
        <v>217</v>
      </c>
      <c r="C1730">
        <f t="shared" si="55"/>
        <v>1</v>
      </c>
      <c r="D1730">
        <v>9048</v>
      </c>
      <c r="E1730" s="1">
        <f>VLOOKUP(B1730,balance!J:K,2,FALSE)</f>
        <v>22600</v>
      </c>
      <c r="F1730">
        <v>89</v>
      </c>
      <c r="G1730">
        <f>IF(C1730=8,VLOOKUP(B1730-1,balance!X:Z,3,FALSE)/100,VLOOKUP(B1730,balance!X:Z,2,FALSE)/100)</f>
        <v>0.45850000000000002</v>
      </c>
    </row>
    <row r="1731" spans="1:7" x14ac:dyDescent="0.3">
      <c r="A1731">
        <v>1729</v>
      </c>
      <c r="B1731">
        <f t="shared" si="54"/>
        <v>217</v>
      </c>
      <c r="C1731">
        <f t="shared" si="55"/>
        <v>2</v>
      </c>
      <c r="D1731">
        <v>9048</v>
      </c>
      <c r="E1731" s="1">
        <f>VLOOKUP(B1731,balance!J:K,2,FALSE)</f>
        <v>22600</v>
      </c>
      <c r="F1731">
        <v>89</v>
      </c>
      <c r="G1731">
        <f>IF(C1731=8,VLOOKUP(B1731-1,balance!X:Z,3,FALSE)/100,VLOOKUP(B1731,balance!X:Z,2,FALSE)/100)</f>
        <v>0.45850000000000002</v>
      </c>
    </row>
    <row r="1732" spans="1:7" x14ac:dyDescent="0.3">
      <c r="A1732">
        <v>1730</v>
      </c>
      <c r="B1732">
        <f t="shared" si="54"/>
        <v>217</v>
      </c>
      <c r="C1732">
        <f t="shared" si="55"/>
        <v>3</v>
      </c>
      <c r="D1732">
        <v>9048</v>
      </c>
      <c r="E1732" s="1">
        <f>VLOOKUP(B1732,balance!J:K,2,FALSE)</f>
        <v>22600</v>
      </c>
      <c r="F1732">
        <v>89</v>
      </c>
      <c r="G1732">
        <f>IF(C1732=8,VLOOKUP(B1732-1,balance!X:Z,3,FALSE)/100,VLOOKUP(B1732,balance!X:Z,2,FALSE)/100)</f>
        <v>0.45850000000000002</v>
      </c>
    </row>
    <row r="1733" spans="1:7" x14ac:dyDescent="0.3">
      <c r="A1733">
        <v>1731</v>
      </c>
      <c r="B1733">
        <f t="shared" si="54"/>
        <v>217</v>
      </c>
      <c r="C1733">
        <f t="shared" si="55"/>
        <v>4</v>
      </c>
      <c r="D1733">
        <v>9048</v>
      </c>
      <c r="E1733" s="1">
        <f>VLOOKUP(B1733,balance!J:K,2,FALSE)</f>
        <v>22600</v>
      </c>
      <c r="F1733">
        <v>89</v>
      </c>
      <c r="G1733">
        <f>IF(C1733=8,VLOOKUP(B1733-1,balance!X:Z,3,FALSE)/100,VLOOKUP(B1733,balance!X:Z,2,FALSE)/100)</f>
        <v>0.45850000000000002</v>
      </c>
    </row>
    <row r="1734" spans="1:7" x14ac:dyDescent="0.3">
      <c r="A1734">
        <v>1732</v>
      </c>
      <c r="B1734">
        <f t="shared" si="54"/>
        <v>217</v>
      </c>
      <c r="C1734">
        <f t="shared" si="55"/>
        <v>5</v>
      </c>
      <c r="D1734">
        <v>9048</v>
      </c>
      <c r="E1734" s="1">
        <f>VLOOKUP(B1734,balance!J:K,2,FALSE)</f>
        <v>22600</v>
      </c>
      <c r="F1734">
        <v>89</v>
      </c>
      <c r="G1734">
        <f>IF(C1734=8,VLOOKUP(B1734-1,balance!X:Z,3,FALSE)/100,VLOOKUP(B1734,balance!X:Z,2,FALSE)/100)</f>
        <v>0.45850000000000002</v>
      </c>
    </row>
    <row r="1735" spans="1:7" x14ac:dyDescent="0.3">
      <c r="A1735">
        <v>1733</v>
      </c>
      <c r="B1735">
        <f t="shared" si="54"/>
        <v>217</v>
      </c>
      <c r="C1735">
        <f t="shared" si="55"/>
        <v>6</v>
      </c>
      <c r="D1735">
        <v>9048</v>
      </c>
      <c r="E1735" s="1">
        <f>VLOOKUP(B1735,balance!J:K,2,FALSE)</f>
        <v>22600</v>
      </c>
      <c r="F1735">
        <v>89</v>
      </c>
      <c r="G1735">
        <f>IF(C1735=8,VLOOKUP(B1735-1,balance!X:Z,3,FALSE)/100,VLOOKUP(B1735,balance!X:Z,2,FALSE)/100)</f>
        <v>0.45850000000000002</v>
      </c>
    </row>
    <row r="1736" spans="1:7" x14ac:dyDescent="0.3">
      <c r="A1736">
        <v>1734</v>
      </c>
      <c r="B1736">
        <f t="shared" si="54"/>
        <v>217</v>
      </c>
      <c r="C1736">
        <f t="shared" si="55"/>
        <v>7</v>
      </c>
      <c r="D1736">
        <v>9048</v>
      </c>
      <c r="E1736" s="1">
        <f>VLOOKUP(B1736,balance!J:K,2,FALSE)</f>
        <v>22600</v>
      </c>
      <c r="F1736">
        <v>89</v>
      </c>
      <c r="G1736">
        <f>IF(C1736=8,VLOOKUP(B1736-1,balance!X:Z,3,FALSE)/100,VLOOKUP(B1736,balance!X:Z,2,FALSE)/100)</f>
        <v>0.45850000000000002</v>
      </c>
    </row>
    <row r="1737" spans="1:7" x14ac:dyDescent="0.3">
      <c r="A1737">
        <v>1735</v>
      </c>
      <c r="B1737">
        <f t="shared" si="54"/>
        <v>218</v>
      </c>
      <c r="C1737">
        <f t="shared" si="55"/>
        <v>8</v>
      </c>
      <c r="D1737">
        <v>9048</v>
      </c>
      <c r="E1737" s="1">
        <f>VLOOKUP(B1737,balance!J:K,2,FALSE)</f>
        <v>22700</v>
      </c>
      <c r="F1737">
        <v>89</v>
      </c>
      <c r="G1737">
        <f>IF(C1737=8,VLOOKUP(B1737-1,balance!X:Z,3,FALSE)/100,VLOOKUP(B1737,balance!X:Z,2,FALSE)/100)</f>
        <v>3.2094999999999998</v>
      </c>
    </row>
    <row r="1738" spans="1:7" x14ac:dyDescent="0.3">
      <c r="A1738">
        <v>1736</v>
      </c>
      <c r="B1738">
        <f t="shared" si="54"/>
        <v>218</v>
      </c>
      <c r="C1738">
        <f t="shared" si="55"/>
        <v>1</v>
      </c>
      <c r="D1738">
        <v>9048</v>
      </c>
      <c r="E1738" s="1">
        <f>VLOOKUP(B1738,balance!J:K,2,FALSE)</f>
        <v>22700</v>
      </c>
      <c r="F1738">
        <v>89</v>
      </c>
      <c r="G1738">
        <f>IF(C1738=8,VLOOKUP(B1738-1,balance!X:Z,3,FALSE)/100,VLOOKUP(B1738,balance!X:Z,2,FALSE)/100)</f>
        <v>0.46769999999999995</v>
      </c>
    </row>
    <row r="1739" spans="1:7" x14ac:dyDescent="0.3">
      <c r="A1739">
        <v>1737</v>
      </c>
      <c r="B1739">
        <f t="shared" si="54"/>
        <v>218</v>
      </c>
      <c r="C1739">
        <f t="shared" si="55"/>
        <v>2</v>
      </c>
      <c r="D1739">
        <v>9048</v>
      </c>
      <c r="E1739" s="1">
        <f>VLOOKUP(B1739,balance!J:K,2,FALSE)</f>
        <v>22700</v>
      </c>
      <c r="F1739">
        <v>89</v>
      </c>
      <c r="G1739">
        <f>IF(C1739=8,VLOOKUP(B1739-1,balance!X:Z,3,FALSE)/100,VLOOKUP(B1739,balance!X:Z,2,FALSE)/100)</f>
        <v>0.46769999999999995</v>
      </c>
    </row>
    <row r="1740" spans="1:7" x14ac:dyDescent="0.3">
      <c r="A1740">
        <v>1738</v>
      </c>
      <c r="B1740">
        <f t="shared" si="54"/>
        <v>218</v>
      </c>
      <c r="C1740">
        <f t="shared" si="55"/>
        <v>3</v>
      </c>
      <c r="D1740">
        <v>9048</v>
      </c>
      <c r="E1740" s="1">
        <f>VLOOKUP(B1740,balance!J:K,2,FALSE)</f>
        <v>22700</v>
      </c>
      <c r="F1740">
        <v>89</v>
      </c>
      <c r="G1740">
        <f>IF(C1740=8,VLOOKUP(B1740-1,balance!X:Z,3,FALSE)/100,VLOOKUP(B1740,balance!X:Z,2,FALSE)/100)</f>
        <v>0.46769999999999995</v>
      </c>
    </row>
    <row r="1741" spans="1:7" x14ac:dyDescent="0.3">
      <c r="A1741">
        <v>1739</v>
      </c>
      <c r="B1741">
        <f t="shared" si="54"/>
        <v>218</v>
      </c>
      <c r="C1741">
        <f t="shared" si="55"/>
        <v>4</v>
      </c>
      <c r="D1741">
        <v>9048</v>
      </c>
      <c r="E1741" s="1">
        <f>VLOOKUP(B1741,balance!J:K,2,FALSE)</f>
        <v>22700</v>
      </c>
      <c r="F1741">
        <v>89</v>
      </c>
      <c r="G1741">
        <f>IF(C1741=8,VLOOKUP(B1741-1,balance!X:Z,3,FALSE)/100,VLOOKUP(B1741,balance!X:Z,2,FALSE)/100)</f>
        <v>0.46769999999999995</v>
      </c>
    </row>
    <row r="1742" spans="1:7" x14ac:dyDescent="0.3">
      <c r="A1742">
        <v>1740</v>
      </c>
      <c r="B1742">
        <f t="shared" si="54"/>
        <v>218</v>
      </c>
      <c r="C1742">
        <f t="shared" si="55"/>
        <v>5</v>
      </c>
      <c r="D1742">
        <v>9048</v>
      </c>
      <c r="E1742" s="1">
        <f>VLOOKUP(B1742,balance!J:K,2,FALSE)</f>
        <v>22700</v>
      </c>
      <c r="F1742">
        <v>89</v>
      </c>
      <c r="G1742">
        <f>IF(C1742=8,VLOOKUP(B1742-1,balance!X:Z,3,FALSE)/100,VLOOKUP(B1742,balance!X:Z,2,FALSE)/100)</f>
        <v>0.46769999999999995</v>
      </c>
    </row>
    <row r="1743" spans="1:7" x14ac:dyDescent="0.3">
      <c r="A1743">
        <v>1741</v>
      </c>
      <c r="B1743">
        <f t="shared" si="54"/>
        <v>218</v>
      </c>
      <c r="C1743">
        <f t="shared" si="55"/>
        <v>6</v>
      </c>
      <c r="D1743">
        <v>9048</v>
      </c>
      <c r="E1743" s="1">
        <f>VLOOKUP(B1743,balance!J:K,2,FALSE)</f>
        <v>22700</v>
      </c>
      <c r="F1743">
        <v>89</v>
      </c>
      <c r="G1743">
        <f>IF(C1743=8,VLOOKUP(B1743-1,balance!X:Z,3,FALSE)/100,VLOOKUP(B1743,balance!X:Z,2,FALSE)/100)</f>
        <v>0.46769999999999995</v>
      </c>
    </row>
    <row r="1744" spans="1:7" x14ac:dyDescent="0.3">
      <c r="A1744">
        <v>1742</v>
      </c>
      <c r="B1744">
        <f t="shared" si="54"/>
        <v>218</v>
      </c>
      <c r="C1744">
        <f t="shared" si="55"/>
        <v>7</v>
      </c>
      <c r="D1744">
        <v>9048</v>
      </c>
      <c r="E1744" s="1">
        <f>VLOOKUP(B1744,balance!J:K,2,FALSE)</f>
        <v>22700</v>
      </c>
      <c r="F1744">
        <v>89</v>
      </c>
      <c r="G1744">
        <f>IF(C1744=8,VLOOKUP(B1744-1,balance!X:Z,3,FALSE)/100,VLOOKUP(B1744,balance!X:Z,2,FALSE)/100)</f>
        <v>0.46769999999999995</v>
      </c>
    </row>
    <row r="1745" spans="1:7" x14ac:dyDescent="0.3">
      <c r="A1745">
        <v>1743</v>
      </c>
      <c r="B1745">
        <f t="shared" si="54"/>
        <v>219</v>
      </c>
      <c r="C1745">
        <f t="shared" si="55"/>
        <v>8</v>
      </c>
      <c r="D1745">
        <v>9048</v>
      </c>
      <c r="E1745" s="1">
        <f>VLOOKUP(B1745,balance!J:K,2,FALSE)</f>
        <v>22800</v>
      </c>
      <c r="F1745">
        <v>89</v>
      </c>
      <c r="G1745">
        <f>IF(C1745=8,VLOOKUP(B1745-1,balance!X:Z,3,FALSE)/100,VLOOKUP(B1745,balance!X:Z,2,FALSE)/100)</f>
        <v>3.2738999999999998</v>
      </c>
    </row>
    <row r="1746" spans="1:7" x14ac:dyDescent="0.3">
      <c r="A1746">
        <v>1744</v>
      </c>
      <c r="B1746">
        <f t="shared" ref="B1746:B1809" si="56">B1738+1</f>
        <v>219</v>
      </c>
      <c r="C1746">
        <f t="shared" si="55"/>
        <v>1</v>
      </c>
      <c r="D1746">
        <v>9048</v>
      </c>
      <c r="E1746" s="1">
        <f>VLOOKUP(B1746,balance!J:K,2,FALSE)</f>
        <v>22800</v>
      </c>
      <c r="F1746">
        <v>89</v>
      </c>
      <c r="G1746">
        <f>IF(C1746=8,VLOOKUP(B1746-1,balance!X:Z,3,FALSE)/100,VLOOKUP(B1746,balance!X:Z,2,FALSE)/100)</f>
        <v>0.47710000000000002</v>
      </c>
    </row>
    <row r="1747" spans="1:7" x14ac:dyDescent="0.3">
      <c r="A1747">
        <v>1745</v>
      </c>
      <c r="B1747">
        <f t="shared" si="56"/>
        <v>219</v>
      </c>
      <c r="C1747">
        <f t="shared" si="55"/>
        <v>2</v>
      </c>
      <c r="D1747">
        <v>9048</v>
      </c>
      <c r="E1747" s="1">
        <f>VLOOKUP(B1747,balance!J:K,2,FALSE)</f>
        <v>22800</v>
      </c>
      <c r="F1747">
        <v>89</v>
      </c>
      <c r="G1747">
        <f>IF(C1747=8,VLOOKUP(B1747-1,balance!X:Z,3,FALSE)/100,VLOOKUP(B1747,balance!X:Z,2,FALSE)/100)</f>
        <v>0.47710000000000002</v>
      </c>
    </row>
    <row r="1748" spans="1:7" x14ac:dyDescent="0.3">
      <c r="A1748">
        <v>1746</v>
      </c>
      <c r="B1748">
        <f t="shared" si="56"/>
        <v>219</v>
      </c>
      <c r="C1748">
        <f t="shared" si="55"/>
        <v>3</v>
      </c>
      <c r="D1748">
        <v>9048</v>
      </c>
      <c r="E1748" s="1">
        <f>VLOOKUP(B1748,balance!J:K,2,FALSE)</f>
        <v>22800</v>
      </c>
      <c r="F1748">
        <v>89</v>
      </c>
      <c r="G1748">
        <f>IF(C1748=8,VLOOKUP(B1748-1,balance!X:Z,3,FALSE)/100,VLOOKUP(B1748,balance!X:Z,2,FALSE)/100)</f>
        <v>0.47710000000000002</v>
      </c>
    </row>
    <row r="1749" spans="1:7" x14ac:dyDescent="0.3">
      <c r="A1749">
        <v>1747</v>
      </c>
      <c r="B1749">
        <f t="shared" si="56"/>
        <v>219</v>
      </c>
      <c r="C1749">
        <f t="shared" si="55"/>
        <v>4</v>
      </c>
      <c r="D1749">
        <v>9048</v>
      </c>
      <c r="E1749" s="1">
        <f>VLOOKUP(B1749,balance!J:K,2,FALSE)</f>
        <v>22800</v>
      </c>
      <c r="F1749">
        <v>89</v>
      </c>
      <c r="G1749">
        <f>IF(C1749=8,VLOOKUP(B1749-1,balance!X:Z,3,FALSE)/100,VLOOKUP(B1749,balance!X:Z,2,FALSE)/100)</f>
        <v>0.47710000000000002</v>
      </c>
    </row>
    <row r="1750" spans="1:7" x14ac:dyDescent="0.3">
      <c r="A1750">
        <v>1748</v>
      </c>
      <c r="B1750">
        <f t="shared" si="56"/>
        <v>219</v>
      </c>
      <c r="C1750">
        <f t="shared" si="55"/>
        <v>5</v>
      </c>
      <c r="D1750">
        <v>9048</v>
      </c>
      <c r="E1750" s="1">
        <f>VLOOKUP(B1750,balance!J:K,2,FALSE)</f>
        <v>22800</v>
      </c>
      <c r="F1750">
        <v>89</v>
      </c>
      <c r="G1750">
        <f>IF(C1750=8,VLOOKUP(B1750-1,balance!X:Z,3,FALSE)/100,VLOOKUP(B1750,balance!X:Z,2,FALSE)/100)</f>
        <v>0.47710000000000002</v>
      </c>
    </row>
    <row r="1751" spans="1:7" x14ac:dyDescent="0.3">
      <c r="A1751">
        <v>1749</v>
      </c>
      <c r="B1751">
        <f t="shared" si="56"/>
        <v>219</v>
      </c>
      <c r="C1751">
        <f t="shared" si="55"/>
        <v>6</v>
      </c>
      <c r="D1751">
        <v>9048</v>
      </c>
      <c r="E1751" s="1">
        <f>VLOOKUP(B1751,balance!J:K,2,FALSE)</f>
        <v>22800</v>
      </c>
      <c r="F1751">
        <v>89</v>
      </c>
      <c r="G1751">
        <f>IF(C1751=8,VLOOKUP(B1751-1,balance!X:Z,3,FALSE)/100,VLOOKUP(B1751,balance!X:Z,2,FALSE)/100)</f>
        <v>0.47710000000000002</v>
      </c>
    </row>
    <row r="1752" spans="1:7" x14ac:dyDescent="0.3">
      <c r="A1752">
        <v>1750</v>
      </c>
      <c r="B1752">
        <f t="shared" si="56"/>
        <v>219</v>
      </c>
      <c r="C1752">
        <f t="shared" si="55"/>
        <v>7</v>
      </c>
      <c r="D1752">
        <v>9048</v>
      </c>
      <c r="E1752" s="1">
        <f>VLOOKUP(B1752,balance!J:K,2,FALSE)</f>
        <v>22800</v>
      </c>
      <c r="F1752">
        <v>89</v>
      </c>
      <c r="G1752">
        <f>IF(C1752=8,VLOOKUP(B1752-1,balance!X:Z,3,FALSE)/100,VLOOKUP(B1752,balance!X:Z,2,FALSE)/100)</f>
        <v>0.47710000000000002</v>
      </c>
    </row>
    <row r="1753" spans="1:7" x14ac:dyDescent="0.3">
      <c r="A1753">
        <v>1751</v>
      </c>
      <c r="B1753">
        <f t="shared" si="56"/>
        <v>220</v>
      </c>
      <c r="C1753">
        <f t="shared" si="55"/>
        <v>8</v>
      </c>
      <c r="D1753">
        <v>9048</v>
      </c>
      <c r="E1753" s="1">
        <f>VLOOKUP(B1753,balance!J:K,2,FALSE)</f>
        <v>22900</v>
      </c>
      <c r="F1753">
        <v>89</v>
      </c>
      <c r="G1753">
        <f>IF(C1753=8,VLOOKUP(B1753-1,balance!X:Z,3,FALSE)/100,VLOOKUP(B1753,balance!X:Z,2,FALSE)/100)</f>
        <v>3.3397000000000001</v>
      </c>
    </row>
    <row r="1754" spans="1:7" x14ac:dyDescent="0.3">
      <c r="A1754">
        <v>1752</v>
      </c>
      <c r="B1754">
        <f t="shared" si="56"/>
        <v>220</v>
      </c>
      <c r="C1754">
        <f t="shared" si="55"/>
        <v>1</v>
      </c>
      <c r="D1754">
        <v>9048</v>
      </c>
      <c r="E1754" s="1">
        <f>VLOOKUP(B1754,balance!J:K,2,FALSE)</f>
        <v>22900</v>
      </c>
      <c r="F1754">
        <v>89</v>
      </c>
      <c r="G1754">
        <f>IF(C1754=8,VLOOKUP(B1754-1,balance!X:Z,3,FALSE)/100,VLOOKUP(B1754,balance!X:Z,2,FALSE)/100)</f>
        <v>0.48669999999999997</v>
      </c>
    </row>
    <row r="1755" spans="1:7" x14ac:dyDescent="0.3">
      <c r="A1755">
        <v>1753</v>
      </c>
      <c r="B1755">
        <f t="shared" si="56"/>
        <v>220</v>
      </c>
      <c r="C1755">
        <f t="shared" si="55"/>
        <v>2</v>
      </c>
      <c r="D1755">
        <v>9048</v>
      </c>
      <c r="E1755" s="1">
        <f>VLOOKUP(B1755,balance!J:K,2,FALSE)</f>
        <v>22900</v>
      </c>
      <c r="F1755">
        <v>89</v>
      </c>
      <c r="G1755">
        <f>IF(C1755=8,VLOOKUP(B1755-1,balance!X:Z,3,FALSE)/100,VLOOKUP(B1755,balance!X:Z,2,FALSE)/100)</f>
        <v>0.48669999999999997</v>
      </c>
    </row>
    <row r="1756" spans="1:7" x14ac:dyDescent="0.3">
      <c r="A1756">
        <v>1754</v>
      </c>
      <c r="B1756">
        <f t="shared" si="56"/>
        <v>220</v>
      </c>
      <c r="C1756">
        <f t="shared" si="55"/>
        <v>3</v>
      </c>
      <c r="D1756">
        <v>9048</v>
      </c>
      <c r="E1756" s="1">
        <f>VLOOKUP(B1756,balance!J:K,2,FALSE)</f>
        <v>22900</v>
      </c>
      <c r="F1756">
        <v>89</v>
      </c>
      <c r="G1756">
        <f>IF(C1756=8,VLOOKUP(B1756-1,balance!X:Z,3,FALSE)/100,VLOOKUP(B1756,balance!X:Z,2,FALSE)/100)</f>
        <v>0.48669999999999997</v>
      </c>
    </row>
    <row r="1757" spans="1:7" x14ac:dyDescent="0.3">
      <c r="A1757">
        <v>1755</v>
      </c>
      <c r="B1757">
        <f t="shared" si="56"/>
        <v>220</v>
      </c>
      <c r="C1757">
        <f t="shared" si="55"/>
        <v>4</v>
      </c>
      <c r="D1757">
        <v>9048</v>
      </c>
      <c r="E1757" s="1">
        <f>VLOOKUP(B1757,balance!J:K,2,FALSE)</f>
        <v>22900</v>
      </c>
      <c r="F1757">
        <v>89</v>
      </c>
      <c r="G1757">
        <f>IF(C1757=8,VLOOKUP(B1757-1,balance!X:Z,3,FALSE)/100,VLOOKUP(B1757,balance!X:Z,2,FALSE)/100)</f>
        <v>0.48669999999999997</v>
      </c>
    </row>
    <row r="1758" spans="1:7" x14ac:dyDescent="0.3">
      <c r="A1758">
        <v>1756</v>
      </c>
      <c r="B1758">
        <f t="shared" si="56"/>
        <v>220</v>
      </c>
      <c r="C1758">
        <f t="shared" si="55"/>
        <v>5</v>
      </c>
      <c r="D1758">
        <v>9048</v>
      </c>
      <c r="E1758" s="1">
        <f>VLOOKUP(B1758,balance!J:K,2,FALSE)</f>
        <v>22900</v>
      </c>
      <c r="F1758">
        <v>89</v>
      </c>
      <c r="G1758">
        <f>IF(C1758=8,VLOOKUP(B1758-1,balance!X:Z,3,FALSE)/100,VLOOKUP(B1758,balance!X:Z,2,FALSE)/100)</f>
        <v>0.48669999999999997</v>
      </c>
    </row>
    <row r="1759" spans="1:7" x14ac:dyDescent="0.3">
      <c r="A1759">
        <v>1757</v>
      </c>
      <c r="B1759">
        <f t="shared" si="56"/>
        <v>220</v>
      </c>
      <c r="C1759">
        <f t="shared" ref="C1759:C1822" si="57">C1751</f>
        <v>6</v>
      </c>
      <c r="D1759">
        <v>9048</v>
      </c>
      <c r="E1759" s="1">
        <f>VLOOKUP(B1759,balance!J:K,2,FALSE)</f>
        <v>22900</v>
      </c>
      <c r="F1759">
        <v>89</v>
      </c>
      <c r="G1759">
        <f>IF(C1759=8,VLOOKUP(B1759-1,balance!X:Z,3,FALSE)/100,VLOOKUP(B1759,balance!X:Z,2,FALSE)/100)</f>
        <v>0.48669999999999997</v>
      </c>
    </row>
    <row r="1760" spans="1:7" x14ac:dyDescent="0.3">
      <c r="A1760">
        <v>1758</v>
      </c>
      <c r="B1760">
        <f t="shared" si="56"/>
        <v>220</v>
      </c>
      <c r="C1760">
        <f t="shared" si="57"/>
        <v>7</v>
      </c>
      <c r="D1760">
        <v>9048</v>
      </c>
      <c r="E1760" s="1">
        <f>VLOOKUP(B1760,balance!J:K,2,FALSE)</f>
        <v>22900</v>
      </c>
      <c r="F1760">
        <v>89</v>
      </c>
      <c r="G1760">
        <f>IF(C1760=8,VLOOKUP(B1760-1,balance!X:Z,3,FALSE)/100,VLOOKUP(B1760,balance!X:Z,2,FALSE)/100)</f>
        <v>0.48669999999999997</v>
      </c>
    </row>
    <row r="1761" spans="1:7" x14ac:dyDescent="0.3">
      <c r="A1761">
        <v>1759</v>
      </c>
      <c r="B1761">
        <f t="shared" si="56"/>
        <v>221</v>
      </c>
      <c r="C1761">
        <f t="shared" si="57"/>
        <v>8</v>
      </c>
      <c r="D1761">
        <v>9048</v>
      </c>
      <c r="E1761" s="1">
        <f>VLOOKUP(B1761,balance!J:K,2,FALSE)</f>
        <v>23000</v>
      </c>
      <c r="F1761">
        <v>89</v>
      </c>
      <c r="G1761">
        <f>IF(C1761=8,VLOOKUP(B1761-1,balance!X:Z,3,FALSE)/100,VLOOKUP(B1761,balance!X:Z,2,FALSE)/100)</f>
        <v>3.4068999999999994</v>
      </c>
    </row>
    <row r="1762" spans="1:7" x14ac:dyDescent="0.3">
      <c r="A1762">
        <v>1760</v>
      </c>
      <c r="B1762">
        <f t="shared" si="56"/>
        <v>221</v>
      </c>
      <c r="C1762">
        <f t="shared" si="57"/>
        <v>1</v>
      </c>
      <c r="D1762">
        <v>9048</v>
      </c>
      <c r="E1762" s="1">
        <f>VLOOKUP(B1762,balance!J:K,2,FALSE)</f>
        <v>23000</v>
      </c>
      <c r="F1762">
        <v>89</v>
      </c>
      <c r="G1762">
        <f>IF(C1762=8,VLOOKUP(B1762-1,balance!X:Z,3,FALSE)/100,VLOOKUP(B1762,balance!X:Z,2,FALSE)/100)</f>
        <v>0.49640000000000001</v>
      </c>
    </row>
    <row r="1763" spans="1:7" x14ac:dyDescent="0.3">
      <c r="A1763">
        <v>1761</v>
      </c>
      <c r="B1763">
        <f t="shared" si="56"/>
        <v>221</v>
      </c>
      <c r="C1763">
        <f t="shared" si="57"/>
        <v>2</v>
      </c>
      <c r="D1763">
        <v>9048</v>
      </c>
      <c r="E1763" s="1">
        <f>VLOOKUP(B1763,balance!J:K,2,FALSE)</f>
        <v>23000</v>
      </c>
      <c r="F1763">
        <v>89</v>
      </c>
      <c r="G1763">
        <f>IF(C1763=8,VLOOKUP(B1763-1,balance!X:Z,3,FALSE)/100,VLOOKUP(B1763,balance!X:Z,2,FALSE)/100)</f>
        <v>0.49640000000000001</v>
      </c>
    </row>
    <row r="1764" spans="1:7" x14ac:dyDescent="0.3">
      <c r="A1764">
        <v>1762</v>
      </c>
      <c r="B1764">
        <f t="shared" si="56"/>
        <v>221</v>
      </c>
      <c r="C1764">
        <f t="shared" si="57"/>
        <v>3</v>
      </c>
      <c r="D1764">
        <v>9048</v>
      </c>
      <c r="E1764" s="1">
        <f>VLOOKUP(B1764,balance!J:K,2,FALSE)</f>
        <v>23000</v>
      </c>
      <c r="F1764">
        <v>89</v>
      </c>
      <c r="G1764">
        <f>IF(C1764=8,VLOOKUP(B1764-1,balance!X:Z,3,FALSE)/100,VLOOKUP(B1764,balance!X:Z,2,FALSE)/100)</f>
        <v>0.49640000000000001</v>
      </c>
    </row>
    <row r="1765" spans="1:7" x14ac:dyDescent="0.3">
      <c r="A1765">
        <v>1763</v>
      </c>
      <c r="B1765">
        <f t="shared" si="56"/>
        <v>221</v>
      </c>
      <c r="C1765">
        <f t="shared" si="57"/>
        <v>4</v>
      </c>
      <c r="D1765">
        <v>9048</v>
      </c>
      <c r="E1765" s="1">
        <f>VLOOKUP(B1765,balance!J:K,2,FALSE)</f>
        <v>23000</v>
      </c>
      <c r="F1765">
        <v>89</v>
      </c>
      <c r="G1765">
        <f>IF(C1765=8,VLOOKUP(B1765-1,balance!X:Z,3,FALSE)/100,VLOOKUP(B1765,balance!X:Z,2,FALSE)/100)</f>
        <v>0.49640000000000001</v>
      </c>
    </row>
    <row r="1766" spans="1:7" x14ac:dyDescent="0.3">
      <c r="A1766">
        <v>1764</v>
      </c>
      <c r="B1766">
        <f t="shared" si="56"/>
        <v>221</v>
      </c>
      <c r="C1766">
        <f t="shared" si="57"/>
        <v>5</v>
      </c>
      <c r="D1766">
        <v>9048</v>
      </c>
      <c r="E1766" s="1">
        <f>VLOOKUP(B1766,balance!J:K,2,FALSE)</f>
        <v>23000</v>
      </c>
      <c r="F1766">
        <v>89</v>
      </c>
      <c r="G1766">
        <f>IF(C1766=8,VLOOKUP(B1766-1,balance!X:Z,3,FALSE)/100,VLOOKUP(B1766,balance!X:Z,2,FALSE)/100)</f>
        <v>0.49640000000000001</v>
      </c>
    </row>
    <row r="1767" spans="1:7" x14ac:dyDescent="0.3">
      <c r="A1767">
        <v>1765</v>
      </c>
      <c r="B1767">
        <f t="shared" si="56"/>
        <v>221</v>
      </c>
      <c r="C1767">
        <f t="shared" si="57"/>
        <v>6</v>
      </c>
      <c r="D1767">
        <v>9048</v>
      </c>
      <c r="E1767" s="1">
        <f>VLOOKUP(B1767,balance!J:K,2,FALSE)</f>
        <v>23000</v>
      </c>
      <c r="F1767">
        <v>89</v>
      </c>
      <c r="G1767">
        <f>IF(C1767=8,VLOOKUP(B1767-1,balance!X:Z,3,FALSE)/100,VLOOKUP(B1767,balance!X:Z,2,FALSE)/100)</f>
        <v>0.49640000000000001</v>
      </c>
    </row>
    <row r="1768" spans="1:7" x14ac:dyDescent="0.3">
      <c r="A1768">
        <v>1766</v>
      </c>
      <c r="B1768">
        <f t="shared" si="56"/>
        <v>221</v>
      </c>
      <c r="C1768">
        <f t="shared" si="57"/>
        <v>7</v>
      </c>
      <c r="D1768">
        <v>9048</v>
      </c>
      <c r="E1768" s="1">
        <f>VLOOKUP(B1768,balance!J:K,2,FALSE)</f>
        <v>23000</v>
      </c>
      <c r="F1768">
        <v>89</v>
      </c>
      <c r="G1768">
        <f>IF(C1768=8,VLOOKUP(B1768-1,balance!X:Z,3,FALSE)/100,VLOOKUP(B1768,balance!X:Z,2,FALSE)/100)</f>
        <v>0.49640000000000001</v>
      </c>
    </row>
    <row r="1769" spans="1:7" x14ac:dyDescent="0.3">
      <c r="A1769">
        <v>1767</v>
      </c>
      <c r="B1769">
        <f t="shared" si="56"/>
        <v>222</v>
      </c>
      <c r="C1769">
        <f t="shared" si="57"/>
        <v>8</v>
      </c>
      <c r="D1769">
        <v>9048</v>
      </c>
      <c r="E1769" s="1">
        <f>VLOOKUP(B1769,balance!J:K,2,FALSE)</f>
        <v>23100</v>
      </c>
      <c r="F1769">
        <v>89</v>
      </c>
      <c r="G1769">
        <f>IF(C1769=8,VLOOKUP(B1769-1,balance!X:Z,3,FALSE)/100,VLOOKUP(B1769,balance!X:Z,2,FALSE)/100)</f>
        <v>3.4748000000000001</v>
      </c>
    </row>
    <row r="1770" spans="1:7" x14ac:dyDescent="0.3">
      <c r="A1770">
        <v>1768</v>
      </c>
      <c r="B1770">
        <f t="shared" si="56"/>
        <v>222</v>
      </c>
      <c r="C1770">
        <f t="shared" si="57"/>
        <v>1</v>
      </c>
      <c r="D1770">
        <v>9048</v>
      </c>
      <c r="E1770" s="1">
        <f>VLOOKUP(B1770,balance!J:K,2,FALSE)</f>
        <v>23100</v>
      </c>
      <c r="F1770">
        <v>89</v>
      </c>
      <c r="G1770">
        <f>IF(C1770=8,VLOOKUP(B1770-1,balance!X:Z,3,FALSE)/100,VLOOKUP(B1770,balance!X:Z,2,FALSE)/100)</f>
        <v>0.50629999999999997</v>
      </c>
    </row>
    <row r="1771" spans="1:7" x14ac:dyDescent="0.3">
      <c r="A1771">
        <v>1769</v>
      </c>
      <c r="B1771">
        <f t="shared" si="56"/>
        <v>222</v>
      </c>
      <c r="C1771">
        <f t="shared" si="57"/>
        <v>2</v>
      </c>
      <c r="D1771">
        <v>9048</v>
      </c>
      <c r="E1771" s="1">
        <f>VLOOKUP(B1771,balance!J:K,2,FALSE)</f>
        <v>23100</v>
      </c>
      <c r="F1771">
        <v>89</v>
      </c>
      <c r="G1771">
        <f>IF(C1771=8,VLOOKUP(B1771-1,balance!X:Z,3,FALSE)/100,VLOOKUP(B1771,balance!X:Z,2,FALSE)/100)</f>
        <v>0.50629999999999997</v>
      </c>
    </row>
    <row r="1772" spans="1:7" x14ac:dyDescent="0.3">
      <c r="A1772">
        <v>1770</v>
      </c>
      <c r="B1772">
        <f t="shared" si="56"/>
        <v>222</v>
      </c>
      <c r="C1772">
        <f t="shared" si="57"/>
        <v>3</v>
      </c>
      <c r="D1772">
        <v>9048</v>
      </c>
      <c r="E1772" s="1">
        <f>VLOOKUP(B1772,balance!J:K,2,FALSE)</f>
        <v>23100</v>
      </c>
      <c r="F1772">
        <v>89</v>
      </c>
      <c r="G1772">
        <f>IF(C1772=8,VLOOKUP(B1772-1,balance!X:Z,3,FALSE)/100,VLOOKUP(B1772,balance!X:Z,2,FALSE)/100)</f>
        <v>0.50629999999999997</v>
      </c>
    </row>
    <row r="1773" spans="1:7" x14ac:dyDescent="0.3">
      <c r="A1773">
        <v>1771</v>
      </c>
      <c r="B1773">
        <f t="shared" si="56"/>
        <v>222</v>
      </c>
      <c r="C1773">
        <f t="shared" si="57"/>
        <v>4</v>
      </c>
      <c r="D1773">
        <v>9048</v>
      </c>
      <c r="E1773" s="1">
        <f>VLOOKUP(B1773,balance!J:K,2,FALSE)</f>
        <v>23100</v>
      </c>
      <c r="F1773">
        <v>89</v>
      </c>
      <c r="G1773">
        <f>IF(C1773=8,VLOOKUP(B1773-1,balance!X:Z,3,FALSE)/100,VLOOKUP(B1773,balance!X:Z,2,FALSE)/100)</f>
        <v>0.50629999999999997</v>
      </c>
    </row>
    <row r="1774" spans="1:7" x14ac:dyDescent="0.3">
      <c r="A1774">
        <v>1772</v>
      </c>
      <c r="B1774">
        <f t="shared" si="56"/>
        <v>222</v>
      </c>
      <c r="C1774">
        <f t="shared" si="57"/>
        <v>5</v>
      </c>
      <c r="D1774">
        <v>9048</v>
      </c>
      <c r="E1774" s="1">
        <f>VLOOKUP(B1774,balance!J:K,2,FALSE)</f>
        <v>23100</v>
      </c>
      <c r="F1774">
        <v>89</v>
      </c>
      <c r="G1774">
        <f>IF(C1774=8,VLOOKUP(B1774-1,balance!X:Z,3,FALSE)/100,VLOOKUP(B1774,balance!X:Z,2,FALSE)/100)</f>
        <v>0.50629999999999997</v>
      </c>
    </row>
    <row r="1775" spans="1:7" x14ac:dyDescent="0.3">
      <c r="A1775">
        <v>1773</v>
      </c>
      <c r="B1775">
        <f t="shared" si="56"/>
        <v>222</v>
      </c>
      <c r="C1775">
        <f t="shared" si="57"/>
        <v>6</v>
      </c>
      <c r="D1775">
        <v>9048</v>
      </c>
      <c r="E1775" s="1">
        <f>VLOOKUP(B1775,balance!J:K,2,FALSE)</f>
        <v>23100</v>
      </c>
      <c r="F1775">
        <v>89</v>
      </c>
      <c r="G1775">
        <f>IF(C1775=8,VLOOKUP(B1775-1,balance!X:Z,3,FALSE)/100,VLOOKUP(B1775,balance!X:Z,2,FALSE)/100)</f>
        <v>0.50629999999999997</v>
      </c>
    </row>
    <row r="1776" spans="1:7" x14ac:dyDescent="0.3">
      <c r="A1776">
        <v>1774</v>
      </c>
      <c r="B1776">
        <f t="shared" si="56"/>
        <v>222</v>
      </c>
      <c r="C1776">
        <f t="shared" si="57"/>
        <v>7</v>
      </c>
      <c r="D1776">
        <v>9048</v>
      </c>
      <c r="E1776" s="1">
        <f>VLOOKUP(B1776,balance!J:K,2,FALSE)</f>
        <v>23100</v>
      </c>
      <c r="F1776">
        <v>89</v>
      </c>
      <c r="G1776">
        <f>IF(C1776=8,VLOOKUP(B1776-1,balance!X:Z,3,FALSE)/100,VLOOKUP(B1776,balance!X:Z,2,FALSE)/100)</f>
        <v>0.50629999999999997</v>
      </c>
    </row>
    <row r="1777" spans="1:7" x14ac:dyDescent="0.3">
      <c r="A1777">
        <v>1775</v>
      </c>
      <c r="B1777">
        <f t="shared" si="56"/>
        <v>223</v>
      </c>
      <c r="C1777">
        <f t="shared" si="57"/>
        <v>8</v>
      </c>
      <c r="D1777">
        <v>9048</v>
      </c>
      <c r="E1777" s="1">
        <f>VLOOKUP(B1777,balance!J:K,2,FALSE)</f>
        <v>23200</v>
      </c>
      <c r="F1777">
        <v>89</v>
      </c>
      <c r="G1777">
        <f>IF(C1777=8,VLOOKUP(B1777-1,balance!X:Z,3,FALSE)/100,VLOOKUP(B1777,balance!X:Z,2,FALSE)/100)</f>
        <v>3.5440999999999998</v>
      </c>
    </row>
    <row r="1778" spans="1:7" x14ac:dyDescent="0.3">
      <c r="A1778">
        <v>1776</v>
      </c>
      <c r="B1778">
        <f t="shared" si="56"/>
        <v>223</v>
      </c>
      <c r="C1778">
        <f t="shared" si="57"/>
        <v>1</v>
      </c>
      <c r="D1778">
        <v>9048</v>
      </c>
      <c r="E1778" s="1">
        <f>VLOOKUP(B1778,balance!J:K,2,FALSE)</f>
        <v>23200</v>
      </c>
      <c r="F1778">
        <v>89</v>
      </c>
      <c r="G1778">
        <f>IF(C1778=8,VLOOKUP(B1778-1,balance!X:Z,3,FALSE)/100,VLOOKUP(B1778,balance!X:Z,2,FALSE)/100)</f>
        <v>0.51639999999999997</v>
      </c>
    </row>
    <row r="1779" spans="1:7" x14ac:dyDescent="0.3">
      <c r="A1779">
        <v>1777</v>
      </c>
      <c r="B1779">
        <f t="shared" si="56"/>
        <v>223</v>
      </c>
      <c r="C1779">
        <f t="shared" si="57"/>
        <v>2</v>
      </c>
      <c r="D1779">
        <v>9048</v>
      </c>
      <c r="E1779" s="1">
        <f>VLOOKUP(B1779,balance!J:K,2,FALSE)</f>
        <v>23200</v>
      </c>
      <c r="F1779">
        <v>89</v>
      </c>
      <c r="G1779">
        <f>IF(C1779=8,VLOOKUP(B1779-1,balance!X:Z,3,FALSE)/100,VLOOKUP(B1779,balance!X:Z,2,FALSE)/100)</f>
        <v>0.51639999999999997</v>
      </c>
    </row>
    <row r="1780" spans="1:7" x14ac:dyDescent="0.3">
      <c r="A1780">
        <v>1778</v>
      </c>
      <c r="B1780">
        <f t="shared" si="56"/>
        <v>223</v>
      </c>
      <c r="C1780">
        <f t="shared" si="57"/>
        <v>3</v>
      </c>
      <c r="D1780">
        <v>9048</v>
      </c>
      <c r="E1780" s="1">
        <f>VLOOKUP(B1780,balance!J:K,2,FALSE)</f>
        <v>23200</v>
      </c>
      <c r="F1780">
        <v>89</v>
      </c>
      <c r="G1780">
        <f>IF(C1780=8,VLOOKUP(B1780-1,balance!X:Z,3,FALSE)/100,VLOOKUP(B1780,balance!X:Z,2,FALSE)/100)</f>
        <v>0.51639999999999997</v>
      </c>
    </row>
    <row r="1781" spans="1:7" x14ac:dyDescent="0.3">
      <c r="A1781">
        <v>1779</v>
      </c>
      <c r="B1781">
        <f t="shared" si="56"/>
        <v>223</v>
      </c>
      <c r="C1781">
        <f t="shared" si="57"/>
        <v>4</v>
      </c>
      <c r="D1781">
        <v>9048</v>
      </c>
      <c r="E1781" s="1">
        <f>VLOOKUP(B1781,balance!J:K,2,FALSE)</f>
        <v>23200</v>
      </c>
      <c r="F1781">
        <v>89</v>
      </c>
      <c r="G1781">
        <f>IF(C1781=8,VLOOKUP(B1781-1,balance!X:Z,3,FALSE)/100,VLOOKUP(B1781,balance!X:Z,2,FALSE)/100)</f>
        <v>0.51639999999999997</v>
      </c>
    </row>
    <row r="1782" spans="1:7" x14ac:dyDescent="0.3">
      <c r="A1782">
        <v>1780</v>
      </c>
      <c r="B1782">
        <f t="shared" si="56"/>
        <v>223</v>
      </c>
      <c r="C1782">
        <f t="shared" si="57"/>
        <v>5</v>
      </c>
      <c r="D1782">
        <v>9048</v>
      </c>
      <c r="E1782" s="1">
        <f>VLOOKUP(B1782,balance!J:K,2,FALSE)</f>
        <v>23200</v>
      </c>
      <c r="F1782">
        <v>89</v>
      </c>
      <c r="G1782">
        <f>IF(C1782=8,VLOOKUP(B1782-1,balance!X:Z,3,FALSE)/100,VLOOKUP(B1782,balance!X:Z,2,FALSE)/100)</f>
        <v>0.51639999999999997</v>
      </c>
    </row>
    <row r="1783" spans="1:7" x14ac:dyDescent="0.3">
      <c r="A1783">
        <v>1781</v>
      </c>
      <c r="B1783">
        <f t="shared" si="56"/>
        <v>223</v>
      </c>
      <c r="C1783">
        <f t="shared" si="57"/>
        <v>6</v>
      </c>
      <c r="D1783">
        <v>9048</v>
      </c>
      <c r="E1783" s="1">
        <f>VLOOKUP(B1783,balance!J:K,2,FALSE)</f>
        <v>23200</v>
      </c>
      <c r="F1783">
        <v>89</v>
      </c>
      <c r="G1783">
        <f>IF(C1783=8,VLOOKUP(B1783-1,balance!X:Z,3,FALSE)/100,VLOOKUP(B1783,balance!X:Z,2,FALSE)/100)</f>
        <v>0.51639999999999997</v>
      </c>
    </row>
    <row r="1784" spans="1:7" x14ac:dyDescent="0.3">
      <c r="A1784">
        <v>1782</v>
      </c>
      <c r="B1784">
        <f t="shared" si="56"/>
        <v>223</v>
      </c>
      <c r="C1784">
        <f t="shared" si="57"/>
        <v>7</v>
      </c>
      <c r="D1784">
        <v>9048</v>
      </c>
      <c r="E1784" s="1">
        <f>VLOOKUP(B1784,balance!J:K,2,FALSE)</f>
        <v>23200</v>
      </c>
      <c r="F1784">
        <v>89</v>
      </c>
      <c r="G1784">
        <f>IF(C1784=8,VLOOKUP(B1784-1,balance!X:Z,3,FALSE)/100,VLOOKUP(B1784,balance!X:Z,2,FALSE)/100)</f>
        <v>0.51639999999999997</v>
      </c>
    </row>
    <row r="1785" spans="1:7" x14ac:dyDescent="0.3">
      <c r="A1785">
        <v>1783</v>
      </c>
      <c r="B1785">
        <f t="shared" si="56"/>
        <v>224</v>
      </c>
      <c r="C1785">
        <f t="shared" si="57"/>
        <v>8</v>
      </c>
      <c r="D1785">
        <v>9048</v>
      </c>
      <c r="E1785" s="1">
        <f>VLOOKUP(B1785,balance!J:K,2,FALSE)</f>
        <v>23300</v>
      </c>
      <c r="F1785">
        <v>89</v>
      </c>
      <c r="G1785">
        <f>IF(C1785=8,VLOOKUP(B1785-1,balance!X:Z,3,FALSE)/100,VLOOKUP(B1785,balance!X:Z,2,FALSE)/100)</f>
        <v>3.6148000000000002</v>
      </c>
    </row>
    <row r="1786" spans="1:7" x14ac:dyDescent="0.3">
      <c r="A1786">
        <v>1784</v>
      </c>
      <c r="B1786">
        <f t="shared" si="56"/>
        <v>224</v>
      </c>
      <c r="C1786">
        <f t="shared" si="57"/>
        <v>1</v>
      </c>
      <c r="D1786">
        <v>9048</v>
      </c>
      <c r="E1786" s="1">
        <f>VLOOKUP(B1786,balance!J:K,2,FALSE)</f>
        <v>23300</v>
      </c>
      <c r="F1786">
        <v>89</v>
      </c>
      <c r="G1786">
        <f>IF(C1786=8,VLOOKUP(B1786-1,balance!X:Z,3,FALSE)/100,VLOOKUP(B1786,balance!X:Z,2,FALSE)/100)</f>
        <v>0.52669999999999995</v>
      </c>
    </row>
    <row r="1787" spans="1:7" x14ac:dyDescent="0.3">
      <c r="A1787">
        <v>1785</v>
      </c>
      <c r="B1787">
        <f t="shared" si="56"/>
        <v>224</v>
      </c>
      <c r="C1787">
        <f t="shared" si="57"/>
        <v>2</v>
      </c>
      <c r="D1787">
        <v>9048</v>
      </c>
      <c r="E1787" s="1">
        <f>VLOOKUP(B1787,balance!J:K,2,FALSE)</f>
        <v>23300</v>
      </c>
      <c r="F1787">
        <v>89</v>
      </c>
      <c r="G1787">
        <f>IF(C1787=8,VLOOKUP(B1787-1,balance!X:Z,3,FALSE)/100,VLOOKUP(B1787,balance!X:Z,2,FALSE)/100)</f>
        <v>0.52669999999999995</v>
      </c>
    </row>
    <row r="1788" spans="1:7" x14ac:dyDescent="0.3">
      <c r="A1788">
        <v>1786</v>
      </c>
      <c r="B1788">
        <f t="shared" si="56"/>
        <v>224</v>
      </c>
      <c r="C1788">
        <f t="shared" si="57"/>
        <v>3</v>
      </c>
      <c r="D1788">
        <v>9048</v>
      </c>
      <c r="E1788" s="1">
        <f>VLOOKUP(B1788,balance!J:K,2,FALSE)</f>
        <v>23300</v>
      </c>
      <c r="F1788">
        <v>89</v>
      </c>
      <c r="G1788">
        <f>IF(C1788=8,VLOOKUP(B1788-1,balance!X:Z,3,FALSE)/100,VLOOKUP(B1788,balance!X:Z,2,FALSE)/100)</f>
        <v>0.52669999999999995</v>
      </c>
    </row>
    <row r="1789" spans="1:7" x14ac:dyDescent="0.3">
      <c r="A1789">
        <v>1787</v>
      </c>
      <c r="B1789">
        <f t="shared" si="56"/>
        <v>224</v>
      </c>
      <c r="C1789">
        <f t="shared" si="57"/>
        <v>4</v>
      </c>
      <c r="D1789">
        <v>9048</v>
      </c>
      <c r="E1789" s="1">
        <f>VLOOKUP(B1789,balance!J:K,2,FALSE)</f>
        <v>23300</v>
      </c>
      <c r="F1789">
        <v>89</v>
      </c>
      <c r="G1789">
        <f>IF(C1789=8,VLOOKUP(B1789-1,balance!X:Z,3,FALSE)/100,VLOOKUP(B1789,balance!X:Z,2,FALSE)/100)</f>
        <v>0.52669999999999995</v>
      </c>
    </row>
    <row r="1790" spans="1:7" x14ac:dyDescent="0.3">
      <c r="A1790">
        <v>1788</v>
      </c>
      <c r="B1790">
        <f t="shared" si="56"/>
        <v>224</v>
      </c>
      <c r="C1790">
        <f t="shared" si="57"/>
        <v>5</v>
      </c>
      <c r="D1790">
        <v>9048</v>
      </c>
      <c r="E1790" s="1">
        <f>VLOOKUP(B1790,balance!J:K,2,FALSE)</f>
        <v>23300</v>
      </c>
      <c r="F1790">
        <v>89</v>
      </c>
      <c r="G1790">
        <f>IF(C1790=8,VLOOKUP(B1790-1,balance!X:Z,3,FALSE)/100,VLOOKUP(B1790,balance!X:Z,2,FALSE)/100)</f>
        <v>0.52669999999999995</v>
      </c>
    </row>
    <row r="1791" spans="1:7" x14ac:dyDescent="0.3">
      <c r="A1791">
        <v>1789</v>
      </c>
      <c r="B1791">
        <f t="shared" si="56"/>
        <v>224</v>
      </c>
      <c r="C1791">
        <f t="shared" si="57"/>
        <v>6</v>
      </c>
      <c r="D1791">
        <v>9048</v>
      </c>
      <c r="E1791" s="1">
        <f>VLOOKUP(B1791,balance!J:K,2,FALSE)</f>
        <v>23300</v>
      </c>
      <c r="F1791">
        <v>89</v>
      </c>
      <c r="G1791">
        <f>IF(C1791=8,VLOOKUP(B1791-1,balance!X:Z,3,FALSE)/100,VLOOKUP(B1791,balance!X:Z,2,FALSE)/100)</f>
        <v>0.52669999999999995</v>
      </c>
    </row>
    <row r="1792" spans="1:7" x14ac:dyDescent="0.3">
      <c r="A1792">
        <v>1790</v>
      </c>
      <c r="B1792">
        <f t="shared" si="56"/>
        <v>224</v>
      </c>
      <c r="C1792">
        <f t="shared" si="57"/>
        <v>7</v>
      </c>
      <c r="D1792">
        <v>9048</v>
      </c>
      <c r="E1792" s="1">
        <f>VLOOKUP(B1792,balance!J:K,2,FALSE)</f>
        <v>23300</v>
      </c>
      <c r="F1792">
        <v>89</v>
      </c>
      <c r="G1792">
        <f>IF(C1792=8,VLOOKUP(B1792-1,balance!X:Z,3,FALSE)/100,VLOOKUP(B1792,balance!X:Z,2,FALSE)/100)</f>
        <v>0.52669999999999995</v>
      </c>
    </row>
    <row r="1793" spans="1:7" x14ac:dyDescent="0.3">
      <c r="A1793">
        <v>1791</v>
      </c>
      <c r="B1793">
        <f t="shared" si="56"/>
        <v>225</v>
      </c>
      <c r="C1793">
        <f t="shared" si="57"/>
        <v>8</v>
      </c>
      <c r="D1793">
        <v>9048</v>
      </c>
      <c r="E1793" s="1">
        <f>VLOOKUP(B1793,balance!J:K,2,FALSE)</f>
        <v>23400</v>
      </c>
      <c r="F1793">
        <v>89</v>
      </c>
      <c r="G1793">
        <f>IF(C1793=8,VLOOKUP(B1793-1,balance!X:Z,3,FALSE)/100,VLOOKUP(B1793,balance!X:Z,2,FALSE)/100)</f>
        <v>3.6868999999999996</v>
      </c>
    </row>
    <row r="1794" spans="1:7" x14ac:dyDescent="0.3">
      <c r="A1794">
        <v>1792</v>
      </c>
      <c r="B1794">
        <f t="shared" si="56"/>
        <v>225</v>
      </c>
      <c r="C1794">
        <f t="shared" si="57"/>
        <v>1</v>
      </c>
      <c r="D1794">
        <v>9048</v>
      </c>
      <c r="E1794" s="1">
        <f>VLOOKUP(B1794,balance!J:K,2,FALSE)</f>
        <v>23400</v>
      </c>
      <c r="F1794">
        <v>89</v>
      </c>
      <c r="G1794">
        <f>IF(C1794=8,VLOOKUP(B1794-1,balance!X:Z,3,FALSE)/100,VLOOKUP(B1794,balance!X:Z,2,FALSE)/100)</f>
        <v>0.53720000000000001</v>
      </c>
    </row>
    <row r="1795" spans="1:7" x14ac:dyDescent="0.3">
      <c r="A1795">
        <v>1793</v>
      </c>
      <c r="B1795">
        <f t="shared" si="56"/>
        <v>225</v>
      </c>
      <c r="C1795">
        <f t="shared" si="57"/>
        <v>2</v>
      </c>
      <c r="D1795">
        <v>9048</v>
      </c>
      <c r="E1795" s="1">
        <f>VLOOKUP(B1795,balance!J:K,2,FALSE)</f>
        <v>23400</v>
      </c>
      <c r="F1795">
        <v>89</v>
      </c>
      <c r="G1795">
        <f>IF(C1795=8,VLOOKUP(B1795-1,balance!X:Z,3,FALSE)/100,VLOOKUP(B1795,balance!X:Z,2,FALSE)/100)</f>
        <v>0.53720000000000001</v>
      </c>
    </row>
    <row r="1796" spans="1:7" x14ac:dyDescent="0.3">
      <c r="A1796">
        <v>1794</v>
      </c>
      <c r="B1796">
        <f t="shared" si="56"/>
        <v>225</v>
      </c>
      <c r="C1796">
        <f t="shared" si="57"/>
        <v>3</v>
      </c>
      <c r="D1796">
        <v>9048</v>
      </c>
      <c r="E1796" s="1">
        <f>VLOOKUP(B1796,balance!J:K,2,FALSE)</f>
        <v>23400</v>
      </c>
      <c r="F1796">
        <v>89</v>
      </c>
      <c r="G1796">
        <f>IF(C1796=8,VLOOKUP(B1796-1,balance!X:Z,3,FALSE)/100,VLOOKUP(B1796,balance!X:Z,2,FALSE)/100)</f>
        <v>0.53720000000000001</v>
      </c>
    </row>
    <row r="1797" spans="1:7" x14ac:dyDescent="0.3">
      <c r="A1797">
        <v>1795</v>
      </c>
      <c r="B1797">
        <f t="shared" si="56"/>
        <v>225</v>
      </c>
      <c r="C1797">
        <f t="shared" si="57"/>
        <v>4</v>
      </c>
      <c r="D1797">
        <v>9048</v>
      </c>
      <c r="E1797" s="1">
        <f>VLOOKUP(B1797,balance!J:K,2,FALSE)</f>
        <v>23400</v>
      </c>
      <c r="F1797">
        <v>89</v>
      </c>
      <c r="G1797">
        <f>IF(C1797=8,VLOOKUP(B1797-1,balance!X:Z,3,FALSE)/100,VLOOKUP(B1797,balance!X:Z,2,FALSE)/100)</f>
        <v>0.53720000000000001</v>
      </c>
    </row>
    <row r="1798" spans="1:7" x14ac:dyDescent="0.3">
      <c r="A1798">
        <v>1796</v>
      </c>
      <c r="B1798">
        <f t="shared" si="56"/>
        <v>225</v>
      </c>
      <c r="C1798">
        <f t="shared" si="57"/>
        <v>5</v>
      </c>
      <c r="D1798">
        <v>9048</v>
      </c>
      <c r="E1798" s="1">
        <f>VLOOKUP(B1798,balance!J:K,2,FALSE)</f>
        <v>23400</v>
      </c>
      <c r="F1798">
        <v>89</v>
      </c>
      <c r="G1798">
        <f>IF(C1798=8,VLOOKUP(B1798-1,balance!X:Z,3,FALSE)/100,VLOOKUP(B1798,balance!X:Z,2,FALSE)/100)</f>
        <v>0.53720000000000001</v>
      </c>
    </row>
    <row r="1799" spans="1:7" x14ac:dyDescent="0.3">
      <c r="A1799">
        <v>1797</v>
      </c>
      <c r="B1799">
        <f t="shared" si="56"/>
        <v>225</v>
      </c>
      <c r="C1799">
        <f t="shared" si="57"/>
        <v>6</v>
      </c>
      <c r="D1799">
        <v>9048</v>
      </c>
      <c r="E1799" s="1">
        <f>VLOOKUP(B1799,balance!J:K,2,FALSE)</f>
        <v>23400</v>
      </c>
      <c r="F1799">
        <v>89</v>
      </c>
      <c r="G1799">
        <f>IF(C1799=8,VLOOKUP(B1799-1,balance!X:Z,3,FALSE)/100,VLOOKUP(B1799,balance!X:Z,2,FALSE)/100)</f>
        <v>0.53720000000000001</v>
      </c>
    </row>
    <row r="1800" spans="1:7" x14ac:dyDescent="0.3">
      <c r="A1800">
        <v>1798</v>
      </c>
      <c r="B1800">
        <f t="shared" si="56"/>
        <v>225</v>
      </c>
      <c r="C1800">
        <f t="shared" si="57"/>
        <v>7</v>
      </c>
      <c r="D1800">
        <v>9048</v>
      </c>
      <c r="E1800" s="1">
        <f>VLOOKUP(B1800,balance!J:K,2,FALSE)</f>
        <v>23400</v>
      </c>
      <c r="F1800">
        <v>89</v>
      </c>
      <c r="G1800">
        <f>IF(C1800=8,VLOOKUP(B1800-1,balance!X:Z,3,FALSE)/100,VLOOKUP(B1800,balance!X:Z,2,FALSE)/100)</f>
        <v>0.53720000000000001</v>
      </c>
    </row>
    <row r="1801" spans="1:7" x14ac:dyDescent="0.3">
      <c r="A1801">
        <v>1799</v>
      </c>
      <c r="B1801">
        <f t="shared" si="56"/>
        <v>226</v>
      </c>
      <c r="C1801">
        <f t="shared" si="57"/>
        <v>8</v>
      </c>
      <c r="D1801">
        <v>9048</v>
      </c>
      <c r="E1801" s="1">
        <f>VLOOKUP(B1801,balance!J:K,2,FALSE)</f>
        <v>23500</v>
      </c>
      <c r="F1801">
        <v>89</v>
      </c>
      <c r="G1801">
        <f>IF(C1801=8,VLOOKUP(B1801-1,balance!X:Z,3,FALSE)/100,VLOOKUP(B1801,balance!X:Z,2,FALSE)/100)</f>
        <v>3.7603999999999997</v>
      </c>
    </row>
    <row r="1802" spans="1:7" x14ac:dyDescent="0.3">
      <c r="A1802">
        <v>1800</v>
      </c>
      <c r="B1802">
        <f t="shared" si="56"/>
        <v>226</v>
      </c>
      <c r="C1802">
        <f t="shared" si="57"/>
        <v>1</v>
      </c>
      <c r="D1802">
        <v>9048</v>
      </c>
      <c r="E1802" s="1">
        <f>VLOOKUP(B1802,balance!J:K,2,FALSE)</f>
        <v>23500</v>
      </c>
      <c r="F1802">
        <v>89</v>
      </c>
      <c r="G1802">
        <f>IF(C1802=8,VLOOKUP(B1802-1,balance!X:Z,3,FALSE)/100,VLOOKUP(B1802,balance!X:Z,2,FALSE)/100)</f>
        <v>0.54799999999999993</v>
      </c>
    </row>
    <row r="1803" spans="1:7" x14ac:dyDescent="0.3">
      <c r="A1803">
        <v>1801</v>
      </c>
      <c r="B1803">
        <f t="shared" si="56"/>
        <v>226</v>
      </c>
      <c r="C1803">
        <f t="shared" si="57"/>
        <v>2</v>
      </c>
      <c r="D1803">
        <v>9048</v>
      </c>
      <c r="E1803" s="1">
        <f>VLOOKUP(B1803,balance!J:K,2,FALSE)</f>
        <v>23500</v>
      </c>
      <c r="F1803">
        <v>89</v>
      </c>
      <c r="G1803">
        <f>IF(C1803=8,VLOOKUP(B1803-1,balance!X:Z,3,FALSE)/100,VLOOKUP(B1803,balance!X:Z,2,FALSE)/100)</f>
        <v>0.54799999999999993</v>
      </c>
    </row>
    <row r="1804" spans="1:7" x14ac:dyDescent="0.3">
      <c r="A1804">
        <v>1802</v>
      </c>
      <c r="B1804">
        <f t="shared" si="56"/>
        <v>226</v>
      </c>
      <c r="C1804">
        <f t="shared" si="57"/>
        <v>3</v>
      </c>
      <c r="D1804">
        <v>9048</v>
      </c>
      <c r="E1804" s="1">
        <f>VLOOKUP(B1804,balance!J:K,2,FALSE)</f>
        <v>23500</v>
      </c>
      <c r="F1804">
        <v>89</v>
      </c>
      <c r="G1804">
        <f>IF(C1804=8,VLOOKUP(B1804-1,balance!X:Z,3,FALSE)/100,VLOOKUP(B1804,balance!X:Z,2,FALSE)/100)</f>
        <v>0.54799999999999993</v>
      </c>
    </row>
    <row r="1805" spans="1:7" x14ac:dyDescent="0.3">
      <c r="A1805">
        <v>1803</v>
      </c>
      <c r="B1805">
        <f t="shared" si="56"/>
        <v>226</v>
      </c>
      <c r="C1805">
        <f t="shared" si="57"/>
        <v>4</v>
      </c>
      <c r="D1805">
        <v>9048</v>
      </c>
      <c r="E1805" s="1">
        <f>VLOOKUP(B1805,balance!J:K,2,FALSE)</f>
        <v>23500</v>
      </c>
      <c r="F1805">
        <v>89</v>
      </c>
      <c r="G1805">
        <f>IF(C1805=8,VLOOKUP(B1805-1,balance!X:Z,3,FALSE)/100,VLOOKUP(B1805,balance!X:Z,2,FALSE)/100)</f>
        <v>0.54799999999999993</v>
      </c>
    </row>
    <row r="1806" spans="1:7" x14ac:dyDescent="0.3">
      <c r="A1806">
        <v>1804</v>
      </c>
      <c r="B1806">
        <f t="shared" si="56"/>
        <v>226</v>
      </c>
      <c r="C1806">
        <f t="shared" si="57"/>
        <v>5</v>
      </c>
      <c r="D1806">
        <v>9048</v>
      </c>
      <c r="E1806" s="1">
        <f>VLOOKUP(B1806,balance!J:K,2,FALSE)</f>
        <v>23500</v>
      </c>
      <c r="F1806">
        <v>89</v>
      </c>
      <c r="G1806">
        <f>IF(C1806=8,VLOOKUP(B1806-1,balance!X:Z,3,FALSE)/100,VLOOKUP(B1806,balance!X:Z,2,FALSE)/100)</f>
        <v>0.54799999999999993</v>
      </c>
    </row>
    <row r="1807" spans="1:7" x14ac:dyDescent="0.3">
      <c r="A1807">
        <v>1805</v>
      </c>
      <c r="B1807">
        <f t="shared" si="56"/>
        <v>226</v>
      </c>
      <c r="C1807">
        <f t="shared" si="57"/>
        <v>6</v>
      </c>
      <c r="D1807">
        <v>9048</v>
      </c>
      <c r="E1807" s="1">
        <f>VLOOKUP(B1807,balance!J:K,2,FALSE)</f>
        <v>23500</v>
      </c>
      <c r="F1807">
        <v>89</v>
      </c>
      <c r="G1807">
        <f>IF(C1807=8,VLOOKUP(B1807-1,balance!X:Z,3,FALSE)/100,VLOOKUP(B1807,balance!X:Z,2,FALSE)/100)</f>
        <v>0.54799999999999993</v>
      </c>
    </row>
    <row r="1808" spans="1:7" x14ac:dyDescent="0.3">
      <c r="A1808">
        <v>1806</v>
      </c>
      <c r="B1808">
        <f t="shared" si="56"/>
        <v>226</v>
      </c>
      <c r="C1808">
        <f t="shared" si="57"/>
        <v>7</v>
      </c>
      <c r="D1808">
        <v>9048</v>
      </c>
      <c r="E1808" s="1">
        <f>VLOOKUP(B1808,balance!J:K,2,FALSE)</f>
        <v>23500</v>
      </c>
      <c r="F1808">
        <v>89</v>
      </c>
      <c r="G1808">
        <f>IF(C1808=8,VLOOKUP(B1808-1,balance!X:Z,3,FALSE)/100,VLOOKUP(B1808,balance!X:Z,2,FALSE)/100)</f>
        <v>0.54799999999999993</v>
      </c>
    </row>
    <row r="1809" spans="1:7" x14ac:dyDescent="0.3">
      <c r="A1809">
        <v>1807</v>
      </c>
      <c r="B1809">
        <f t="shared" si="56"/>
        <v>227</v>
      </c>
      <c r="C1809">
        <f t="shared" si="57"/>
        <v>8</v>
      </c>
      <c r="D1809">
        <v>9048</v>
      </c>
      <c r="E1809" s="1">
        <f>VLOOKUP(B1809,balance!J:K,2,FALSE)</f>
        <v>23600</v>
      </c>
      <c r="F1809">
        <v>89</v>
      </c>
      <c r="G1809">
        <f>IF(C1809=8,VLOOKUP(B1809-1,balance!X:Z,3,FALSE)/100,VLOOKUP(B1809,balance!X:Z,2,FALSE)/100)</f>
        <v>3.8359999999999999</v>
      </c>
    </row>
    <row r="1810" spans="1:7" x14ac:dyDescent="0.3">
      <c r="A1810">
        <v>1808</v>
      </c>
      <c r="B1810">
        <f t="shared" ref="B1810:B1873" si="58">B1802+1</f>
        <v>227</v>
      </c>
      <c r="C1810">
        <f t="shared" si="57"/>
        <v>1</v>
      </c>
      <c r="D1810">
        <v>9048</v>
      </c>
      <c r="E1810" s="1">
        <f>VLOOKUP(B1810,balance!J:K,2,FALSE)</f>
        <v>23600</v>
      </c>
      <c r="F1810">
        <v>89</v>
      </c>
      <c r="G1810">
        <f>IF(C1810=8,VLOOKUP(B1810-1,balance!X:Z,3,FALSE)/100,VLOOKUP(B1810,balance!X:Z,2,FALSE)/100)</f>
        <v>0.55899999999999994</v>
      </c>
    </row>
    <row r="1811" spans="1:7" x14ac:dyDescent="0.3">
      <c r="A1811">
        <v>1809</v>
      </c>
      <c r="B1811">
        <f t="shared" si="58"/>
        <v>227</v>
      </c>
      <c r="C1811">
        <f t="shared" si="57"/>
        <v>2</v>
      </c>
      <c r="D1811">
        <v>9048</v>
      </c>
      <c r="E1811" s="1">
        <f>VLOOKUP(B1811,balance!J:K,2,FALSE)</f>
        <v>23600</v>
      </c>
      <c r="F1811">
        <v>89</v>
      </c>
      <c r="G1811">
        <f>IF(C1811=8,VLOOKUP(B1811-1,balance!X:Z,3,FALSE)/100,VLOOKUP(B1811,balance!X:Z,2,FALSE)/100)</f>
        <v>0.55899999999999994</v>
      </c>
    </row>
    <row r="1812" spans="1:7" x14ac:dyDescent="0.3">
      <c r="A1812">
        <v>1810</v>
      </c>
      <c r="B1812">
        <f t="shared" si="58"/>
        <v>227</v>
      </c>
      <c r="C1812">
        <f t="shared" si="57"/>
        <v>3</v>
      </c>
      <c r="D1812">
        <v>9048</v>
      </c>
      <c r="E1812" s="1">
        <f>VLOOKUP(B1812,balance!J:K,2,FALSE)</f>
        <v>23600</v>
      </c>
      <c r="F1812">
        <v>89</v>
      </c>
      <c r="G1812">
        <f>IF(C1812=8,VLOOKUP(B1812-1,balance!X:Z,3,FALSE)/100,VLOOKUP(B1812,balance!X:Z,2,FALSE)/100)</f>
        <v>0.55899999999999994</v>
      </c>
    </row>
    <row r="1813" spans="1:7" x14ac:dyDescent="0.3">
      <c r="A1813">
        <v>1811</v>
      </c>
      <c r="B1813">
        <f t="shared" si="58"/>
        <v>227</v>
      </c>
      <c r="C1813">
        <f t="shared" si="57"/>
        <v>4</v>
      </c>
      <c r="D1813">
        <v>9048</v>
      </c>
      <c r="E1813" s="1">
        <f>VLOOKUP(B1813,balance!J:K,2,FALSE)</f>
        <v>23600</v>
      </c>
      <c r="F1813">
        <v>89</v>
      </c>
      <c r="G1813">
        <f>IF(C1813=8,VLOOKUP(B1813-1,balance!X:Z,3,FALSE)/100,VLOOKUP(B1813,balance!X:Z,2,FALSE)/100)</f>
        <v>0.55899999999999994</v>
      </c>
    </row>
    <row r="1814" spans="1:7" x14ac:dyDescent="0.3">
      <c r="A1814">
        <v>1812</v>
      </c>
      <c r="B1814">
        <f t="shared" si="58"/>
        <v>227</v>
      </c>
      <c r="C1814">
        <f t="shared" si="57"/>
        <v>5</v>
      </c>
      <c r="D1814">
        <v>9048</v>
      </c>
      <c r="E1814" s="1">
        <f>VLOOKUP(B1814,balance!J:K,2,FALSE)</f>
        <v>23600</v>
      </c>
      <c r="F1814">
        <v>89</v>
      </c>
      <c r="G1814">
        <f>IF(C1814=8,VLOOKUP(B1814-1,balance!X:Z,3,FALSE)/100,VLOOKUP(B1814,balance!X:Z,2,FALSE)/100)</f>
        <v>0.55899999999999994</v>
      </c>
    </row>
    <row r="1815" spans="1:7" x14ac:dyDescent="0.3">
      <c r="A1815">
        <v>1813</v>
      </c>
      <c r="B1815">
        <f t="shared" si="58"/>
        <v>227</v>
      </c>
      <c r="C1815">
        <f t="shared" si="57"/>
        <v>6</v>
      </c>
      <c r="D1815">
        <v>9048</v>
      </c>
      <c r="E1815" s="1">
        <f>VLOOKUP(B1815,balance!J:K,2,FALSE)</f>
        <v>23600</v>
      </c>
      <c r="F1815">
        <v>89</v>
      </c>
      <c r="G1815">
        <f>IF(C1815=8,VLOOKUP(B1815-1,balance!X:Z,3,FALSE)/100,VLOOKUP(B1815,balance!X:Z,2,FALSE)/100)</f>
        <v>0.55899999999999994</v>
      </c>
    </row>
    <row r="1816" spans="1:7" x14ac:dyDescent="0.3">
      <c r="A1816">
        <v>1814</v>
      </c>
      <c r="B1816">
        <f t="shared" si="58"/>
        <v>227</v>
      </c>
      <c r="C1816">
        <f t="shared" si="57"/>
        <v>7</v>
      </c>
      <c r="D1816">
        <v>9048</v>
      </c>
      <c r="E1816" s="1">
        <f>VLOOKUP(B1816,balance!J:K,2,FALSE)</f>
        <v>23600</v>
      </c>
      <c r="F1816">
        <v>89</v>
      </c>
      <c r="G1816">
        <f>IF(C1816=8,VLOOKUP(B1816-1,balance!X:Z,3,FALSE)/100,VLOOKUP(B1816,balance!X:Z,2,FALSE)/100)</f>
        <v>0.55899999999999994</v>
      </c>
    </row>
    <row r="1817" spans="1:7" x14ac:dyDescent="0.3">
      <c r="A1817">
        <v>1815</v>
      </c>
      <c r="B1817">
        <f t="shared" si="58"/>
        <v>228</v>
      </c>
      <c r="C1817">
        <f t="shared" si="57"/>
        <v>8</v>
      </c>
      <c r="D1817">
        <v>9048</v>
      </c>
      <c r="E1817" s="1">
        <f>VLOOKUP(B1817,balance!J:K,2,FALSE)</f>
        <v>23700</v>
      </c>
      <c r="F1817">
        <v>89</v>
      </c>
      <c r="G1817">
        <f>IF(C1817=8,VLOOKUP(B1817-1,balance!X:Z,3,FALSE)/100,VLOOKUP(B1817,balance!X:Z,2,FALSE)/100)</f>
        <v>3.9130000000000003</v>
      </c>
    </row>
    <row r="1818" spans="1:7" x14ac:dyDescent="0.3">
      <c r="A1818">
        <v>1816</v>
      </c>
      <c r="B1818">
        <f t="shared" si="58"/>
        <v>228</v>
      </c>
      <c r="C1818">
        <f t="shared" si="57"/>
        <v>1</v>
      </c>
      <c r="D1818">
        <v>9048</v>
      </c>
      <c r="E1818" s="1">
        <f>VLOOKUP(B1818,balance!J:K,2,FALSE)</f>
        <v>23700</v>
      </c>
      <c r="F1818">
        <v>89</v>
      </c>
      <c r="G1818">
        <f>IF(C1818=8,VLOOKUP(B1818-1,balance!X:Z,3,FALSE)/100,VLOOKUP(B1818,balance!X:Z,2,FALSE)/100)</f>
        <v>0.57019999999999993</v>
      </c>
    </row>
    <row r="1819" spans="1:7" x14ac:dyDescent="0.3">
      <c r="A1819">
        <v>1817</v>
      </c>
      <c r="B1819">
        <f t="shared" si="58"/>
        <v>228</v>
      </c>
      <c r="C1819">
        <f t="shared" si="57"/>
        <v>2</v>
      </c>
      <c r="D1819">
        <v>9048</v>
      </c>
      <c r="E1819" s="1">
        <f>VLOOKUP(B1819,balance!J:K,2,FALSE)</f>
        <v>23700</v>
      </c>
      <c r="F1819">
        <v>89</v>
      </c>
      <c r="G1819">
        <f>IF(C1819=8,VLOOKUP(B1819-1,balance!X:Z,3,FALSE)/100,VLOOKUP(B1819,balance!X:Z,2,FALSE)/100)</f>
        <v>0.57019999999999993</v>
      </c>
    </row>
    <row r="1820" spans="1:7" x14ac:dyDescent="0.3">
      <c r="A1820">
        <v>1818</v>
      </c>
      <c r="B1820">
        <f t="shared" si="58"/>
        <v>228</v>
      </c>
      <c r="C1820">
        <f t="shared" si="57"/>
        <v>3</v>
      </c>
      <c r="D1820">
        <v>9048</v>
      </c>
      <c r="E1820" s="1">
        <f>VLOOKUP(B1820,balance!J:K,2,FALSE)</f>
        <v>23700</v>
      </c>
      <c r="F1820">
        <v>89</v>
      </c>
      <c r="G1820">
        <f>IF(C1820=8,VLOOKUP(B1820-1,balance!X:Z,3,FALSE)/100,VLOOKUP(B1820,balance!X:Z,2,FALSE)/100)</f>
        <v>0.57019999999999993</v>
      </c>
    </row>
    <row r="1821" spans="1:7" x14ac:dyDescent="0.3">
      <c r="A1821">
        <v>1819</v>
      </c>
      <c r="B1821">
        <f t="shared" si="58"/>
        <v>228</v>
      </c>
      <c r="C1821">
        <f t="shared" si="57"/>
        <v>4</v>
      </c>
      <c r="D1821">
        <v>9048</v>
      </c>
      <c r="E1821" s="1">
        <f>VLOOKUP(B1821,balance!J:K,2,FALSE)</f>
        <v>23700</v>
      </c>
      <c r="F1821">
        <v>89</v>
      </c>
      <c r="G1821">
        <f>IF(C1821=8,VLOOKUP(B1821-1,balance!X:Z,3,FALSE)/100,VLOOKUP(B1821,balance!X:Z,2,FALSE)/100)</f>
        <v>0.57019999999999993</v>
      </c>
    </row>
    <row r="1822" spans="1:7" x14ac:dyDescent="0.3">
      <c r="A1822">
        <v>1820</v>
      </c>
      <c r="B1822">
        <f t="shared" si="58"/>
        <v>228</v>
      </c>
      <c r="C1822">
        <f t="shared" si="57"/>
        <v>5</v>
      </c>
      <c r="D1822">
        <v>9048</v>
      </c>
      <c r="E1822" s="1">
        <f>VLOOKUP(B1822,balance!J:K,2,FALSE)</f>
        <v>23700</v>
      </c>
      <c r="F1822">
        <v>89</v>
      </c>
      <c r="G1822">
        <f>IF(C1822=8,VLOOKUP(B1822-1,balance!X:Z,3,FALSE)/100,VLOOKUP(B1822,balance!X:Z,2,FALSE)/100)</f>
        <v>0.57019999999999993</v>
      </c>
    </row>
    <row r="1823" spans="1:7" x14ac:dyDescent="0.3">
      <c r="A1823">
        <v>1821</v>
      </c>
      <c r="B1823">
        <f t="shared" si="58"/>
        <v>228</v>
      </c>
      <c r="C1823">
        <f t="shared" ref="C1823:C1886" si="59">C1815</f>
        <v>6</v>
      </c>
      <c r="D1823">
        <v>9048</v>
      </c>
      <c r="E1823" s="1">
        <f>VLOOKUP(B1823,balance!J:K,2,FALSE)</f>
        <v>23700</v>
      </c>
      <c r="F1823">
        <v>89</v>
      </c>
      <c r="G1823">
        <f>IF(C1823=8,VLOOKUP(B1823-1,balance!X:Z,3,FALSE)/100,VLOOKUP(B1823,balance!X:Z,2,FALSE)/100)</f>
        <v>0.57019999999999993</v>
      </c>
    </row>
    <row r="1824" spans="1:7" x14ac:dyDescent="0.3">
      <c r="A1824">
        <v>1822</v>
      </c>
      <c r="B1824">
        <f t="shared" si="58"/>
        <v>228</v>
      </c>
      <c r="C1824">
        <f t="shared" si="59"/>
        <v>7</v>
      </c>
      <c r="D1824">
        <v>9048</v>
      </c>
      <c r="E1824" s="1">
        <f>VLOOKUP(B1824,balance!J:K,2,FALSE)</f>
        <v>23700</v>
      </c>
      <c r="F1824">
        <v>89</v>
      </c>
      <c r="G1824">
        <f>IF(C1824=8,VLOOKUP(B1824-1,balance!X:Z,3,FALSE)/100,VLOOKUP(B1824,balance!X:Z,2,FALSE)/100)</f>
        <v>0.57019999999999993</v>
      </c>
    </row>
    <row r="1825" spans="1:7" x14ac:dyDescent="0.3">
      <c r="A1825">
        <v>1823</v>
      </c>
      <c r="B1825">
        <f t="shared" si="58"/>
        <v>229</v>
      </c>
      <c r="C1825">
        <f t="shared" si="59"/>
        <v>8</v>
      </c>
      <c r="D1825">
        <v>9048</v>
      </c>
      <c r="E1825" s="1">
        <f>VLOOKUP(B1825,balance!J:K,2,FALSE)</f>
        <v>23800</v>
      </c>
      <c r="F1825">
        <v>89</v>
      </c>
      <c r="G1825">
        <f>IF(C1825=8,VLOOKUP(B1825-1,balance!X:Z,3,FALSE)/100,VLOOKUP(B1825,balance!X:Z,2,FALSE)/100)</f>
        <v>3.9914000000000001</v>
      </c>
    </row>
    <row r="1826" spans="1:7" x14ac:dyDescent="0.3">
      <c r="A1826">
        <v>1824</v>
      </c>
      <c r="B1826">
        <f t="shared" si="58"/>
        <v>229</v>
      </c>
      <c r="C1826">
        <f t="shared" si="59"/>
        <v>1</v>
      </c>
      <c r="D1826">
        <v>9048</v>
      </c>
      <c r="E1826" s="1">
        <f>VLOOKUP(B1826,balance!J:K,2,FALSE)</f>
        <v>23800</v>
      </c>
      <c r="F1826">
        <v>89</v>
      </c>
      <c r="G1826">
        <f>IF(C1826=8,VLOOKUP(B1826-1,balance!X:Z,3,FALSE)/100,VLOOKUP(B1826,balance!X:Z,2,FALSE)/100)</f>
        <v>0.58160000000000001</v>
      </c>
    </row>
    <row r="1827" spans="1:7" x14ac:dyDescent="0.3">
      <c r="A1827">
        <v>1825</v>
      </c>
      <c r="B1827">
        <f t="shared" si="58"/>
        <v>229</v>
      </c>
      <c r="C1827">
        <f t="shared" si="59"/>
        <v>2</v>
      </c>
      <c r="D1827">
        <v>9048</v>
      </c>
      <c r="E1827" s="1">
        <f>VLOOKUP(B1827,balance!J:K,2,FALSE)</f>
        <v>23800</v>
      </c>
      <c r="F1827">
        <v>89</v>
      </c>
      <c r="G1827">
        <f>IF(C1827=8,VLOOKUP(B1827-1,balance!X:Z,3,FALSE)/100,VLOOKUP(B1827,balance!X:Z,2,FALSE)/100)</f>
        <v>0.58160000000000001</v>
      </c>
    </row>
    <row r="1828" spans="1:7" x14ac:dyDescent="0.3">
      <c r="A1828">
        <v>1826</v>
      </c>
      <c r="B1828">
        <f t="shared" si="58"/>
        <v>229</v>
      </c>
      <c r="C1828">
        <f t="shared" si="59"/>
        <v>3</v>
      </c>
      <c r="D1828">
        <v>9048</v>
      </c>
      <c r="E1828" s="1">
        <f>VLOOKUP(B1828,balance!J:K,2,FALSE)</f>
        <v>23800</v>
      </c>
      <c r="F1828">
        <v>89</v>
      </c>
      <c r="G1828">
        <f>IF(C1828=8,VLOOKUP(B1828-1,balance!X:Z,3,FALSE)/100,VLOOKUP(B1828,balance!X:Z,2,FALSE)/100)</f>
        <v>0.58160000000000001</v>
      </c>
    </row>
    <row r="1829" spans="1:7" x14ac:dyDescent="0.3">
      <c r="A1829">
        <v>1827</v>
      </c>
      <c r="B1829">
        <f t="shared" si="58"/>
        <v>229</v>
      </c>
      <c r="C1829">
        <f t="shared" si="59"/>
        <v>4</v>
      </c>
      <c r="D1829">
        <v>9048</v>
      </c>
      <c r="E1829" s="1">
        <f>VLOOKUP(B1829,balance!J:K,2,FALSE)</f>
        <v>23800</v>
      </c>
      <c r="F1829">
        <v>89</v>
      </c>
      <c r="G1829">
        <f>IF(C1829=8,VLOOKUP(B1829-1,balance!X:Z,3,FALSE)/100,VLOOKUP(B1829,balance!X:Z,2,FALSE)/100)</f>
        <v>0.58160000000000001</v>
      </c>
    </row>
    <row r="1830" spans="1:7" x14ac:dyDescent="0.3">
      <c r="A1830">
        <v>1828</v>
      </c>
      <c r="B1830">
        <f t="shared" si="58"/>
        <v>229</v>
      </c>
      <c r="C1830">
        <f t="shared" si="59"/>
        <v>5</v>
      </c>
      <c r="D1830">
        <v>9048</v>
      </c>
      <c r="E1830" s="1">
        <f>VLOOKUP(B1830,balance!J:K,2,FALSE)</f>
        <v>23800</v>
      </c>
      <c r="F1830">
        <v>89</v>
      </c>
      <c r="G1830">
        <f>IF(C1830=8,VLOOKUP(B1830-1,balance!X:Z,3,FALSE)/100,VLOOKUP(B1830,balance!X:Z,2,FALSE)/100)</f>
        <v>0.58160000000000001</v>
      </c>
    </row>
    <row r="1831" spans="1:7" x14ac:dyDescent="0.3">
      <c r="A1831">
        <v>1829</v>
      </c>
      <c r="B1831">
        <f t="shared" si="58"/>
        <v>229</v>
      </c>
      <c r="C1831">
        <f t="shared" si="59"/>
        <v>6</v>
      </c>
      <c r="D1831">
        <v>9048</v>
      </c>
      <c r="E1831" s="1">
        <f>VLOOKUP(B1831,balance!J:K,2,FALSE)</f>
        <v>23800</v>
      </c>
      <c r="F1831">
        <v>89</v>
      </c>
      <c r="G1831">
        <f>IF(C1831=8,VLOOKUP(B1831-1,balance!X:Z,3,FALSE)/100,VLOOKUP(B1831,balance!X:Z,2,FALSE)/100)</f>
        <v>0.58160000000000001</v>
      </c>
    </row>
    <row r="1832" spans="1:7" x14ac:dyDescent="0.3">
      <c r="A1832">
        <v>1830</v>
      </c>
      <c r="B1832">
        <f t="shared" si="58"/>
        <v>229</v>
      </c>
      <c r="C1832">
        <f t="shared" si="59"/>
        <v>7</v>
      </c>
      <c r="D1832">
        <v>9048</v>
      </c>
      <c r="E1832" s="1">
        <f>VLOOKUP(B1832,balance!J:K,2,FALSE)</f>
        <v>23800</v>
      </c>
      <c r="F1832">
        <v>89</v>
      </c>
      <c r="G1832">
        <f>IF(C1832=8,VLOOKUP(B1832-1,balance!X:Z,3,FALSE)/100,VLOOKUP(B1832,balance!X:Z,2,FALSE)/100)</f>
        <v>0.58160000000000001</v>
      </c>
    </row>
    <row r="1833" spans="1:7" x14ac:dyDescent="0.3">
      <c r="A1833">
        <v>1831</v>
      </c>
      <c r="B1833">
        <f t="shared" si="58"/>
        <v>230</v>
      </c>
      <c r="C1833">
        <f t="shared" si="59"/>
        <v>8</v>
      </c>
      <c r="D1833">
        <v>9048</v>
      </c>
      <c r="E1833" s="1">
        <f>VLOOKUP(B1833,balance!J:K,2,FALSE)</f>
        <v>23900</v>
      </c>
      <c r="F1833">
        <v>89</v>
      </c>
      <c r="G1833">
        <f>IF(C1833=8,VLOOKUP(B1833-1,balance!X:Z,3,FALSE)/100,VLOOKUP(B1833,balance!X:Z,2,FALSE)/100)</f>
        <v>4.0712000000000002</v>
      </c>
    </row>
    <row r="1834" spans="1:7" x14ac:dyDescent="0.3">
      <c r="A1834">
        <v>1832</v>
      </c>
      <c r="B1834">
        <f t="shared" si="58"/>
        <v>230</v>
      </c>
      <c r="C1834">
        <f t="shared" si="59"/>
        <v>1</v>
      </c>
      <c r="D1834">
        <v>9048</v>
      </c>
      <c r="E1834" s="1">
        <f>VLOOKUP(B1834,balance!J:K,2,FALSE)</f>
        <v>23900</v>
      </c>
      <c r="F1834">
        <v>89</v>
      </c>
      <c r="G1834">
        <f>IF(C1834=8,VLOOKUP(B1834-1,balance!X:Z,3,FALSE)/100,VLOOKUP(B1834,balance!X:Z,2,FALSE)/100)</f>
        <v>0.59319999999999995</v>
      </c>
    </row>
    <row r="1835" spans="1:7" x14ac:dyDescent="0.3">
      <c r="A1835">
        <v>1833</v>
      </c>
      <c r="B1835">
        <f t="shared" si="58"/>
        <v>230</v>
      </c>
      <c r="C1835">
        <f t="shared" si="59"/>
        <v>2</v>
      </c>
      <c r="D1835">
        <v>9048</v>
      </c>
      <c r="E1835" s="1">
        <f>VLOOKUP(B1835,balance!J:K,2,FALSE)</f>
        <v>23900</v>
      </c>
      <c r="F1835">
        <v>89</v>
      </c>
      <c r="G1835">
        <f>IF(C1835=8,VLOOKUP(B1835-1,balance!X:Z,3,FALSE)/100,VLOOKUP(B1835,balance!X:Z,2,FALSE)/100)</f>
        <v>0.59319999999999995</v>
      </c>
    </row>
    <row r="1836" spans="1:7" x14ac:dyDescent="0.3">
      <c r="A1836">
        <v>1834</v>
      </c>
      <c r="B1836">
        <f t="shared" si="58"/>
        <v>230</v>
      </c>
      <c r="C1836">
        <f t="shared" si="59"/>
        <v>3</v>
      </c>
      <c r="D1836">
        <v>9048</v>
      </c>
      <c r="E1836" s="1">
        <f>VLOOKUP(B1836,balance!J:K,2,FALSE)</f>
        <v>23900</v>
      </c>
      <c r="F1836">
        <v>89</v>
      </c>
      <c r="G1836">
        <f>IF(C1836=8,VLOOKUP(B1836-1,balance!X:Z,3,FALSE)/100,VLOOKUP(B1836,balance!X:Z,2,FALSE)/100)</f>
        <v>0.59319999999999995</v>
      </c>
    </row>
    <row r="1837" spans="1:7" x14ac:dyDescent="0.3">
      <c r="A1837">
        <v>1835</v>
      </c>
      <c r="B1837">
        <f t="shared" si="58"/>
        <v>230</v>
      </c>
      <c r="C1837">
        <f t="shared" si="59"/>
        <v>4</v>
      </c>
      <c r="D1837">
        <v>9048</v>
      </c>
      <c r="E1837" s="1">
        <f>VLOOKUP(B1837,balance!J:K,2,FALSE)</f>
        <v>23900</v>
      </c>
      <c r="F1837">
        <v>89</v>
      </c>
      <c r="G1837">
        <f>IF(C1837=8,VLOOKUP(B1837-1,balance!X:Z,3,FALSE)/100,VLOOKUP(B1837,balance!X:Z,2,FALSE)/100)</f>
        <v>0.59319999999999995</v>
      </c>
    </row>
    <row r="1838" spans="1:7" x14ac:dyDescent="0.3">
      <c r="A1838">
        <v>1836</v>
      </c>
      <c r="B1838">
        <f t="shared" si="58"/>
        <v>230</v>
      </c>
      <c r="C1838">
        <f t="shared" si="59"/>
        <v>5</v>
      </c>
      <c r="D1838">
        <v>9048</v>
      </c>
      <c r="E1838" s="1">
        <f>VLOOKUP(B1838,balance!J:K,2,FALSE)</f>
        <v>23900</v>
      </c>
      <c r="F1838">
        <v>89</v>
      </c>
      <c r="G1838">
        <f>IF(C1838=8,VLOOKUP(B1838-1,balance!X:Z,3,FALSE)/100,VLOOKUP(B1838,balance!X:Z,2,FALSE)/100)</f>
        <v>0.59319999999999995</v>
      </c>
    </row>
    <row r="1839" spans="1:7" x14ac:dyDescent="0.3">
      <c r="A1839">
        <v>1837</v>
      </c>
      <c r="B1839">
        <f t="shared" si="58"/>
        <v>230</v>
      </c>
      <c r="C1839">
        <f t="shared" si="59"/>
        <v>6</v>
      </c>
      <c r="D1839">
        <v>9048</v>
      </c>
      <c r="E1839" s="1">
        <f>VLOOKUP(B1839,balance!J:K,2,FALSE)</f>
        <v>23900</v>
      </c>
      <c r="F1839">
        <v>89</v>
      </c>
      <c r="G1839">
        <f>IF(C1839=8,VLOOKUP(B1839-1,balance!X:Z,3,FALSE)/100,VLOOKUP(B1839,balance!X:Z,2,FALSE)/100)</f>
        <v>0.59319999999999995</v>
      </c>
    </row>
    <row r="1840" spans="1:7" x14ac:dyDescent="0.3">
      <c r="A1840">
        <v>1838</v>
      </c>
      <c r="B1840">
        <f t="shared" si="58"/>
        <v>230</v>
      </c>
      <c r="C1840">
        <f t="shared" si="59"/>
        <v>7</v>
      </c>
      <c r="D1840">
        <v>9048</v>
      </c>
      <c r="E1840" s="1">
        <f>VLOOKUP(B1840,balance!J:K,2,FALSE)</f>
        <v>23900</v>
      </c>
      <c r="F1840">
        <v>89</v>
      </c>
      <c r="G1840">
        <f>IF(C1840=8,VLOOKUP(B1840-1,balance!X:Z,3,FALSE)/100,VLOOKUP(B1840,balance!X:Z,2,FALSE)/100)</f>
        <v>0.59319999999999995</v>
      </c>
    </row>
    <row r="1841" spans="1:7" x14ac:dyDescent="0.3">
      <c r="A1841">
        <v>1839</v>
      </c>
      <c r="B1841">
        <f t="shared" si="58"/>
        <v>231</v>
      </c>
      <c r="C1841">
        <f t="shared" si="59"/>
        <v>8</v>
      </c>
      <c r="D1841">
        <v>9048</v>
      </c>
      <c r="E1841" s="1">
        <f>VLOOKUP(B1841,balance!J:K,2,FALSE)</f>
        <v>24000</v>
      </c>
      <c r="F1841">
        <v>89</v>
      </c>
      <c r="G1841">
        <f>IF(C1841=8,VLOOKUP(B1841-1,balance!X:Z,3,FALSE)/100,VLOOKUP(B1841,balance!X:Z,2,FALSE)/100)</f>
        <v>4.1524000000000001</v>
      </c>
    </row>
    <row r="1842" spans="1:7" x14ac:dyDescent="0.3">
      <c r="A1842">
        <v>1840</v>
      </c>
      <c r="B1842">
        <f t="shared" si="58"/>
        <v>231</v>
      </c>
      <c r="C1842">
        <f t="shared" si="59"/>
        <v>1</v>
      </c>
      <c r="D1842">
        <v>9048</v>
      </c>
      <c r="E1842" s="1">
        <f>VLOOKUP(B1842,balance!J:K,2,FALSE)</f>
        <v>24000</v>
      </c>
      <c r="F1842">
        <v>89</v>
      </c>
      <c r="G1842">
        <f>IF(C1842=8,VLOOKUP(B1842-1,balance!X:Z,3,FALSE)/100,VLOOKUP(B1842,balance!X:Z,2,FALSE)/100)</f>
        <v>0.60509999999999997</v>
      </c>
    </row>
    <row r="1843" spans="1:7" x14ac:dyDescent="0.3">
      <c r="A1843">
        <v>1841</v>
      </c>
      <c r="B1843">
        <f t="shared" si="58"/>
        <v>231</v>
      </c>
      <c r="C1843">
        <f t="shared" si="59"/>
        <v>2</v>
      </c>
      <c r="D1843">
        <v>9048</v>
      </c>
      <c r="E1843" s="1">
        <f>VLOOKUP(B1843,balance!J:K,2,FALSE)</f>
        <v>24000</v>
      </c>
      <c r="F1843">
        <v>89</v>
      </c>
      <c r="G1843">
        <f>IF(C1843=8,VLOOKUP(B1843-1,balance!X:Z,3,FALSE)/100,VLOOKUP(B1843,balance!X:Z,2,FALSE)/100)</f>
        <v>0.60509999999999997</v>
      </c>
    </row>
    <row r="1844" spans="1:7" x14ac:dyDescent="0.3">
      <c r="A1844">
        <v>1842</v>
      </c>
      <c r="B1844">
        <f t="shared" si="58"/>
        <v>231</v>
      </c>
      <c r="C1844">
        <f t="shared" si="59"/>
        <v>3</v>
      </c>
      <c r="D1844">
        <v>9048</v>
      </c>
      <c r="E1844" s="1">
        <f>VLOOKUP(B1844,balance!J:K,2,FALSE)</f>
        <v>24000</v>
      </c>
      <c r="F1844">
        <v>89</v>
      </c>
      <c r="G1844">
        <f>IF(C1844=8,VLOOKUP(B1844-1,balance!X:Z,3,FALSE)/100,VLOOKUP(B1844,balance!X:Z,2,FALSE)/100)</f>
        <v>0.60509999999999997</v>
      </c>
    </row>
    <row r="1845" spans="1:7" x14ac:dyDescent="0.3">
      <c r="A1845">
        <v>1843</v>
      </c>
      <c r="B1845">
        <f t="shared" si="58"/>
        <v>231</v>
      </c>
      <c r="C1845">
        <f t="shared" si="59"/>
        <v>4</v>
      </c>
      <c r="D1845">
        <v>9048</v>
      </c>
      <c r="E1845" s="1">
        <f>VLOOKUP(B1845,balance!J:K,2,FALSE)</f>
        <v>24000</v>
      </c>
      <c r="F1845">
        <v>89</v>
      </c>
      <c r="G1845">
        <f>IF(C1845=8,VLOOKUP(B1845-1,balance!X:Z,3,FALSE)/100,VLOOKUP(B1845,balance!X:Z,2,FALSE)/100)</f>
        <v>0.60509999999999997</v>
      </c>
    </row>
    <row r="1846" spans="1:7" x14ac:dyDescent="0.3">
      <c r="A1846">
        <v>1844</v>
      </c>
      <c r="B1846">
        <f t="shared" si="58"/>
        <v>231</v>
      </c>
      <c r="C1846">
        <f t="shared" si="59"/>
        <v>5</v>
      </c>
      <c r="D1846">
        <v>9048</v>
      </c>
      <c r="E1846" s="1">
        <f>VLOOKUP(B1846,balance!J:K,2,FALSE)</f>
        <v>24000</v>
      </c>
      <c r="F1846">
        <v>89</v>
      </c>
      <c r="G1846">
        <f>IF(C1846=8,VLOOKUP(B1846-1,balance!X:Z,3,FALSE)/100,VLOOKUP(B1846,balance!X:Z,2,FALSE)/100)</f>
        <v>0.60509999999999997</v>
      </c>
    </row>
    <row r="1847" spans="1:7" x14ac:dyDescent="0.3">
      <c r="A1847">
        <v>1845</v>
      </c>
      <c r="B1847">
        <f t="shared" si="58"/>
        <v>231</v>
      </c>
      <c r="C1847">
        <f t="shared" si="59"/>
        <v>6</v>
      </c>
      <c r="D1847">
        <v>9048</v>
      </c>
      <c r="E1847" s="1">
        <f>VLOOKUP(B1847,balance!J:K,2,FALSE)</f>
        <v>24000</v>
      </c>
      <c r="F1847">
        <v>89</v>
      </c>
      <c r="G1847">
        <f>IF(C1847=8,VLOOKUP(B1847-1,balance!X:Z,3,FALSE)/100,VLOOKUP(B1847,balance!X:Z,2,FALSE)/100)</f>
        <v>0.60509999999999997</v>
      </c>
    </row>
    <row r="1848" spans="1:7" x14ac:dyDescent="0.3">
      <c r="A1848">
        <v>1846</v>
      </c>
      <c r="B1848">
        <f t="shared" si="58"/>
        <v>231</v>
      </c>
      <c r="C1848">
        <f t="shared" si="59"/>
        <v>7</v>
      </c>
      <c r="D1848">
        <v>9048</v>
      </c>
      <c r="E1848" s="1">
        <f>VLOOKUP(B1848,balance!J:K,2,FALSE)</f>
        <v>24000</v>
      </c>
      <c r="F1848">
        <v>89</v>
      </c>
      <c r="G1848">
        <f>IF(C1848=8,VLOOKUP(B1848-1,balance!X:Z,3,FALSE)/100,VLOOKUP(B1848,balance!X:Z,2,FALSE)/100)</f>
        <v>0.60509999999999997</v>
      </c>
    </row>
    <row r="1849" spans="1:7" x14ac:dyDescent="0.3">
      <c r="A1849">
        <v>1847</v>
      </c>
      <c r="B1849">
        <f t="shared" si="58"/>
        <v>232</v>
      </c>
      <c r="C1849">
        <f t="shared" si="59"/>
        <v>8</v>
      </c>
      <c r="D1849">
        <v>9048</v>
      </c>
      <c r="E1849" s="1">
        <f>VLOOKUP(B1849,balance!J:K,2,FALSE)</f>
        <v>24100</v>
      </c>
      <c r="F1849">
        <v>89</v>
      </c>
      <c r="G1849">
        <f>IF(C1849=8,VLOOKUP(B1849-1,balance!X:Z,3,FALSE)/100,VLOOKUP(B1849,balance!X:Z,2,FALSE)/100)</f>
        <v>4.2356999999999996</v>
      </c>
    </row>
    <row r="1850" spans="1:7" x14ac:dyDescent="0.3">
      <c r="A1850">
        <v>1848</v>
      </c>
      <c r="B1850">
        <f t="shared" si="58"/>
        <v>232</v>
      </c>
      <c r="C1850">
        <f t="shared" si="59"/>
        <v>1</v>
      </c>
      <c r="D1850">
        <v>9048</v>
      </c>
      <c r="E1850" s="1">
        <f>VLOOKUP(B1850,balance!J:K,2,FALSE)</f>
        <v>24100</v>
      </c>
      <c r="F1850">
        <v>89</v>
      </c>
      <c r="G1850">
        <f>IF(C1850=8,VLOOKUP(B1850-1,balance!X:Z,3,FALSE)/100,VLOOKUP(B1850,balance!X:Z,2,FALSE)/100)</f>
        <v>0.61719999999999997</v>
      </c>
    </row>
    <row r="1851" spans="1:7" x14ac:dyDescent="0.3">
      <c r="A1851">
        <v>1849</v>
      </c>
      <c r="B1851">
        <f t="shared" si="58"/>
        <v>232</v>
      </c>
      <c r="C1851">
        <f t="shared" si="59"/>
        <v>2</v>
      </c>
      <c r="D1851">
        <v>9048</v>
      </c>
      <c r="E1851" s="1">
        <f>VLOOKUP(B1851,balance!J:K,2,FALSE)</f>
        <v>24100</v>
      </c>
      <c r="F1851">
        <v>89</v>
      </c>
      <c r="G1851">
        <f>IF(C1851=8,VLOOKUP(B1851-1,balance!X:Z,3,FALSE)/100,VLOOKUP(B1851,balance!X:Z,2,FALSE)/100)</f>
        <v>0.61719999999999997</v>
      </c>
    </row>
    <row r="1852" spans="1:7" x14ac:dyDescent="0.3">
      <c r="A1852">
        <v>1850</v>
      </c>
      <c r="B1852">
        <f t="shared" si="58"/>
        <v>232</v>
      </c>
      <c r="C1852">
        <f t="shared" si="59"/>
        <v>3</v>
      </c>
      <c r="D1852">
        <v>9048</v>
      </c>
      <c r="E1852" s="1">
        <f>VLOOKUP(B1852,balance!J:K,2,FALSE)</f>
        <v>24100</v>
      </c>
      <c r="F1852">
        <v>89</v>
      </c>
      <c r="G1852">
        <f>IF(C1852=8,VLOOKUP(B1852-1,balance!X:Z,3,FALSE)/100,VLOOKUP(B1852,balance!X:Z,2,FALSE)/100)</f>
        <v>0.61719999999999997</v>
      </c>
    </row>
    <row r="1853" spans="1:7" x14ac:dyDescent="0.3">
      <c r="A1853">
        <v>1851</v>
      </c>
      <c r="B1853">
        <f t="shared" si="58"/>
        <v>232</v>
      </c>
      <c r="C1853">
        <f t="shared" si="59"/>
        <v>4</v>
      </c>
      <c r="D1853">
        <v>9048</v>
      </c>
      <c r="E1853" s="1">
        <f>VLOOKUP(B1853,balance!J:K,2,FALSE)</f>
        <v>24100</v>
      </c>
      <c r="F1853">
        <v>89</v>
      </c>
      <c r="G1853">
        <f>IF(C1853=8,VLOOKUP(B1853-1,balance!X:Z,3,FALSE)/100,VLOOKUP(B1853,balance!X:Z,2,FALSE)/100)</f>
        <v>0.61719999999999997</v>
      </c>
    </row>
    <row r="1854" spans="1:7" x14ac:dyDescent="0.3">
      <c r="A1854">
        <v>1852</v>
      </c>
      <c r="B1854">
        <f t="shared" si="58"/>
        <v>232</v>
      </c>
      <c r="C1854">
        <f t="shared" si="59"/>
        <v>5</v>
      </c>
      <c r="D1854">
        <v>9048</v>
      </c>
      <c r="E1854" s="1">
        <f>VLOOKUP(B1854,balance!J:K,2,FALSE)</f>
        <v>24100</v>
      </c>
      <c r="F1854">
        <v>89</v>
      </c>
      <c r="G1854">
        <f>IF(C1854=8,VLOOKUP(B1854-1,balance!X:Z,3,FALSE)/100,VLOOKUP(B1854,balance!X:Z,2,FALSE)/100)</f>
        <v>0.61719999999999997</v>
      </c>
    </row>
    <row r="1855" spans="1:7" x14ac:dyDescent="0.3">
      <c r="A1855">
        <v>1853</v>
      </c>
      <c r="B1855">
        <f t="shared" si="58"/>
        <v>232</v>
      </c>
      <c r="C1855">
        <f t="shared" si="59"/>
        <v>6</v>
      </c>
      <c r="D1855">
        <v>9048</v>
      </c>
      <c r="E1855" s="1">
        <f>VLOOKUP(B1855,balance!J:K,2,FALSE)</f>
        <v>24100</v>
      </c>
      <c r="F1855">
        <v>89</v>
      </c>
      <c r="G1855">
        <f>IF(C1855=8,VLOOKUP(B1855-1,balance!X:Z,3,FALSE)/100,VLOOKUP(B1855,balance!X:Z,2,FALSE)/100)</f>
        <v>0.61719999999999997</v>
      </c>
    </row>
    <row r="1856" spans="1:7" x14ac:dyDescent="0.3">
      <c r="A1856">
        <v>1854</v>
      </c>
      <c r="B1856">
        <f t="shared" si="58"/>
        <v>232</v>
      </c>
      <c r="C1856">
        <f t="shared" si="59"/>
        <v>7</v>
      </c>
      <c r="D1856">
        <v>9048</v>
      </c>
      <c r="E1856" s="1">
        <f>VLOOKUP(B1856,balance!J:K,2,FALSE)</f>
        <v>24100</v>
      </c>
      <c r="F1856">
        <v>89</v>
      </c>
      <c r="G1856">
        <f>IF(C1856=8,VLOOKUP(B1856-1,balance!X:Z,3,FALSE)/100,VLOOKUP(B1856,balance!X:Z,2,FALSE)/100)</f>
        <v>0.61719999999999997</v>
      </c>
    </row>
    <row r="1857" spans="1:7" x14ac:dyDescent="0.3">
      <c r="A1857">
        <v>1855</v>
      </c>
      <c r="B1857">
        <f t="shared" si="58"/>
        <v>233</v>
      </c>
      <c r="C1857">
        <f t="shared" si="59"/>
        <v>8</v>
      </c>
      <c r="D1857">
        <v>9048</v>
      </c>
      <c r="E1857" s="1">
        <f>VLOOKUP(B1857,balance!J:K,2,FALSE)</f>
        <v>24200</v>
      </c>
      <c r="F1857">
        <v>89</v>
      </c>
      <c r="G1857">
        <f>IF(C1857=8,VLOOKUP(B1857-1,balance!X:Z,3,FALSE)/100,VLOOKUP(B1857,balance!X:Z,2,FALSE)/100)</f>
        <v>4.3203999999999994</v>
      </c>
    </row>
    <row r="1858" spans="1:7" x14ac:dyDescent="0.3">
      <c r="A1858">
        <v>1856</v>
      </c>
      <c r="B1858">
        <f t="shared" si="58"/>
        <v>233</v>
      </c>
      <c r="C1858">
        <f t="shared" si="59"/>
        <v>1</v>
      </c>
      <c r="D1858">
        <v>9048</v>
      </c>
      <c r="E1858" s="1">
        <f>VLOOKUP(B1858,balance!J:K,2,FALSE)</f>
        <v>24200</v>
      </c>
      <c r="F1858">
        <v>89</v>
      </c>
      <c r="G1858">
        <f>IF(C1858=8,VLOOKUP(B1858-1,balance!X:Z,3,FALSE)/100,VLOOKUP(B1858,balance!X:Z,2,FALSE)/100)</f>
        <v>0.62960000000000005</v>
      </c>
    </row>
    <row r="1859" spans="1:7" x14ac:dyDescent="0.3">
      <c r="A1859">
        <v>1857</v>
      </c>
      <c r="B1859">
        <f t="shared" si="58"/>
        <v>233</v>
      </c>
      <c r="C1859">
        <f t="shared" si="59"/>
        <v>2</v>
      </c>
      <c r="D1859">
        <v>9048</v>
      </c>
      <c r="E1859" s="1">
        <f>VLOOKUP(B1859,balance!J:K,2,FALSE)</f>
        <v>24200</v>
      </c>
      <c r="F1859">
        <v>89</v>
      </c>
      <c r="G1859">
        <f>IF(C1859=8,VLOOKUP(B1859-1,balance!X:Z,3,FALSE)/100,VLOOKUP(B1859,balance!X:Z,2,FALSE)/100)</f>
        <v>0.62960000000000005</v>
      </c>
    </row>
    <row r="1860" spans="1:7" x14ac:dyDescent="0.3">
      <c r="A1860">
        <v>1858</v>
      </c>
      <c r="B1860">
        <f t="shared" si="58"/>
        <v>233</v>
      </c>
      <c r="C1860">
        <f t="shared" si="59"/>
        <v>3</v>
      </c>
      <c r="D1860">
        <v>9048</v>
      </c>
      <c r="E1860" s="1">
        <f>VLOOKUP(B1860,balance!J:K,2,FALSE)</f>
        <v>24200</v>
      </c>
      <c r="F1860">
        <v>89</v>
      </c>
      <c r="G1860">
        <f>IF(C1860=8,VLOOKUP(B1860-1,balance!X:Z,3,FALSE)/100,VLOOKUP(B1860,balance!X:Z,2,FALSE)/100)</f>
        <v>0.62960000000000005</v>
      </c>
    </row>
    <row r="1861" spans="1:7" x14ac:dyDescent="0.3">
      <c r="A1861">
        <v>1859</v>
      </c>
      <c r="B1861">
        <f t="shared" si="58"/>
        <v>233</v>
      </c>
      <c r="C1861">
        <f t="shared" si="59"/>
        <v>4</v>
      </c>
      <c r="D1861">
        <v>9048</v>
      </c>
      <c r="E1861" s="1">
        <f>VLOOKUP(B1861,balance!J:K,2,FALSE)</f>
        <v>24200</v>
      </c>
      <c r="F1861">
        <v>89</v>
      </c>
      <c r="G1861">
        <f>IF(C1861=8,VLOOKUP(B1861-1,balance!X:Z,3,FALSE)/100,VLOOKUP(B1861,balance!X:Z,2,FALSE)/100)</f>
        <v>0.62960000000000005</v>
      </c>
    </row>
    <row r="1862" spans="1:7" x14ac:dyDescent="0.3">
      <c r="A1862">
        <v>1860</v>
      </c>
      <c r="B1862">
        <f t="shared" si="58"/>
        <v>233</v>
      </c>
      <c r="C1862">
        <f t="shared" si="59"/>
        <v>5</v>
      </c>
      <c r="D1862">
        <v>9048</v>
      </c>
      <c r="E1862" s="1">
        <f>VLOOKUP(B1862,balance!J:K,2,FALSE)</f>
        <v>24200</v>
      </c>
      <c r="F1862">
        <v>89</v>
      </c>
      <c r="G1862">
        <f>IF(C1862=8,VLOOKUP(B1862-1,balance!X:Z,3,FALSE)/100,VLOOKUP(B1862,balance!X:Z,2,FALSE)/100)</f>
        <v>0.62960000000000005</v>
      </c>
    </row>
    <row r="1863" spans="1:7" x14ac:dyDescent="0.3">
      <c r="A1863">
        <v>1861</v>
      </c>
      <c r="B1863">
        <f t="shared" si="58"/>
        <v>233</v>
      </c>
      <c r="C1863">
        <f t="shared" si="59"/>
        <v>6</v>
      </c>
      <c r="D1863">
        <v>9048</v>
      </c>
      <c r="E1863" s="1">
        <f>VLOOKUP(B1863,balance!J:K,2,FALSE)</f>
        <v>24200</v>
      </c>
      <c r="F1863">
        <v>89</v>
      </c>
      <c r="G1863">
        <f>IF(C1863=8,VLOOKUP(B1863-1,balance!X:Z,3,FALSE)/100,VLOOKUP(B1863,balance!X:Z,2,FALSE)/100)</f>
        <v>0.62960000000000005</v>
      </c>
    </row>
    <row r="1864" spans="1:7" x14ac:dyDescent="0.3">
      <c r="A1864">
        <v>1862</v>
      </c>
      <c r="B1864">
        <f t="shared" si="58"/>
        <v>233</v>
      </c>
      <c r="C1864">
        <f t="shared" si="59"/>
        <v>7</v>
      </c>
      <c r="D1864">
        <v>9048</v>
      </c>
      <c r="E1864" s="1">
        <f>VLOOKUP(B1864,balance!J:K,2,FALSE)</f>
        <v>24200</v>
      </c>
      <c r="F1864">
        <v>89</v>
      </c>
      <c r="G1864">
        <f>IF(C1864=8,VLOOKUP(B1864-1,balance!X:Z,3,FALSE)/100,VLOOKUP(B1864,balance!X:Z,2,FALSE)/100)</f>
        <v>0.62960000000000005</v>
      </c>
    </row>
    <row r="1865" spans="1:7" x14ac:dyDescent="0.3">
      <c r="A1865">
        <v>1863</v>
      </c>
      <c r="B1865">
        <f t="shared" si="58"/>
        <v>234</v>
      </c>
      <c r="C1865">
        <f t="shared" si="59"/>
        <v>8</v>
      </c>
      <c r="D1865">
        <v>9048</v>
      </c>
      <c r="E1865" s="1">
        <f>VLOOKUP(B1865,balance!J:K,2,FALSE)</f>
        <v>24300</v>
      </c>
      <c r="F1865">
        <v>89</v>
      </c>
      <c r="G1865">
        <f>IF(C1865=8,VLOOKUP(B1865-1,balance!X:Z,3,FALSE)/100,VLOOKUP(B1865,balance!X:Z,2,FALSE)/100)</f>
        <v>4.4072000000000005</v>
      </c>
    </row>
    <row r="1866" spans="1:7" x14ac:dyDescent="0.3">
      <c r="A1866">
        <v>1864</v>
      </c>
      <c r="B1866">
        <f t="shared" si="58"/>
        <v>234</v>
      </c>
      <c r="C1866">
        <f t="shared" si="59"/>
        <v>1</v>
      </c>
      <c r="D1866">
        <v>9048</v>
      </c>
      <c r="E1866" s="1">
        <f>VLOOKUP(B1866,balance!J:K,2,FALSE)</f>
        <v>24300</v>
      </c>
      <c r="F1866">
        <v>89</v>
      </c>
      <c r="G1866">
        <f>IF(C1866=8,VLOOKUP(B1866-1,balance!X:Z,3,FALSE)/100,VLOOKUP(B1866,balance!X:Z,2,FALSE)/100)</f>
        <v>0.64219999999999999</v>
      </c>
    </row>
    <row r="1867" spans="1:7" x14ac:dyDescent="0.3">
      <c r="A1867">
        <v>1865</v>
      </c>
      <c r="B1867">
        <f t="shared" si="58"/>
        <v>234</v>
      </c>
      <c r="C1867">
        <f t="shared" si="59"/>
        <v>2</v>
      </c>
      <c r="D1867">
        <v>9048</v>
      </c>
      <c r="E1867" s="1">
        <f>VLOOKUP(B1867,balance!J:K,2,FALSE)</f>
        <v>24300</v>
      </c>
      <c r="F1867">
        <v>89</v>
      </c>
      <c r="G1867">
        <f>IF(C1867=8,VLOOKUP(B1867-1,balance!X:Z,3,FALSE)/100,VLOOKUP(B1867,balance!X:Z,2,FALSE)/100)</f>
        <v>0.64219999999999999</v>
      </c>
    </row>
    <row r="1868" spans="1:7" x14ac:dyDescent="0.3">
      <c r="A1868">
        <v>1866</v>
      </c>
      <c r="B1868">
        <f t="shared" si="58"/>
        <v>234</v>
      </c>
      <c r="C1868">
        <f t="shared" si="59"/>
        <v>3</v>
      </c>
      <c r="D1868">
        <v>9048</v>
      </c>
      <c r="E1868" s="1">
        <f>VLOOKUP(B1868,balance!J:K,2,FALSE)</f>
        <v>24300</v>
      </c>
      <c r="F1868">
        <v>89</v>
      </c>
      <c r="G1868">
        <f>IF(C1868=8,VLOOKUP(B1868-1,balance!X:Z,3,FALSE)/100,VLOOKUP(B1868,balance!X:Z,2,FALSE)/100)</f>
        <v>0.64219999999999999</v>
      </c>
    </row>
    <row r="1869" spans="1:7" x14ac:dyDescent="0.3">
      <c r="A1869">
        <v>1867</v>
      </c>
      <c r="B1869">
        <f t="shared" si="58"/>
        <v>234</v>
      </c>
      <c r="C1869">
        <f t="shared" si="59"/>
        <v>4</v>
      </c>
      <c r="D1869">
        <v>9048</v>
      </c>
      <c r="E1869" s="1">
        <f>VLOOKUP(B1869,balance!J:K,2,FALSE)</f>
        <v>24300</v>
      </c>
      <c r="F1869">
        <v>89</v>
      </c>
      <c r="G1869">
        <f>IF(C1869=8,VLOOKUP(B1869-1,balance!X:Z,3,FALSE)/100,VLOOKUP(B1869,balance!X:Z,2,FALSE)/100)</f>
        <v>0.64219999999999999</v>
      </c>
    </row>
    <row r="1870" spans="1:7" x14ac:dyDescent="0.3">
      <c r="A1870">
        <v>1868</v>
      </c>
      <c r="B1870">
        <f t="shared" si="58"/>
        <v>234</v>
      </c>
      <c r="C1870">
        <f t="shared" si="59"/>
        <v>5</v>
      </c>
      <c r="D1870">
        <v>9048</v>
      </c>
      <c r="E1870" s="1">
        <f>VLOOKUP(B1870,balance!J:K,2,FALSE)</f>
        <v>24300</v>
      </c>
      <c r="F1870">
        <v>89</v>
      </c>
      <c r="G1870">
        <f>IF(C1870=8,VLOOKUP(B1870-1,balance!X:Z,3,FALSE)/100,VLOOKUP(B1870,balance!X:Z,2,FALSE)/100)</f>
        <v>0.64219999999999999</v>
      </c>
    </row>
    <row r="1871" spans="1:7" x14ac:dyDescent="0.3">
      <c r="A1871">
        <v>1869</v>
      </c>
      <c r="B1871">
        <f t="shared" si="58"/>
        <v>234</v>
      </c>
      <c r="C1871">
        <f t="shared" si="59"/>
        <v>6</v>
      </c>
      <c r="D1871">
        <v>9048</v>
      </c>
      <c r="E1871" s="1">
        <f>VLOOKUP(B1871,balance!J:K,2,FALSE)</f>
        <v>24300</v>
      </c>
      <c r="F1871">
        <v>89</v>
      </c>
      <c r="G1871">
        <f>IF(C1871=8,VLOOKUP(B1871-1,balance!X:Z,3,FALSE)/100,VLOOKUP(B1871,balance!X:Z,2,FALSE)/100)</f>
        <v>0.64219999999999999</v>
      </c>
    </row>
    <row r="1872" spans="1:7" x14ac:dyDescent="0.3">
      <c r="A1872">
        <v>1870</v>
      </c>
      <c r="B1872">
        <f t="shared" si="58"/>
        <v>234</v>
      </c>
      <c r="C1872">
        <f t="shared" si="59"/>
        <v>7</v>
      </c>
      <c r="D1872">
        <v>9048</v>
      </c>
      <c r="E1872" s="1">
        <f>VLOOKUP(B1872,balance!J:K,2,FALSE)</f>
        <v>24300</v>
      </c>
      <c r="F1872">
        <v>89</v>
      </c>
      <c r="G1872">
        <f>IF(C1872=8,VLOOKUP(B1872-1,balance!X:Z,3,FALSE)/100,VLOOKUP(B1872,balance!X:Z,2,FALSE)/100)</f>
        <v>0.64219999999999999</v>
      </c>
    </row>
    <row r="1873" spans="1:7" x14ac:dyDescent="0.3">
      <c r="A1873">
        <v>1871</v>
      </c>
      <c r="B1873">
        <f t="shared" si="58"/>
        <v>235</v>
      </c>
      <c r="C1873">
        <f t="shared" si="59"/>
        <v>8</v>
      </c>
      <c r="D1873">
        <v>9048</v>
      </c>
      <c r="E1873" s="1">
        <f>VLOOKUP(B1873,balance!J:K,2,FALSE)</f>
        <v>24400</v>
      </c>
      <c r="F1873">
        <v>89</v>
      </c>
      <c r="G1873">
        <f>IF(C1873=8,VLOOKUP(B1873-1,balance!X:Z,3,FALSE)/100,VLOOKUP(B1873,balance!X:Z,2,FALSE)/100)</f>
        <v>4.4954000000000001</v>
      </c>
    </row>
    <row r="1874" spans="1:7" x14ac:dyDescent="0.3">
      <c r="A1874">
        <v>1872</v>
      </c>
      <c r="B1874">
        <f t="shared" ref="B1874:B1937" si="60">B1866+1</f>
        <v>235</v>
      </c>
      <c r="C1874">
        <f t="shared" si="59"/>
        <v>1</v>
      </c>
      <c r="D1874">
        <v>9048</v>
      </c>
      <c r="E1874" s="1">
        <f>VLOOKUP(B1874,balance!J:K,2,FALSE)</f>
        <v>24400</v>
      </c>
      <c r="F1874">
        <v>89</v>
      </c>
      <c r="G1874">
        <f>IF(C1874=8,VLOOKUP(B1874-1,balance!X:Z,3,FALSE)/100,VLOOKUP(B1874,balance!X:Z,2,FALSE)/100)</f>
        <v>0.65500000000000003</v>
      </c>
    </row>
    <row r="1875" spans="1:7" x14ac:dyDescent="0.3">
      <c r="A1875">
        <v>1873</v>
      </c>
      <c r="B1875">
        <f t="shared" si="60"/>
        <v>235</v>
      </c>
      <c r="C1875">
        <f t="shared" si="59"/>
        <v>2</v>
      </c>
      <c r="D1875">
        <v>9048</v>
      </c>
      <c r="E1875" s="1">
        <f>VLOOKUP(B1875,balance!J:K,2,FALSE)</f>
        <v>24400</v>
      </c>
      <c r="F1875">
        <v>89</v>
      </c>
      <c r="G1875">
        <f>IF(C1875=8,VLOOKUP(B1875-1,balance!X:Z,3,FALSE)/100,VLOOKUP(B1875,balance!X:Z,2,FALSE)/100)</f>
        <v>0.65500000000000003</v>
      </c>
    </row>
    <row r="1876" spans="1:7" x14ac:dyDescent="0.3">
      <c r="A1876">
        <v>1874</v>
      </c>
      <c r="B1876">
        <f t="shared" si="60"/>
        <v>235</v>
      </c>
      <c r="C1876">
        <f t="shared" si="59"/>
        <v>3</v>
      </c>
      <c r="D1876">
        <v>9048</v>
      </c>
      <c r="E1876" s="1">
        <f>VLOOKUP(B1876,balance!J:K,2,FALSE)</f>
        <v>24400</v>
      </c>
      <c r="F1876">
        <v>89</v>
      </c>
      <c r="G1876">
        <f>IF(C1876=8,VLOOKUP(B1876-1,balance!X:Z,3,FALSE)/100,VLOOKUP(B1876,balance!X:Z,2,FALSE)/100)</f>
        <v>0.65500000000000003</v>
      </c>
    </row>
    <row r="1877" spans="1:7" x14ac:dyDescent="0.3">
      <c r="A1877">
        <v>1875</v>
      </c>
      <c r="B1877">
        <f t="shared" si="60"/>
        <v>235</v>
      </c>
      <c r="C1877">
        <f t="shared" si="59"/>
        <v>4</v>
      </c>
      <c r="D1877">
        <v>9048</v>
      </c>
      <c r="E1877" s="1">
        <f>VLOOKUP(B1877,balance!J:K,2,FALSE)</f>
        <v>24400</v>
      </c>
      <c r="F1877">
        <v>89</v>
      </c>
      <c r="G1877">
        <f>IF(C1877=8,VLOOKUP(B1877-1,balance!X:Z,3,FALSE)/100,VLOOKUP(B1877,balance!X:Z,2,FALSE)/100)</f>
        <v>0.65500000000000003</v>
      </c>
    </row>
    <row r="1878" spans="1:7" x14ac:dyDescent="0.3">
      <c r="A1878">
        <v>1876</v>
      </c>
      <c r="B1878">
        <f t="shared" si="60"/>
        <v>235</v>
      </c>
      <c r="C1878">
        <f t="shared" si="59"/>
        <v>5</v>
      </c>
      <c r="D1878">
        <v>9048</v>
      </c>
      <c r="E1878" s="1">
        <f>VLOOKUP(B1878,balance!J:K,2,FALSE)</f>
        <v>24400</v>
      </c>
      <c r="F1878">
        <v>89</v>
      </c>
      <c r="G1878">
        <f>IF(C1878=8,VLOOKUP(B1878-1,balance!X:Z,3,FALSE)/100,VLOOKUP(B1878,balance!X:Z,2,FALSE)/100)</f>
        <v>0.65500000000000003</v>
      </c>
    </row>
    <row r="1879" spans="1:7" x14ac:dyDescent="0.3">
      <c r="A1879">
        <v>1877</v>
      </c>
      <c r="B1879">
        <f t="shared" si="60"/>
        <v>235</v>
      </c>
      <c r="C1879">
        <f t="shared" si="59"/>
        <v>6</v>
      </c>
      <c r="D1879">
        <v>9048</v>
      </c>
      <c r="E1879" s="1">
        <f>VLOOKUP(B1879,balance!J:K,2,FALSE)</f>
        <v>24400</v>
      </c>
      <c r="F1879">
        <v>89</v>
      </c>
      <c r="G1879">
        <f>IF(C1879=8,VLOOKUP(B1879-1,balance!X:Z,3,FALSE)/100,VLOOKUP(B1879,balance!X:Z,2,FALSE)/100)</f>
        <v>0.65500000000000003</v>
      </c>
    </row>
    <row r="1880" spans="1:7" x14ac:dyDescent="0.3">
      <c r="A1880">
        <v>1878</v>
      </c>
      <c r="B1880">
        <f t="shared" si="60"/>
        <v>235</v>
      </c>
      <c r="C1880">
        <f t="shared" si="59"/>
        <v>7</v>
      </c>
      <c r="D1880">
        <v>9048</v>
      </c>
      <c r="E1880" s="1">
        <f>VLOOKUP(B1880,balance!J:K,2,FALSE)</f>
        <v>24400</v>
      </c>
      <c r="F1880">
        <v>89</v>
      </c>
      <c r="G1880">
        <f>IF(C1880=8,VLOOKUP(B1880-1,balance!X:Z,3,FALSE)/100,VLOOKUP(B1880,balance!X:Z,2,FALSE)/100)</f>
        <v>0.65500000000000003</v>
      </c>
    </row>
    <row r="1881" spans="1:7" x14ac:dyDescent="0.3">
      <c r="A1881">
        <v>1879</v>
      </c>
      <c r="B1881">
        <f t="shared" si="60"/>
        <v>236</v>
      </c>
      <c r="C1881">
        <f t="shared" si="59"/>
        <v>8</v>
      </c>
      <c r="D1881">
        <v>9048</v>
      </c>
      <c r="E1881" s="1">
        <f>VLOOKUP(B1881,balance!J:K,2,FALSE)</f>
        <v>24500</v>
      </c>
      <c r="F1881">
        <v>89</v>
      </c>
      <c r="G1881">
        <f>IF(C1881=8,VLOOKUP(B1881-1,balance!X:Z,3,FALSE)/100,VLOOKUP(B1881,balance!X:Z,2,FALSE)/100)</f>
        <v>4.585</v>
      </c>
    </row>
    <row r="1882" spans="1:7" x14ac:dyDescent="0.3">
      <c r="A1882">
        <v>1880</v>
      </c>
      <c r="B1882">
        <f t="shared" si="60"/>
        <v>236</v>
      </c>
      <c r="C1882">
        <f t="shared" si="59"/>
        <v>1</v>
      </c>
      <c r="D1882">
        <v>9048</v>
      </c>
      <c r="E1882" s="1">
        <f>VLOOKUP(B1882,balance!J:K,2,FALSE)</f>
        <v>24500</v>
      </c>
      <c r="F1882">
        <v>89</v>
      </c>
      <c r="G1882">
        <f>IF(C1882=8,VLOOKUP(B1882-1,balance!X:Z,3,FALSE)/100,VLOOKUP(B1882,balance!X:Z,2,FALSE)/100)</f>
        <v>0.66810000000000003</v>
      </c>
    </row>
    <row r="1883" spans="1:7" x14ac:dyDescent="0.3">
      <c r="A1883">
        <v>1881</v>
      </c>
      <c r="B1883">
        <f t="shared" si="60"/>
        <v>236</v>
      </c>
      <c r="C1883">
        <f t="shared" si="59"/>
        <v>2</v>
      </c>
      <c r="D1883">
        <v>9048</v>
      </c>
      <c r="E1883" s="1">
        <f>VLOOKUP(B1883,balance!J:K,2,FALSE)</f>
        <v>24500</v>
      </c>
      <c r="F1883">
        <v>89</v>
      </c>
      <c r="G1883">
        <f>IF(C1883=8,VLOOKUP(B1883-1,balance!X:Z,3,FALSE)/100,VLOOKUP(B1883,balance!X:Z,2,FALSE)/100)</f>
        <v>0.66810000000000003</v>
      </c>
    </row>
    <row r="1884" spans="1:7" x14ac:dyDescent="0.3">
      <c r="A1884">
        <v>1882</v>
      </c>
      <c r="B1884">
        <f t="shared" si="60"/>
        <v>236</v>
      </c>
      <c r="C1884">
        <f t="shared" si="59"/>
        <v>3</v>
      </c>
      <c r="D1884">
        <v>9048</v>
      </c>
      <c r="E1884" s="1">
        <f>VLOOKUP(B1884,balance!J:K,2,FALSE)</f>
        <v>24500</v>
      </c>
      <c r="F1884">
        <v>89</v>
      </c>
      <c r="G1884">
        <f>IF(C1884=8,VLOOKUP(B1884-1,balance!X:Z,3,FALSE)/100,VLOOKUP(B1884,balance!X:Z,2,FALSE)/100)</f>
        <v>0.66810000000000003</v>
      </c>
    </row>
    <row r="1885" spans="1:7" x14ac:dyDescent="0.3">
      <c r="A1885">
        <v>1883</v>
      </c>
      <c r="B1885">
        <f t="shared" si="60"/>
        <v>236</v>
      </c>
      <c r="C1885">
        <f t="shared" si="59"/>
        <v>4</v>
      </c>
      <c r="D1885">
        <v>9048</v>
      </c>
      <c r="E1885" s="1">
        <f>VLOOKUP(B1885,balance!J:K,2,FALSE)</f>
        <v>24500</v>
      </c>
      <c r="F1885">
        <v>89</v>
      </c>
      <c r="G1885">
        <f>IF(C1885=8,VLOOKUP(B1885-1,balance!X:Z,3,FALSE)/100,VLOOKUP(B1885,balance!X:Z,2,FALSE)/100)</f>
        <v>0.66810000000000003</v>
      </c>
    </row>
    <row r="1886" spans="1:7" x14ac:dyDescent="0.3">
      <c r="A1886">
        <v>1884</v>
      </c>
      <c r="B1886">
        <f t="shared" si="60"/>
        <v>236</v>
      </c>
      <c r="C1886">
        <f t="shared" si="59"/>
        <v>5</v>
      </c>
      <c r="D1886">
        <v>9048</v>
      </c>
      <c r="E1886" s="1">
        <f>VLOOKUP(B1886,balance!J:K,2,FALSE)</f>
        <v>24500</v>
      </c>
      <c r="F1886">
        <v>89</v>
      </c>
      <c r="G1886">
        <f>IF(C1886=8,VLOOKUP(B1886-1,balance!X:Z,3,FALSE)/100,VLOOKUP(B1886,balance!X:Z,2,FALSE)/100)</f>
        <v>0.66810000000000003</v>
      </c>
    </row>
    <row r="1887" spans="1:7" x14ac:dyDescent="0.3">
      <c r="A1887">
        <v>1885</v>
      </c>
      <c r="B1887">
        <f t="shared" si="60"/>
        <v>236</v>
      </c>
      <c r="C1887">
        <f t="shared" ref="C1887:C1950" si="61">C1879</f>
        <v>6</v>
      </c>
      <c r="D1887">
        <v>9048</v>
      </c>
      <c r="E1887" s="1">
        <f>VLOOKUP(B1887,balance!J:K,2,FALSE)</f>
        <v>24500</v>
      </c>
      <c r="F1887">
        <v>89</v>
      </c>
      <c r="G1887">
        <f>IF(C1887=8,VLOOKUP(B1887-1,balance!X:Z,3,FALSE)/100,VLOOKUP(B1887,balance!X:Z,2,FALSE)/100)</f>
        <v>0.66810000000000003</v>
      </c>
    </row>
    <row r="1888" spans="1:7" x14ac:dyDescent="0.3">
      <c r="A1888">
        <v>1886</v>
      </c>
      <c r="B1888">
        <f t="shared" si="60"/>
        <v>236</v>
      </c>
      <c r="C1888">
        <f t="shared" si="61"/>
        <v>7</v>
      </c>
      <c r="D1888">
        <v>9048</v>
      </c>
      <c r="E1888" s="1">
        <f>VLOOKUP(B1888,balance!J:K,2,FALSE)</f>
        <v>24500</v>
      </c>
      <c r="F1888">
        <v>89</v>
      </c>
      <c r="G1888">
        <f>IF(C1888=8,VLOOKUP(B1888-1,balance!X:Z,3,FALSE)/100,VLOOKUP(B1888,balance!X:Z,2,FALSE)/100)</f>
        <v>0.66810000000000003</v>
      </c>
    </row>
    <row r="1889" spans="1:7" x14ac:dyDescent="0.3">
      <c r="A1889">
        <v>1887</v>
      </c>
      <c r="B1889">
        <f t="shared" si="60"/>
        <v>237</v>
      </c>
      <c r="C1889">
        <f t="shared" si="61"/>
        <v>8</v>
      </c>
      <c r="D1889">
        <v>9048</v>
      </c>
      <c r="E1889" s="1">
        <f>VLOOKUP(B1889,balance!J:K,2,FALSE)</f>
        <v>24600</v>
      </c>
      <c r="F1889">
        <v>89</v>
      </c>
      <c r="G1889">
        <f>IF(C1889=8,VLOOKUP(B1889-1,balance!X:Z,3,FALSE)/100,VLOOKUP(B1889,balance!X:Z,2,FALSE)/100)</f>
        <v>4.6767000000000003</v>
      </c>
    </row>
    <row r="1890" spans="1:7" x14ac:dyDescent="0.3">
      <c r="A1890">
        <v>1888</v>
      </c>
      <c r="B1890">
        <f t="shared" si="60"/>
        <v>237</v>
      </c>
      <c r="C1890">
        <f t="shared" si="61"/>
        <v>1</v>
      </c>
      <c r="D1890">
        <v>9048</v>
      </c>
      <c r="E1890" s="1">
        <f>VLOOKUP(B1890,balance!J:K,2,FALSE)</f>
        <v>24600</v>
      </c>
      <c r="F1890">
        <v>89</v>
      </c>
      <c r="G1890">
        <f>IF(C1890=8,VLOOKUP(B1890-1,balance!X:Z,3,FALSE)/100,VLOOKUP(B1890,balance!X:Z,2,FALSE)/100)</f>
        <v>0.68150000000000011</v>
      </c>
    </row>
    <row r="1891" spans="1:7" x14ac:dyDescent="0.3">
      <c r="A1891">
        <v>1889</v>
      </c>
      <c r="B1891">
        <f t="shared" si="60"/>
        <v>237</v>
      </c>
      <c r="C1891">
        <f t="shared" si="61"/>
        <v>2</v>
      </c>
      <c r="D1891">
        <v>9048</v>
      </c>
      <c r="E1891" s="1">
        <f>VLOOKUP(B1891,balance!J:K,2,FALSE)</f>
        <v>24600</v>
      </c>
      <c r="F1891">
        <v>89</v>
      </c>
      <c r="G1891">
        <f>IF(C1891=8,VLOOKUP(B1891-1,balance!X:Z,3,FALSE)/100,VLOOKUP(B1891,balance!X:Z,2,FALSE)/100)</f>
        <v>0.68150000000000011</v>
      </c>
    </row>
    <row r="1892" spans="1:7" x14ac:dyDescent="0.3">
      <c r="A1892">
        <v>1890</v>
      </c>
      <c r="B1892">
        <f t="shared" si="60"/>
        <v>237</v>
      </c>
      <c r="C1892">
        <f t="shared" si="61"/>
        <v>3</v>
      </c>
      <c r="D1892">
        <v>9048</v>
      </c>
      <c r="E1892" s="1">
        <f>VLOOKUP(B1892,balance!J:K,2,FALSE)</f>
        <v>24600</v>
      </c>
      <c r="F1892">
        <v>89</v>
      </c>
      <c r="G1892">
        <f>IF(C1892=8,VLOOKUP(B1892-1,balance!X:Z,3,FALSE)/100,VLOOKUP(B1892,balance!X:Z,2,FALSE)/100)</f>
        <v>0.68150000000000011</v>
      </c>
    </row>
    <row r="1893" spans="1:7" x14ac:dyDescent="0.3">
      <c r="A1893">
        <v>1891</v>
      </c>
      <c r="B1893">
        <f t="shared" si="60"/>
        <v>237</v>
      </c>
      <c r="C1893">
        <f t="shared" si="61"/>
        <v>4</v>
      </c>
      <c r="D1893">
        <v>9048</v>
      </c>
      <c r="E1893" s="1">
        <f>VLOOKUP(B1893,balance!J:K,2,FALSE)</f>
        <v>24600</v>
      </c>
      <c r="F1893">
        <v>89</v>
      </c>
      <c r="G1893">
        <f>IF(C1893=8,VLOOKUP(B1893-1,balance!X:Z,3,FALSE)/100,VLOOKUP(B1893,balance!X:Z,2,FALSE)/100)</f>
        <v>0.68150000000000011</v>
      </c>
    </row>
    <row r="1894" spans="1:7" x14ac:dyDescent="0.3">
      <c r="A1894">
        <v>1892</v>
      </c>
      <c r="B1894">
        <f t="shared" si="60"/>
        <v>237</v>
      </c>
      <c r="C1894">
        <f t="shared" si="61"/>
        <v>5</v>
      </c>
      <c r="D1894">
        <v>9048</v>
      </c>
      <c r="E1894" s="1">
        <f>VLOOKUP(B1894,balance!J:K,2,FALSE)</f>
        <v>24600</v>
      </c>
      <c r="F1894">
        <v>89</v>
      </c>
      <c r="G1894">
        <f>IF(C1894=8,VLOOKUP(B1894-1,balance!X:Z,3,FALSE)/100,VLOOKUP(B1894,balance!X:Z,2,FALSE)/100)</f>
        <v>0.68150000000000011</v>
      </c>
    </row>
    <row r="1895" spans="1:7" x14ac:dyDescent="0.3">
      <c r="A1895">
        <v>1893</v>
      </c>
      <c r="B1895">
        <f t="shared" si="60"/>
        <v>237</v>
      </c>
      <c r="C1895">
        <f t="shared" si="61"/>
        <v>6</v>
      </c>
      <c r="D1895">
        <v>9048</v>
      </c>
      <c r="E1895" s="1">
        <f>VLOOKUP(B1895,balance!J:K,2,FALSE)</f>
        <v>24600</v>
      </c>
      <c r="F1895">
        <v>89</v>
      </c>
      <c r="G1895">
        <f>IF(C1895=8,VLOOKUP(B1895-1,balance!X:Z,3,FALSE)/100,VLOOKUP(B1895,balance!X:Z,2,FALSE)/100)</f>
        <v>0.68150000000000011</v>
      </c>
    </row>
    <row r="1896" spans="1:7" x14ac:dyDescent="0.3">
      <c r="A1896">
        <v>1894</v>
      </c>
      <c r="B1896">
        <f t="shared" si="60"/>
        <v>237</v>
      </c>
      <c r="C1896">
        <f t="shared" si="61"/>
        <v>7</v>
      </c>
      <c r="D1896">
        <v>9048</v>
      </c>
      <c r="E1896" s="1">
        <f>VLOOKUP(B1896,balance!J:K,2,FALSE)</f>
        <v>24600</v>
      </c>
      <c r="F1896">
        <v>89</v>
      </c>
      <c r="G1896">
        <f>IF(C1896=8,VLOOKUP(B1896-1,balance!X:Z,3,FALSE)/100,VLOOKUP(B1896,balance!X:Z,2,FALSE)/100)</f>
        <v>0.68150000000000011</v>
      </c>
    </row>
    <row r="1897" spans="1:7" x14ac:dyDescent="0.3">
      <c r="A1897">
        <v>1895</v>
      </c>
      <c r="B1897">
        <f t="shared" si="60"/>
        <v>238</v>
      </c>
      <c r="C1897">
        <f t="shared" si="61"/>
        <v>8</v>
      </c>
      <c r="D1897">
        <v>9048</v>
      </c>
      <c r="E1897" s="1">
        <f>VLOOKUP(B1897,balance!J:K,2,FALSE)</f>
        <v>24700</v>
      </c>
      <c r="F1897">
        <v>89</v>
      </c>
      <c r="G1897">
        <f>IF(C1897=8,VLOOKUP(B1897-1,balance!X:Z,3,FALSE)/100,VLOOKUP(B1897,balance!X:Z,2,FALSE)/100)</f>
        <v>4.7705000000000011</v>
      </c>
    </row>
    <row r="1898" spans="1:7" x14ac:dyDescent="0.3">
      <c r="A1898">
        <v>1896</v>
      </c>
      <c r="B1898">
        <f t="shared" si="60"/>
        <v>238</v>
      </c>
      <c r="C1898">
        <f t="shared" si="61"/>
        <v>1</v>
      </c>
      <c r="D1898">
        <v>9048</v>
      </c>
      <c r="E1898" s="1">
        <f>VLOOKUP(B1898,balance!J:K,2,FALSE)</f>
        <v>24700</v>
      </c>
      <c r="F1898">
        <v>89</v>
      </c>
      <c r="G1898">
        <f>IF(C1898=8,VLOOKUP(B1898-1,balance!X:Z,3,FALSE)/100,VLOOKUP(B1898,balance!X:Z,2,FALSE)/100)</f>
        <v>0.69510000000000005</v>
      </c>
    </row>
    <row r="1899" spans="1:7" x14ac:dyDescent="0.3">
      <c r="A1899">
        <v>1897</v>
      </c>
      <c r="B1899">
        <f t="shared" si="60"/>
        <v>238</v>
      </c>
      <c r="C1899">
        <f t="shared" si="61"/>
        <v>2</v>
      </c>
      <c r="D1899">
        <v>9048</v>
      </c>
      <c r="E1899" s="1">
        <f>VLOOKUP(B1899,balance!J:K,2,FALSE)</f>
        <v>24700</v>
      </c>
      <c r="F1899">
        <v>89</v>
      </c>
      <c r="G1899">
        <f>IF(C1899=8,VLOOKUP(B1899-1,balance!X:Z,3,FALSE)/100,VLOOKUP(B1899,balance!X:Z,2,FALSE)/100)</f>
        <v>0.69510000000000005</v>
      </c>
    </row>
    <row r="1900" spans="1:7" x14ac:dyDescent="0.3">
      <c r="A1900">
        <v>1898</v>
      </c>
      <c r="B1900">
        <f t="shared" si="60"/>
        <v>238</v>
      </c>
      <c r="C1900">
        <f t="shared" si="61"/>
        <v>3</v>
      </c>
      <c r="D1900">
        <v>9048</v>
      </c>
      <c r="E1900" s="1">
        <f>VLOOKUP(B1900,balance!J:K,2,FALSE)</f>
        <v>24700</v>
      </c>
      <c r="F1900">
        <v>89</v>
      </c>
      <c r="G1900">
        <f>IF(C1900=8,VLOOKUP(B1900-1,balance!X:Z,3,FALSE)/100,VLOOKUP(B1900,balance!X:Z,2,FALSE)/100)</f>
        <v>0.69510000000000005</v>
      </c>
    </row>
    <row r="1901" spans="1:7" x14ac:dyDescent="0.3">
      <c r="A1901">
        <v>1899</v>
      </c>
      <c r="B1901">
        <f t="shared" si="60"/>
        <v>238</v>
      </c>
      <c r="C1901">
        <f t="shared" si="61"/>
        <v>4</v>
      </c>
      <c r="D1901">
        <v>9048</v>
      </c>
      <c r="E1901" s="1">
        <f>VLOOKUP(B1901,balance!J:K,2,FALSE)</f>
        <v>24700</v>
      </c>
      <c r="F1901">
        <v>89</v>
      </c>
      <c r="G1901">
        <f>IF(C1901=8,VLOOKUP(B1901-1,balance!X:Z,3,FALSE)/100,VLOOKUP(B1901,balance!X:Z,2,FALSE)/100)</f>
        <v>0.69510000000000005</v>
      </c>
    </row>
    <row r="1902" spans="1:7" x14ac:dyDescent="0.3">
      <c r="A1902">
        <v>1900</v>
      </c>
      <c r="B1902">
        <f t="shared" si="60"/>
        <v>238</v>
      </c>
      <c r="C1902">
        <f t="shared" si="61"/>
        <v>5</v>
      </c>
      <c r="D1902">
        <v>9048</v>
      </c>
      <c r="E1902" s="1">
        <f>VLOOKUP(B1902,balance!J:K,2,FALSE)</f>
        <v>24700</v>
      </c>
      <c r="F1902">
        <v>89</v>
      </c>
      <c r="G1902">
        <f>IF(C1902=8,VLOOKUP(B1902-1,balance!X:Z,3,FALSE)/100,VLOOKUP(B1902,balance!X:Z,2,FALSE)/100)</f>
        <v>0.69510000000000005</v>
      </c>
    </row>
    <row r="1903" spans="1:7" x14ac:dyDescent="0.3">
      <c r="A1903">
        <v>1901</v>
      </c>
      <c r="B1903">
        <f t="shared" si="60"/>
        <v>238</v>
      </c>
      <c r="C1903">
        <f t="shared" si="61"/>
        <v>6</v>
      </c>
      <c r="D1903">
        <v>9048</v>
      </c>
      <c r="E1903" s="1">
        <f>VLOOKUP(B1903,balance!J:K,2,FALSE)</f>
        <v>24700</v>
      </c>
      <c r="F1903">
        <v>89</v>
      </c>
      <c r="G1903">
        <f>IF(C1903=8,VLOOKUP(B1903-1,balance!X:Z,3,FALSE)/100,VLOOKUP(B1903,balance!X:Z,2,FALSE)/100)</f>
        <v>0.69510000000000005</v>
      </c>
    </row>
    <row r="1904" spans="1:7" x14ac:dyDescent="0.3">
      <c r="A1904">
        <v>1902</v>
      </c>
      <c r="B1904">
        <f t="shared" si="60"/>
        <v>238</v>
      </c>
      <c r="C1904">
        <f t="shared" si="61"/>
        <v>7</v>
      </c>
      <c r="D1904">
        <v>9048</v>
      </c>
      <c r="E1904" s="1">
        <f>VLOOKUP(B1904,balance!J:K,2,FALSE)</f>
        <v>24700</v>
      </c>
      <c r="F1904">
        <v>89</v>
      </c>
      <c r="G1904">
        <f>IF(C1904=8,VLOOKUP(B1904-1,balance!X:Z,3,FALSE)/100,VLOOKUP(B1904,balance!X:Z,2,FALSE)/100)</f>
        <v>0.69510000000000005</v>
      </c>
    </row>
    <row r="1905" spans="1:7" x14ac:dyDescent="0.3">
      <c r="A1905">
        <v>1903</v>
      </c>
      <c r="B1905">
        <f t="shared" si="60"/>
        <v>239</v>
      </c>
      <c r="C1905">
        <f t="shared" si="61"/>
        <v>8</v>
      </c>
      <c r="D1905">
        <v>9048</v>
      </c>
      <c r="E1905" s="1">
        <f>VLOOKUP(B1905,balance!J:K,2,FALSE)</f>
        <v>24800</v>
      </c>
      <c r="F1905">
        <v>89</v>
      </c>
      <c r="G1905">
        <f>IF(C1905=8,VLOOKUP(B1905-1,balance!X:Z,3,FALSE)/100,VLOOKUP(B1905,balance!X:Z,2,FALSE)/100)</f>
        <v>4.8657000000000004</v>
      </c>
    </row>
    <row r="1906" spans="1:7" x14ac:dyDescent="0.3">
      <c r="A1906">
        <v>1904</v>
      </c>
      <c r="B1906">
        <f t="shared" si="60"/>
        <v>239</v>
      </c>
      <c r="C1906">
        <f t="shared" si="61"/>
        <v>1</v>
      </c>
      <c r="D1906">
        <v>9048</v>
      </c>
      <c r="E1906" s="1">
        <f>VLOOKUP(B1906,balance!J:K,2,FALSE)</f>
        <v>24800</v>
      </c>
      <c r="F1906">
        <v>89</v>
      </c>
      <c r="G1906">
        <f>IF(C1906=8,VLOOKUP(B1906-1,balance!X:Z,3,FALSE)/100,VLOOKUP(B1906,balance!X:Z,2,FALSE)/100)</f>
        <v>0.70900000000000007</v>
      </c>
    </row>
    <row r="1907" spans="1:7" x14ac:dyDescent="0.3">
      <c r="A1907">
        <v>1905</v>
      </c>
      <c r="B1907">
        <f t="shared" si="60"/>
        <v>239</v>
      </c>
      <c r="C1907">
        <f t="shared" si="61"/>
        <v>2</v>
      </c>
      <c r="D1907">
        <v>9048</v>
      </c>
      <c r="E1907" s="1">
        <f>VLOOKUP(B1907,balance!J:K,2,FALSE)</f>
        <v>24800</v>
      </c>
      <c r="F1907">
        <v>89</v>
      </c>
      <c r="G1907">
        <f>IF(C1907=8,VLOOKUP(B1907-1,balance!X:Z,3,FALSE)/100,VLOOKUP(B1907,balance!X:Z,2,FALSE)/100)</f>
        <v>0.70900000000000007</v>
      </c>
    </row>
    <row r="1908" spans="1:7" x14ac:dyDescent="0.3">
      <c r="A1908">
        <v>1906</v>
      </c>
      <c r="B1908">
        <f t="shared" si="60"/>
        <v>239</v>
      </c>
      <c r="C1908">
        <f t="shared" si="61"/>
        <v>3</v>
      </c>
      <c r="D1908">
        <v>9048</v>
      </c>
      <c r="E1908" s="1">
        <f>VLOOKUP(B1908,balance!J:K,2,FALSE)</f>
        <v>24800</v>
      </c>
      <c r="F1908">
        <v>89</v>
      </c>
      <c r="G1908">
        <f>IF(C1908=8,VLOOKUP(B1908-1,balance!X:Z,3,FALSE)/100,VLOOKUP(B1908,balance!X:Z,2,FALSE)/100)</f>
        <v>0.70900000000000007</v>
      </c>
    </row>
    <row r="1909" spans="1:7" x14ac:dyDescent="0.3">
      <c r="A1909">
        <v>1907</v>
      </c>
      <c r="B1909">
        <f t="shared" si="60"/>
        <v>239</v>
      </c>
      <c r="C1909">
        <f t="shared" si="61"/>
        <v>4</v>
      </c>
      <c r="D1909">
        <v>9048</v>
      </c>
      <c r="E1909" s="1">
        <f>VLOOKUP(B1909,balance!J:K,2,FALSE)</f>
        <v>24800</v>
      </c>
      <c r="F1909">
        <v>89</v>
      </c>
      <c r="G1909">
        <f>IF(C1909=8,VLOOKUP(B1909-1,balance!X:Z,3,FALSE)/100,VLOOKUP(B1909,balance!X:Z,2,FALSE)/100)</f>
        <v>0.70900000000000007</v>
      </c>
    </row>
    <row r="1910" spans="1:7" x14ac:dyDescent="0.3">
      <c r="A1910">
        <v>1908</v>
      </c>
      <c r="B1910">
        <f t="shared" si="60"/>
        <v>239</v>
      </c>
      <c r="C1910">
        <f t="shared" si="61"/>
        <v>5</v>
      </c>
      <c r="D1910">
        <v>9048</v>
      </c>
      <c r="E1910" s="1">
        <f>VLOOKUP(B1910,balance!J:K,2,FALSE)</f>
        <v>24800</v>
      </c>
      <c r="F1910">
        <v>89</v>
      </c>
      <c r="G1910">
        <f>IF(C1910=8,VLOOKUP(B1910-1,balance!X:Z,3,FALSE)/100,VLOOKUP(B1910,balance!X:Z,2,FALSE)/100)</f>
        <v>0.70900000000000007</v>
      </c>
    </row>
    <row r="1911" spans="1:7" x14ac:dyDescent="0.3">
      <c r="A1911">
        <v>1909</v>
      </c>
      <c r="B1911">
        <f t="shared" si="60"/>
        <v>239</v>
      </c>
      <c r="C1911">
        <f t="shared" si="61"/>
        <v>6</v>
      </c>
      <c r="D1911">
        <v>9048</v>
      </c>
      <c r="E1911" s="1">
        <f>VLOOKUP(B1911,balance!J:K,2,FALSE)</f>
        <v>24800</v>
      </c>
      <c r="F1911">
        <v>89</v>
      </c>
      <c r="G1911">
        <f>IF(C1911=8,VLOOKUP(B1911-1,balance!X:Z,3,FALSE)/100,VLOOKUP(B1911,balance!X:Z,2,FALSE)/100)</f>
        <v>0.70900000000000007</v>
      </c>
    </row>
    <row r="1912" spans="1:7" x14ac:dyDescent="0.3">
      <c r="A1912">
        <v>1910</v>
      </c>
      <c r="B1912">
        <f t="shared" si="60"/>
        <v>239</v>
      </c>
      <c r="C1912">
        <f t="shared" si="61"/>
        <v>7</v>
      </c>
      <c r="D1912">
        <v>9048</v>
      </c>
      <c r="E1912" s="1">
        <f>VLOOKUP(B1912,balance!J:K,2,FALSE)</f>
        <v>24800</v>
      </c>
      <c r="F1912">
        <v>89</v>
      </c>
      <c r="G1912">
        <f>IF(C1912=8,VLOOKUP(B1912-1,balance!X:Z,3,FALSE)/100,VLOOKUP(B1912,balance!X:Z,2,FALSE)/100)</f>
        <v>0.70900000000000007</v>
      </c>
    </row>
    <row r="1913" spans="1:7" x14ac:dyDescent="0.3">
      <c r="A1913">
        <v>1911</v>
      </c>
      <c r="B1913">
        <f t="shared" si="60"/>
        <v>240</v>
      </c>
      <c r="C1913">
        <f t="shared" si="61"/>
        <v>8</v>
      </c>
      <c r="D1913">
        <v>9048</v>
      </c>
      <c r="E1913" s="1">
        <f>VLOOKUP(B1913,balance!J:K,2,FALSE)</f>
        <v>24900</v>
      </c>
      <c r="F1913">
        <v>89</v>
      </c>
      <c r="G1913">
        <f>IF(C1913=8,VLOOKUP(B1913-1,balance!X:Z,3,FALSE)/100,VLOOKUP(B1913,balance!X:Z,2,FALSE)/100)</f>
        <v>4.963000000000001</v>
      </c>
    </row>
    <row r="1914" spans="1:7" x14ac:dyDescent="0.3">
      <c r="A1914">
        <v>1912</v>
      </c>
      <c r="B1914">
        <f t="shared" si="60"/>
        <v>240</v>
      </c>
      <c r="C1914">
        <f t="shared" si="61"/>
        <v>1</v>
      </c>
      <c r="D1914">
        <v>9048</v>
      </c>
      <c r="E1914" s="1">
        <f>VLOOKUP(B1914,balance!J:K,2,FALSE)</f>
        <v>24900</v>
      </c>
      <c r="F1914">
        <v>89</v>
      </c>
      <c r="G1914">
        <f>IF(C1914=8,VLOOKUP(B1914-1,balance!X:Z,3,FALSE)/100,VLOOKUP(B1914,balance!X:Z,2,FALSE)/100)</f>
        <v>0.72320000000000007</v>
      </c>
    </row>
    <row r="1915" spans="1:7" x14ac:dyDescent="0.3">
      <c r="A1915">
        <v>1913</v>
      </c>
      <c r="B1915">
        <f t="shared" si="60"/>
        <v>240</v>
      </c>
      <c r="C1915">
        <f t="shared" si="61"/>
        <v>2</v>
      </c>
      <c r="D1915">
        <v>9048</v>
      </c>
      <c r="E1915" s="1">
        <f>VLOOKUP(B1915,balance!J:K,2,FALSE)</f>
        <v>24900</v>
      </c>
      <c r="F1915">
        <v>89</v>
      </c>
      <c r="G1915">
        <f>IF(C1915=8,VLOOKUP(B1915-1,balance!X:Z,3,FALSE)/100,VLOOKUP(B1915,balance!X:Z,2,FALSE)/100)</f>
        <v>0.72320000000000007</v>
      </c>
    </row>
    <row r="1916" spans="1:7" x14ac:dyDescent="0.3">
      <c r="A1916">
        <v>1914</v>
      </c>
      <c r="B1916">
        <f t="shared" si="60"/>
        <v>240</v>
      </c>
      <c r="C1916">
        <f t="shared" si="61"/>
        <v>3</v>
      </c>
      <c r="D1916">
        <v>9048</v>
      </c>
      <c r="E1916" s="1">
        <f>VLOOKUP(B1916,balance!J:K,2,FALSE)</f>
        <v>24900</v>
      </c>
      <c r="F1916">
        <v>89</v>
      </c>
      <c r="G1916">
        <f>IF(C1916=8,VLOOKUP(B1916-1,balance!X:Z,3,FALSE)/100,VLOOKUP(B1916,balance!X:Z,2,FALSE)/100)</f>
        <v>0.72320000000000007</v>
      </c>
    </row>
    <row r="1917" spans="1:7" x14ac:dyDescent="0.3">
      <c r="A1917">
        <v>1915</v>
      </c>
      <c r="B1917">
        <f t="shared" si="60"/>
        <v>240</v>
      </c>
      <c r="C1917">
        <f t="shared" si="61"/>
        <v>4</v>
      </c>
      <c r="D1917">
        <v>9048</v>
      </c>
      <c r="E1917" s="1">
        <f>VLOOKUP(B1917,balance!J:K,2,FALSE)</f>
        <v>24900</v>
      </c>
      <c r="F1917">
        <v>89</v>
      </c>
      <c r="G1917">
        <f>IF(C1917=8,VLOOKUP(B1917-1,balance!X:Z,3,FALSE)/100,VLOOKUP(B1917,balance!X:Z,2,FALSE)/100)</f>
        <v>0.72320000000000007</v>
      </c>
    </row>
    <row r="1918" spans="1:7" x14ac:dyDescent="0.3">
      <c r="A1918">
        <v>1916</v>
      </c>
      <c r="B1918">
        <f t="shared" si="60"/>
        <v>240</v>
      </c>
      <c r="C1918">
        <f t="shared" si="61"/>
        <v>5</v>
      </c>
      <c r="D1918">
        <v>9048</v>
      </c>
      <c r="E1918" s="1">
        <f>VLOOKUP(B1918,balance!J:K,2,FALSE)</f>
        <v>24900</v>
      </c>
      <c r="F1918">
        <v>89</v>
      </c>
      <c r="G1918">
        <f>IF(C1918=8,VLOOKUP(B1918-1,balance!X:Z,3,FALSE)/100,VLOOKUP(B1918,balance!X:Z,2,FALSE)/100)</f>
        <v>0.72320000000000007</v>
      </c>
    </row>
    <row r="1919" spans="1:7" x14ac:dyDescent="0.3">
      <c r="A1919">
        <v>1917</v>
      </c>
      <c r="B1919">
        <f t="shared" si="60"/>
        <v>240</v>
      </c>
      <c r="C1919">
        <f t="shared" si="61"/>
        <v>6</v>
      </c>
      <c r="D1919">
        <v>9048</v>
      </c>
      <c r="E1919" s="1">
        <f>VLOOKUP(B1919,balance!J:K,2,FALSE)</f>
        <v>24900</v>
      </c>
      <c r="F1919">
        <v>89</v>
      </c>
      <c r="G1919">
        <f>IF(C1919=8,VLOOKUP(B1919-1,balance!X:Z,3,FALSE)/100,VLOOKUP(B1919,balance!X:Z,2,FALSE)/100)</f>
        <v>0.72320000000000007</v>
      </c>
    </row>
    <row r="1920" spans="1:7" x14ac:dyDescent="0.3">
      <c r="A1920">
        <v>1918</v>
      </c>
      <c r="B1920">
        <f t="shared" si="60"/>
        <v>240</v>
      </c>
      <c r="C1920">
        <f t="shared" si="61"/>
        <v>7</v>
      </c>
      <c r="D1920">
        <v>9048</v>
      </c>
      <c r="E1920" s="1">
        <f>VLOOKUP(B1920,balance!J:K,2,FALSE)</f>
        <v>24900</v>
      </c>
      <c r="F1920">
        <v>89</v>
      </c>
      <c r="G1920">
        <f>IF(C1920=8,VLOOKUP(B1920-1,balance!X:Z,3,FALSE)/100,VLOOKUP(B1920,balance!X:Z,2,FALSE)/100)</f>
        <v>0.72320000000000007</v>
      </c>
    </row>
    <row r="1921" spans="1:7" x14ac:dyDescent="0.3">
      <c r="A1921">
        <v>1919</v>
      </c>
      <c r="B1921">
        <f t="shared" si="60"/>
        <v>241</v>
      </c>
      <c r="C1921">
        <f t="shared" si="61"/>
        <v>8</v>
      </c>
      <c r="D1921">
        <v>9048</v>
      </c>
      <c r="E1921" s="1">
        <f>VLOOKUP(B1921,balance!J:K,2,FALSE)</f>
        <v>25000</v>
      </c>
      <c r="F1921">
        <v>89</v>
      </c>
      <c r="G1921">
        <f>IF(C1921=8,VLOOKUP(B1921-1,balance!X:Z,3,FALSE)/100,VLOOKUP(B1921,balance!X:Z,2,FALSE)/100)</f>
        <v>5.0624000000000002</v>
      </c>
    </row>
    <row r="1922" spans="1:7" x14ac:dyDescent="0.3">
      <c r="A1922">
        <v>1920</v>
      </c>
      <c r="B1922">
        <f t="shared" si="60"/>
        <v>241</v>
      </c>
      <c r="C1922">
        <f t="shared" si="61"/>
        <v>1</v>
      </c>
      <c r="D1922">
        <v>9048</v>
      </c>
      <c r="E1922" s="1">
        <f>VLOOKUP(B1922,balance!J:K,2,FALSE)</f>
        <v>25000</v>
      </c>
      <c r="F1922">
        <v>89</v>
      </c>
      <c r="G1922">
        <f>IF(C1922=8,VLOOKUP(B1922-1,balance!X:Z,3,FALSE)/100,VLOOKUP(B1922,balance!X:Z,2,FALSE)/100)</f>
        <v>0.73770000000000013</v>
      </c>
    </row>
    <row r="1923" spans="1:7" x14ac:dyDescent="0.3">
      <c r="A1923">
        <v>1921</v>
      </c>
      <c r="B1923">
        <f t="shared" si="60"/>
        <v>241</v>
      </c>
      <c r="C1923">
        <f t="shared" si="61"/>
        <v>2</v>
      </c>
      <c r="D1923">
        <v>9048</v>
      </c>
      <c r="E1923" s="1">
        <f>VLOOKUP(B1923,balance!J:K,2,FALSE)</f>
        <v>25000</v>
      </c>
      <c r="F1923">
        <v>89</v>
      </c>
      <c r="G1923">
        <f>IF(C1923=8,VLOOKUP(B1923-1,balance!X:Z,3,FALSE)/100,VLOOKUP(B1923,balance!X:Z,2,FALSE)/100)</f>
        <v>0.73770000000000013</v>
      </c>
    </row>
    <row r="1924" spans="1:7" x14ac:dyDescent="0.3">
      <c r="A1924">
        <v>1922</v>
      </c>
      <c r="B1924">
        <f t="shared" si="60"/>
        <v>241</v>
      </c>
      <c r="C1924">
        <f t="shared" si="61"/>
        <v>3</v>
      </c>
      <c r="D1924">
        <v>9048</v>
      </c>
      <c r="E1924" s="1">
        <f>VLOOKUP(B1924,balance!J:K,2,FALSE)</f>
        <v>25000</v>
      </c>
      <c r="F1924">
        <v>89</v>
      </c>
      <c r="G1924">
        <f>IF(C1924=8,VLOOKUP(B1924-1,balance!X:Z,3,FALSE)/100,VLOOKUP(B1924,balance!X:Z,2,FALSE)/100)</f>
        <v>0.73770000000000013</v>
      </c>
    </row>
    <row r="1925" spans="1:7" x14ac:dyDescent="0.3">
      <c r="A1925">
        <v>1923</v>
      </c>
      <c r="B1925">
        <f t="shared" si="60"/>
        <v>241</v>
      </c>
      <c r="C1925">
        <f t="shared" si="61"/>
        <v>4</v>
      </c>
      <c r="D1925">
        <v>9048</v>
      </c>
      <c r="E1925" s="1">
        <f>VLOOKUP(B1925,balance!J:K,2,FALSE)</f>
        <v>25000</v>
      </c>
      <c r="F1925">
        <v>89</v>
      </c>
      <c r="G1925">
        <f>IF(C1925=8,VLOOKUP(B1925-1,balance!X:Z,3,FALSE)/100,VLOOKUP(B1925,balance!X:Z,2,FALSE)/100)</f>
        <v>0.73770000000000013</v>
      </c>
    </row>
    <row r="1926" spans="1:7" x14ac:dyDescent="0.3">
      <c r="A1926">
        <v>1924</v>
      </c>
      <c r="B1926">
        <f t="shared" si="60"/>
        <v>241</v>
      </c>
      <c r="C1926">
        <f t="shared" si="61"/>
        <v>5</v>
      </c>
      <c r="D1926">
        <v>9048</v>
      </c>
      <c r="E1926" s="1">
        <f>VLOOKUP(B1926,balance!J:K,2,FALSE)</f>
        <v>25000</v>
      </c>
      <c r="F1926">
        <v>89</v>
      </c>
      <c r="G1926">
        <f>IF(C1926=8,VLOOKUP(B1926-1,balance!X:Z,3,FALSE)/100,VLOOKUP(B1926,balance!X:Z,2,FALSE)/100)</f>
        <v>0.73770000000000013</v>
      </c>
    </row>
    <row r="1927" spans="1:7" x14ac:dyDescent="0.3">
      <c r="A1927">
        <v>1925</v>
      </c>
      <c r="B1927">
        <f t="shared" si="60"/>
        <v>241</v>
      </c>
      <c r="C1927">
        <f t="shared" si="61"/>
        <v>6</v>
      </c>
      <c r="D1927">
        <v>9048</v>
      </c>
      <c r="E1927" s="1">
        <f>VLOOKUP(B1927,balance!J:K,2,FALSE)</f>
        <v>25000</v>
      </c>
      <c r="F1927">
        <v>89</v>
      </c>
      <c r="G1927">
        <f>IF(C1927=8,VLOOKUP(B1927-1,balance!X:Z,3,FALSE)/100,VLOOKUP(B1927,balance!X:Z,2,FALSE)/100)</f>
        <v>0.73770000000000013</v>
      </c>
    </row>
    <row r="1928" spans="1:7" x14ac:dyDescent="0.3">
      <c r="A1928">
        <v>1926</v>
      </c>
      <c r="B1928">
        <f t="shared" si="60"/>
        <v>241</v>
      </c>
      <c r="C1928">
        <f t="shared" si="61"/>
        <v>7</v>
      </c>
      <c r="D1928">
        <v>9048</v>
      </c>
      <c r="E1928" s="1">
        <f>VLOOKUP(B1928,balance!J:K,2,FALSE)</f>
        <v>25000</v>
      </c>
      <c r="F1928">
        <v>89</v>
      </c>
      <c r="G1928">
        <f>IF(C1928=8,VLOOKUP(B1928-1,balance!X:Z,3,FALSE)/100,VLOOKUP(B1928,balance!X:Z,2,FALSE)/100)</f>
        <v>0.73770000000000013</v>
      </c>
    </row>
    <row r="1929" spans="1:7" x14ac:dyDescent="0.3">
      <c r="A1929">
        <v>1927</v>
      </c>
      <c r="B1929">
        <f t="shared" si="60"/>
        <v>242</v>
      </c>
      <c r="C1929">
        <f t="shared" si="61"/>
        <v>8</v>
      </c>
      <c r="D1929">
        <v>9048</v>
      </c>
      <c r="E1929" s="1">
        <f>VLOOKUP(B1929,balance!J:K,2,FALSE)</f>
        <v>25100</v>
      </c>
      <c r="F1929">
        <v>89</v>
      </c>
      <c r="G1929">
        <f>IF(C1929=8,VLOOKUP(B1929-1,balance!X:Z,3,FALSE)/100,VLOOKUP(B1929,balance!X:Z,2,FALSE)/100)</f>
        <v>5.1639000000000008</v>
      </c>
    </row>
    <row r="1930" spans="1:7" x14ac:dyDescent="0.3">
      <c r="A1930">
        <v>1928</v>
      </c>
      <c r="B1930">
        <f t="shared" si="60"/>
        <v>242</v>
      </c>
      <c r="C1930">
        <f t="shared" si="61"/>
        <v>1</v>
      </c>
      <c r="D1930">
        <v>9048</v>
      </c>
      <c r="E1930" s="1">
        <f>VLOOKUP(B1930,balance!J:K,2,FALSE)</f>
        <v>25100</v>
      </c>
      <c r="F1930">
        <v>89</v>
      </c>
      <c r="G1930">
        <f>IF(C1930=8,VLOOKUP(B1930-1,balance!X:Z,3,FALSE)/100,VLOOKUP(B1930,balance!X:Z,2,FALSE)/100)</f>
        <v>0.75249999999999995</v>
      </c>
    </row>
    <row r="1931" spans="1:7" x14ac:dyDescent="0.3">
      <c r="A1931">
        <v>1929</v>
      </c>
      <c r="B1931">
        <f t="shared" si="60"/>
        <v>242</v>
      </c>
      <c r="C1931">
        <f t="shared" si="61"/>
        <v>2</v>
      </c>
      <c r="D1931">
        <v>9048</v>
      </c>
      <c r="E1931" s="1">
        <f>VLOOKUP(B1931,balance!J:K,2,FALSE)</f>
        <v>25100</v>
      </c>
      <c r="F1931">
        <v>89</v>
      </c>
      <c r="G1931">
        <f>IF(C1931=8,VLOOKUP(B1931-1,balance!X:Z,3,FALSE)/100,VLOOKUP(B1931,balance!X:Z,2,FALSE)/100)</f>
        <v>0.75249999999999995</v>
      </c>
    </row>
    <row r="1932" spans="1:7" x14ac:dyDescent="0.3">
      <c r="A1932">
        <v>1930</v>
      </c>
      <c r="B1932">
        <f t="shared" si="60"/>
        <v>242</v>
      </c>
      <c r="C1932">
        <f t="shared" si="61"/>
        <v>3</v>
      </c>
      <c r="D1932">
        <v>9048</v>
      </c>
      <c r="E1932" s="1">
        <f>VLOOKUP(B1932,balance!J:K,2,FALSE)</f>
        <v>25100</v>
      </c>
      <c r="F1932">
        <v>89</v>
      </c>
      <c r="G1932">
        <f>IF(C1932=8,VLOOKUP(B1932-1,balance!X:Z,3,FALSE)/100,VLOOKUP(B1932,balance!X:Z,2,FALSE)/100)</f>
        <v>0.75249999999999995</v>
      </c>
    </row>
    <row r="1933" spans="1:7" x14ac:dyDescent="0.3">
      <c r="A1933">
        <v>1931</v>
      </c>
      <c r="B1933">
        <f t="shared" si="60"/>
        <v>242</v>
      </c>
      <c r="C1933">
        <f t="shared" si="61"/>
        <v>4</v>
      </c>
      <c r="D1933">
        <v>9048</v>
      </c>
      <c r="E1933" s="1">
        <f>VLOOKUP(B1933,balance!J:K,2,FALSE)</f>
        <v>25100</v>
      </c>
      <c r="F1933">
        <v>89</v>
      </c>
      <c r="G1933">
        <f>IF(C1933=8,VLOOKUP(B1933-1,balance!X:Z,3,FALSE)/100,VLOOKUP(B1933,balance!X:Z,2,FALSE)/100)</f>
        <v>0.75249999999999995</v>
      </c>
    </row>
    <row r="1934" spans="1:7" x14ac:dyDescent="0.3">
      <c r="A1934">
        <v>1932</v>
      </c>
      <c r="B1934">
        <f t="shared" si="60"/>
        <v>242</v>
      </c>
      <c r="C1934">
        <f t="shared" si="61"/>
        <v>5</v>
      </c>
      <c r="D1934">
        <v>9048</v>
      </c>
      <c r="E1934" s="1">
        <f>VLOOKUP(B1934,balance!J:K,2,FALSE)</f>
        <v>25100</v>
      </c>
      <c r="F1934">
        <v>89</v>
      </c>
      <c r="G1934">
        <f>IF(C1934=8,VLOOKUP(B1934-1,balance!X:Z,3,FALSE)/100,VLOOKUP(B1934,balance!X:Z,2,FALSE)/100)</f>
        <v>0.75249999999999995</v>
      </c>
    </row>
    <row r="1935" spans="1:7" x14ac:dyDescent="0.3">
      <c r="A1935">
        <v>1933</v>
      </c>
      <c r="B1935">
        <f t="shared" si="60"/>
        <v>242</v>
      </c>
      <c r="C1935">
        <f t="shared" si="61"/>
        <v>6</v>
      </c>
      <c r="D1935">
        <v>9048</v>
      </c>
      <c r="E1935" s="1">
        <f>VLOOKUP(B1935,balance!J:K,2,FALSE)</f>
        <v>25100</v>
      </c>
      <c r="F1935">
        <v>89</v>
      </c>
      <c r="G1935">
        <f>IF(C1935=8,VLOOKUP(B1935-1,balance!X:Z,3,FALSE)/100,VLOOKUP(B1935,balance!X:Z,2,FALSE)/100)</f>
        <v>0.75249999999999995</v>
      </c>
    </row>
    <row r="1936" spans="1:7" x14ac:dyDescent="0.3">
      <c r="A1936">
        <v>1934</v>
      </c>
      <c r="B1936">
        <f t="shared" si="60"/>
        <v>242</v>
      </c>
      <c r="C1936">
        <f t="shared" si="61"/>
        <v>7</v>
      </c>
      <c r="D1936">
        <v>9048</v>
      </c>
      <c r="E1936" s="1">
        <f>VLOOKUP(B1936,balance!J:K,2,FALSE)</f>
        <v>25100</v>
      </c>
      <c r="F1936">
        <v>89</v>
      </c>
      <c r="G1936">
        <f>IF(C1936=8,VLOOKUP(B1936-1,balance!X:Z,3,FALSE)/100,VLOOKUP(B1936,balance!X:Z,2,FALSE)/100)</f>
        <v>0.75249999999999995</v>
      </c>
    </row>
    <row r="1937" spans="1:7" x14ac:dyDescent="0.3">
      <c r="A1937">
        <v>1935</v>
      </c>
      <c r="B1937">
        <f t="shared" si="60"/>
        <v>243</v>
      </c>
      <c r="C1937">
        <f t="shared" si="61"/>
        <v>8</v>
      </c>
      <c r="D1937">
        <v>9048</v>
      </c>
      <c r="E1937" s="1">
        <f>VLOOKUP(B1937,balance!J:K,2,FALSE)</f>
        <v>25200</v>
      </c>
      <c r="F1937">
        <v>89</v>
      </c>
      <c r="G1937">
        <f>IF(C1937=8,VLOOKUP(B1937-1,balance!X:Z,3,FALSE)/100,VLOOKUP(B1937,balance!X:Z,2,FALSE)/100)</f>
        <v>5.2675000000000001</v>
      </c>
    </row>
    <row r="1938" spans="1:7" x14ac:dyDescent="0.3">
      <c r="A1938">
        <v>1936</v>
      </c>
      <c r="B1938">
        <f t="shared" ref="B1938:B2002" si="62">B1930+1</f>
        <v>243</v>
      </c>
      <c r="C1938">
        <f t="shared" si="61"/>
        <v>1</v>
      </c>
      <c r="D1938">
        <v>9048</v>
      </c>
      <c r="E1938" s="1">
        <f>VLOOKUP(B1938,balance!J:K,2,FALSE)</f>
        <v>25200</v>
      </c>
      <c r="F1938">
        <v>89</v>
      </c>
      <c r="G1938">
        <f>IF(C1938=8,VLOOKUP(B1938-1,balance!X:Z,3,FALSE)/100,VLOOKUP(B1938,balance!X:Z,2,FALSE)/100)</f>
        <v>0.76760000000000006</v>
      </c>
    </row>
    <row r="1939" spans="1:7" x14ac:dyDescent="0.3">
      <c r="A1939">
        <v>1937</v>
      </c>
      <c r="B1939">
        <f t="shared" si="62"/>
        <v>243</v>
      </c>
      <c r="C1939">
        <f t="shared" si="61"/>
        <v>2</v>
      </c>
      <c r="D1939">
        <v>9048</v>
      </c>
      <c r="E1939" s="1">
        <f>VLOOKUP(B1939,balance!J:K,2,FALSE)</f>
        <v>25200</v>
      </c>
      <c r="F1939">
        <v>89</v>
      </c>
      <c r="G1939">
        <f>IF(C1939=8,VLOOKUP(B1939-1,balance!X:Z,3,FALSE)/100,VLOOKUP(B1939,balance!X:Z,2,FALSE)/100)</f>
        <v>0.76760000000000006</v>
      </c>
    </row>
    <row r="1940" spans="1:7" x14ac:dyDescent="0.3">
      <c r="A1940">
        <v>1938</v>
      </c>
      <c r="B1940">
        <f t="shared" si="62"/>
        <v>243</v>
      </c>
      <c r="C1940">
        <f t="shared" si="61"/>
        <v>3</v>
      </c>
      <c r="D1940">
        <v>9048</v>
      </c>
      <c r="E1940" s="1">
        <f>VLOOKUP(B1940,balance!J:K,2,FALSE)</f>
        <v>25200</v>
      </c>
      <c r="F1940">
        <v>89</v>
      </c>
      <c r="G1940">
        <f>IF(C1940=8,VLOOKUP(B1940-1,balance!X:Z,3,FALSE)/100,VLOOKUP(B1940,balance!X:Z,2,FALSE)/100)</f>
        <v>0.76760000000000006</v>
      </c>
    </row>
    <row r="1941" spans="1:7" x14ac:dyDescent="0.3">
      <c r="A1941">
        <v>1939</v>
      </c>
      <c r="B1941">
        <f t="shared" si="62"/>
        <v>243</v>
      </c>
      <c r="C1941">
        <f t="shared" si="61"/>
        <v>4</v>
      </c>
      <c r="D1941">
        <v>9048</v>
      </c>
      <c r="E1941" s="1">
        <f>VLOOKUP(B1941,balance!J:K,2,FALSE)</f>
        <v>25200</v>
      </c>
      <c r="F1941">
        <v>89</v>
      </c>
      <c r="G1941">
        <f>IF(C1941=8,VLOOKUP(B1941-1,balance!X:Z,3,FALSE)/100,VLOOKUP(B1941,balance!X:Z,2,FALSE)/100)</f>
        <v>0.76760000000000006</v>
      </c>
    </row>
    <row r="1942" spans="1:7" x14ac:dyDescent="0.3">
      <c r="A1942">
        <v>1940</v>
      </c>
      <c r="B1942">
        <f t="shared" si="62"/>
        <v>243</v>
      </c>
      <c r="C1942">
        <f t="shared" si="61"/>
        <v>5</v>
      </c>
      <c r="D1942">
        <v>9048</v>
      </c>
      <c r="E1942" s="1">
        <f>VLOOKUP(B1942,balance!J:K,2,FALSE)</f>
        <v>25200</v>
      </c>
      <c r="F1942">
        <v>89</v>
      </c>
      <c r="G1942">
        <f>IF(C1942=8,VLOOKUP(B1942-1,balance!X:Z,3,FALSE)/100,VLOOKUP(B1942,balance!X:Z,2,FALSE)/100)</f>
        <v>0.76760000000000006</v>
      </c>
    </row>
    <row r="1943" spans="1:7" x14ac:dyDescent="0.3">
      <c r="A1943">
        <v>1941</v>
      </c>
      <c r="B1943">
        <f t="shared" si="62"/>
        <v>243</v>
      </c>
      <c r="C1943">
        <f t="shared" si="61"/>
        <v>6</v>
      </c>
      <c r="D1943">
        <v>9048</v>
      </c>
      <c r="E1943" s="1">
        <f>VLOOKUP(B1943,balance!J:K,2,FALSE)</f>
        <v>25200</v>
      </c>
      <c r="F1943">
        <v>89</v>
      </c>
      <c r="G1943">
        <f>IF(C1943=8,VLOOKUP(B1943-1,balance!X:Z,3,FALSE)/100,VLOOKUP(B1943,balance!X:Z,2,FALSE)/100)</f>
        <v>0.76760000000000006</v>
      </c>
    </row>
    <row r="1944" spans="1:7" x14ac:dyDescent="0.3">
      <c r="A1944">
        <v>1942</v>
      </c>
      <c r="B1944">
        <f t="shared" si="62"/>
        <v>243</v>
      </c>
      <c r="C1944">
        <f t="shared" si="61"/>
        <v>7</v>
      </c>
      <c r="D1944">
        <v>9048</v>
      </c>
      <c r="E1944" s="1">
        <f>VLOOKUP(B1944,balance!J:K,2,FALSE)</f>
        <v>25200</v>
      </c>
      <c r="F1944">
        <v>89</v>
      </c>
      <c r="G1944">
        <f>IF(C1944=8,VLOOKUP(B1944-1,balance!X:Z,3,FALSE)/100,VLOOKUP(B1944,balance!X:Z,2,FALSE)/100)</f>
        <v>0.76760000000000006</v>
      </c>
    </row>
    <row r="1945" spans="1:7" x14ac:dyDescent="0.3">
      <c r="A1945">
        <v>1943</v>
      </c>
      <c r="B1945">
        <f t="shared" si="62"/>
        <v>244</v>
      </c>
      <c r="C1945">
        <f t="shared" si="61"/>
        <v>8</v>
      </c>
      <c r="D1945">
        <v>9048</v>
      </c>
      <c r="E1945" s="1">
        <f>VLOOKUP(B1945,balance!J:K,2,FALSE)</f>
        <v>25300</v>
      </c>
      <c r="F1945">
        <v>89</v>
      </c>
      <c r="G1945">
        <f>IF(C1945=8,VLOOKUP(B1945-1,balance!X:Z,3,FALSE)/100,VLOOKUP(B1945,balance!X:Z,2,FALSE)/100)</f>
        <v>5.3732000000000006</v>
      </c>
    </row>
    <row r="1946" spans="1:7" x14ac:dyDescent="0.3">
      <c r="A1946">
        <v>1944</v>
      </c>
      <c r="B1946">
        <f t="shared" si="62"/>
        <v>244</v>
      </c>
      <c r="C1946">
        <f t="shared" si="61"/>
        <v>1</v>
      </c>
      <c r="D1946">
        <v>9048</v>
      </c>
      <c r="E1946" s="1">
        <f>VLOOKUP(B1946,balance!J:K,2,FALSE)</f>
        <v>25300</v>
      </c>
      <c r="F1946">
        <v>89</v>
      </c>
      <c r="G1946">
        <f>IF(C1946=8,VLOOKUP(B1946-1,balance!X:Z,3,FALSE)/100,VLOOKUP(B1946,balance!X:Z,2,FALSE)/100)</f>
        <v>0.78300000000000014</v>
      </c>
    </row>
    <row r="1947" spans="1:7" x14ac:dyDescent="0.3">
      <c r="A1947">
        <v>1945</v>
      </c>
      <c r="B1947">
        <f t="shared" si="62"/>
        <v>244</v>
      </c>
      <c r="C1947">
        <f t="shared" si="61"/>
        <v>2</v>
      </c>
      <c r="D1947">
        <v>9048</v>
      </c>
      <c r="E1947" s="1">
        <f>VLOOKUP(B1947,balance!J:K,2,FALSE)</f>
        <v>25300</v>
      </c>
      <c r="F1947">
        <v>89</v>
      </c>
      <c r="G1947">
        <f>IF(C1947=8,VLOOKUP(B1947-1,balance!X:Z,3,FALSE)/100,VLOOKUP(B1947,balance!X:Z,2,FALSE)/100)</f>
        <v>0.78300000000000014</v>
      </c>
    </row>
    <row r="1948" spans="1:7" x14ac:dyDescent="0.3">
      <c r="A1948">
        <v>1946</v>
      </c>
      <c r="B1948">
        <f t="shared" si="62"/>
        <v>244</v>
      </c>
      <c r="C1948">
        <f t="shared" si="61"/>
        <v>3</v>
      </c>
      <c r="D1948">
        <v>9048</v>
      </c>
      <c r="E1948" s="1">
        <f>VLOOKUP(B1948,balance!J:K,2,FALSE)</f>
        <v>25300</v>
      </c>
      <c r="F1948">
        <v>89</v>
      </c>
      <c r="G1948">
        <f>IF(C1948=8,VLOOKUP(B1948-1,balance!X:Z,3,FALSE)/100,VLOOKUP(B1948,balance!X:Z,2,FALSE)/100)</f>
        <v>0.78300000000000014</v>
      </c>
    </row>
    <row r="1949" spans="1:7" x14ac:dyDescent="0.3">
      <c r="A1949">
        <v>1947</v>
      </c>
      <c r="B1949">
        <f t="shared" si="62"/>
        <v>244</v>
      </c>
      <c r="C1949">
        <f t="shared" si="61"/>
        <v>4</v>
      </c>
      <c r="D1949">
        <v>9048</v>
      </c>
      <c r="E1949" s="1">
        <f>VLOOKUP(B1949,balance!J:K,2,FALSE)</f>
        <v>25300</v>
      </c>
      <c r="F1949">
        <v>89</v>
      </c>
      <c r="G1949">
        <f>IF(C1949=8,VLOOKUP(B1949-1,balance!X:Z,3,FALSE)/100,VLOOKUP(B1949,balance!X:Z,2,FALSE)/100)</f>
        <v>0.78300000000000014</v>
      </c>
    </row>
    <row r="1950" spans="1:7" x14ac:dyDescent="0.3">
      <c r="A1950">
        <v>1948</v>
      </c>
      <c r="B1950">
        <f t="shared" si="62"/>
        <v>244</v>
      </c>
      <c r="C1950">
        <f t="shared" si="61"/>
        <v>5</v>
      </c>
      <c r="D1950">
        <v>9048</v>
      </c>
      <c r="E1950" s="1">
        <f>VLOOKUP(B1950,balance!J:K,2,FALSE)</f>
        <v>25300</v>
      </c>
      <c r="F1950">
        <v>89</v>
      </c>
      <c r="G1950">
        <f>IF(C1950=8,VLOOKUP(B1950-1,balance!X:Z,3,FALSE)/100,VLOOKUP(B1950,balance!X:Z,2,FALSE)/100)</f>
        <v>0.78300000000000014</v>
      </c>
    </row>
    <row r="1951" spans="1:7" x14ac:dyDescent="0.3">
      <c r="A1951">
        <v>1949</v>
      </c>
      <c r="B1951">
        <f t="shared" si="62"/>
        <v>244</v>
      </c>
      <c r="C1951">
        <f t="shared" ref="C1951:C2016" si="63">C1943</f>
        <v>6</v>
      </c>
      <c r="D1951">
        <v>9048</v>
      </c>
      <c r="E1951" s="1">
        <f>VLOOKUP(B1951,balance!J:K,2,FALSE)</f>
        <v>25300</v>
      </c>
      <c r="F1951">
        <v>89</v>
      </c>
      <c r="G1951">
        <f>IF(C1951=8,VLOOKUP(B1951-1,balance!X:Z,3,FALSE)/100,VLOOKUP(B1951,balance!X:Z,2,FALSE)/100)</f>
        <v>0.78300000000000014</v>
      </c>
    </row>
    <row r="1952" spans="1:7" x14ac:dyDescent="0.3">
      <c r="A1952">
        <v>1950</v>
      </c>
      <c r="B1952">
        <f t="shared" si="62"/>
        <v>244</v>
      </c>
      <c r="C1952">
        <f t="shared" si="63"/>
        <v>7</v>
      </c>
      <c r="D1952">
        <v>9048</v>
      </c>
      <c r="E1952" s="1">
        <f>VLOOKUP(B1952,balance!J:K,2,FALSE)</f>
        <v>25300</v>
      </c>
      <c r="F1952">
        <v>89</v>
      </c>
      <c r="G1952">
        <f>IF(C1952=8,VLOOKUP(B1952-1,balance!X:Z,3,FALSE)/100,VLOOKUP(B1952,balance!X:Z,2,FALSE)/100)</f>
        <v>0.78300000000000014</v>
      </c>
    </row>
    <row r="1953" spans="1:7" x14ac:dyDescent="0.3">
      <c r="A1953">
        <v>1951</v>
      </c>
      <c r="B1953">
        <f t="shared" si="62"/>
        <v>245</v>
      </c>
      <c r="C1953">
        <f t="shared" si="63"/>
        <v>8</v>
      </c>
      <c r="D1953">
        <v>9048</v>
      </c>
      <c r="E1953" s="1">
        <f>VLOOKUP(B1953,balance!J:K,2,FALSE)</f>
        <v>25400</v>
      </c>
      <c r="F1953">
        <v>89</v>
      </c>
      <c r="G1953">
        <f>IF(C1953=8,VLOOKUP(B1953-1,balance!X:Z,3,FALSE)/100,VLOOKUP(B1953,balance!X:Z,2,FALSE)/100)</f>
        <v>5.4810000000000016</v>
      </c>
    </row>
    <row r="1954" spans="1:7" x14ac:dyDescent="0.3">
      <c r="A1954">
        <v>1952</v>
      </c>
      <c r="B1954">
        <f t="shared" si="62"/>
        <v>245</v>
      </c>
      <c r="C1954">
        <f t="shared" si="63"/>
        <v>1</v>
      </c>
      <c r="D1954">
        <v>9048</v>
      </c>
      <c r="E1954" s="1">
        <f>VLOOKUP(B1954,balance!J:K,2,FALSE)</f>
        <v>25400</v>
      </c>
      <c r="F1954">
        <v>89</v>
      </c>
      <c r="G1954">
        <f>IF(C1954=8,VLOOKUP(B1954-1,balance!X:Z,3,FALSE)/100,VLOOKUP(B1954,balance!X:Z,2,FALSE)/100)</f>
        <v>0.79870000000000008</v>
      </c>
    </row>
    <row r="1955" spans="1:7" x14ac:dyDescent="0.3">
      <c r="A1955">
        <v>1953</v>
      </c>
      <c r="B1955">
        <f t="shared" si="62"/>
        <v>245</v>
      </c>
      <c r="C1955">
        <f t="shared" si="63"/>
        <v>2</v>
      </c>
      <c r="D1955">
        <v>9048</v>
      </c>
      <c r="E1955" s="1">
        <f>VLOOKUP(B1955,balance!J:K,2,FALSE)</f>
        <v>25400</v>
      </c>
      <c r="F1955">
        <v>89</v>
      </c>
      <c r="G1955">
        <f>IF(C1955=8,VLOOKUP(B1955-1,balance!X:Z,3,FALSE)/100,VLOOKUP(B1955,balance!X:Z,2,FALSE)/100)</f>
        <v>0.79870000000000008</v>
      </c>
    </row>
    <row r="1956" spans="1:7" x14ac:dyDescent="0.3">
      <c r="A1956">
        <v>1954</v>
      </c>
      <c r="B1956">
        <f t="shared" si="62"/>
        <v>245</v>
      </c>
      <c r="C1956">
        <f t="shared" si="63"/>
        <v>3</v>
      </c>
      <c r="D1956">
        <v>9048</v>
      </c>
      <c r="E1956" s="1">
        <f>VLOOKUP(B1956,balance!J:K,2,FALSE)</f>
        <v>25400</v>
      </c>
      <c r="F1956">
        <v>89</v>
      </c>
      <c r="G1956">
        <f>IF(C1956=8,VLOOKUP(B1956-1,balance!X:Z,3,FALSE)/100,VLOOKUP(B1956,balance!X:Z,2,FALSE)/100)</f>
        <v>0.79870000000000008</v>
      </c>
    </row>
    <row r="1957" spans="1:7" x14ac:dyDescent="0.3">
      <c r="A1957">
        <v>1955</v>
      </c>
      <c r="B1957">
        <f t="shared" si="62"/>
        <v>245</v>
      </c>
      <c r="C1957">
        <f t="shared" si="63"/>
        <v>4</v>
      </c>
      <c r="D1957">
        <v>9048</v>
      </c>
      <c r="E1957" s="1">
        <f>VLOOKUP(B1957,balance!J:K,2,FALSE)</f>
        <v>25400</v>
      </c>
      <c r="F1957">
        <v>89</v>
      </c>
      <c r="G1957">
        <f>IF(C1957=8,VLOOKUP(B1957-1,balance!X:Z,3,FALSE)/100,VLOOKUP(B1957,balance!X:Z,2,FALSE)/100)</f>
        <v>0.79870000000000008</v>
      </c>
    </row>
    <row r="1958" spans="1:7" x14ac:dyDescent="0.3">
      <c r="A1958">
        <v>1956</v>
      </c>
      <c r="B1958">
        <f t="shared" si="62"/>
        <v>245</v>
      </c>
      <c r="C1958">
        <f t="shared" si="63"/>
        <v>5</v>
      </c>
      <c r="D1958">
        <v>9048</v>
      </c>
      <c r="E1958" s="1">
        <f>VLOOKUP(B1958,balance!J:K,2,FALSE)</f>
        <v>25400</v>
      </c>
      <c r="F1958">
        <v>89</v>
      </c>
      <c r="G1958">
        <f>IF(C1958=8,VLOOKUP(B1958-1,balance!X:Z,3,FALSE)/100,VLOOKUP(B1958,balance!X:Z,2,FALSE)/100)</f>
        <v>0.79870000000000008</v>
      </c>
    </row>
    <row r="1959" spans="1:7" x14ac:dyDescent="0.3">
      <c r="A1959">
        <v>1957</v>
      </c>
      <c r="B1959">
        <f t="shared" si="62"/>
        <v>245</v>
      </c>
      <c r="C1959">
        <f t="shared" si="63"/>
        <v>6</v>
      </c>
      <c r="D1959">
        <v>9048</v>
      </c>
      <c r="E1959" s="1">
        <f>VLOOKUP(B1959,balance!J:K,2,FALSE)</f>
        <v>25400</v>
      </c>
      <c r="F1959">
        <v>89</v>
      </c>
      <c r="G1959">
        <f>IF(C1959=8,VLOOKUP(B1959-1,balance!X:Z,3,FALSE)/100,VLOOKUP(B1959,balance!X:Z,2,FALSE)/100)</f>
        <v>0.79870000000000008</v>
      </c>
    </row>
    <row r="1960" spans="1:7" x14ac:dyDescent="0.3">
      <c r="A1960">
        <v>1958</v>
      </c>
      <c r="B1960">
        <f t="shared" si="62"/>
        <v>245</v>
      </c>
      <c r="C1960">
        <f t="shared" si="63"/>
        <v>7</v>
      </c>
      <c r="D1960">
        <v>9048</v>
      </c>
      <c r="E1960" s="1">
        <f>VLOOKUP(B1960,balance!J:K,2,FALSE)</f>
        <v>25400</v>
      </c>
      <c r="F1960">
        <v>89</v>
      </c>
      <c r="G1960">
        <f>IF(C1960=8,VLOOKUP(B1960-1,balance!X:Z,3,FALSE)/100,VLOOKUP(B1960,balance!X:Z,2,FALSE)/100)</f>
        <v>0.79870000000000008</v>
      </c>
    </row>
    <row r="1961" spans="1:7" x14ac:dyDescent="0.3">
      <c r="A1961">
        <v>1959</v>
      </c>
      <c r="B1961">
        <f t="shared" si="62"/>
        <v>246</v>
      </c>
      <c r="C1961">
        <f t="shared" si="63"/>
        <v>8</v>
      </c>
      <c r="D1961">
        <v>9048</v>
      </c>
      <c r="E1961" s="1">
        <f>VLOOKUP(B1961,balance!J:K,2,FALSE)</f>
        <v>25500</v>
      </c>
      <c r="F1961">
        <v>89</v>
      </c>
      <c r="G1961">
        <f>IF(C1961=8,VLOOKUP(B1961-1,balance!X:Z,3,FALSE)/100,VLOOKUP(B1961,balance!X:Z,2,FALSE)/100)</f>
        <v>5.5909000000000004</v>
      </c>
    </row>
    <row r="1962" spans="1:7" x14ac:dyDescent="0.3">
      <c r="A1962">
        <v>1960</v>
      </c>
      <c r="B1962">
        <f t="shared" si="62"/>
        <v>246</v>
      </c>
      <c r="C1962">
        <f t="shared" si="63"/>
        <v>1</v>
      </c>
      <c r="D1962">
        <v>9048</v>
      </c>
      <c r="E1962" s="1">
        <f>VLOOKUP(B1962,balance!J:K,2,FALSE)</f>
        <v>25500</v>
      </c>
      <c r="F1962">
        <v>89</v>
      </c>
      <c r="G1962">
        <f>IF(C1962=8,VLOOKUP(B1962-1,balance!X:Z,3,FALSE)/100,VLOOKUP(B1962,balance!X:Z,2,FALSE)/100)</f>
        <v>0.81469999999999998</v>
      </c>
    </row>
    <row r="1963" spans="1:7" x14ac:dyDescent="0.3">
      <c r="A1963">
        <v>1961</v>
      </c>
      <c r="B1963">
        <f t="shared" si="62"/>
        <v>246</v>
      </c>
      <c r="C1963">
        <f t="shared" si="63"/>
        <v>2</v>
      </c>
      <c r="D1963">
        <v>9048</v>
      </c>
      <c r="E1963" s="1">
        <f>VLOOKUP(B1963,balance!J:K,2,FALSE)</f>
        <v>25500</v>
      </c>
      <c r="F1963">
        <v>89</v>
      </c>
      <c r="G1963">
        <f>IF(C1963=8,VLOOKUP(B1963-1,balance!X:Z,3,FALSE)/100,VLOOKUP(B1963,balance!X:Z,2,FALSE)/100)</f>
        <v>0.81469999999999998</v>
      </c>
    </row>
    <row r="1964" spans="1:7" x14ac:dyDescent="0.3">
      <c r="A1964">
        <v>1962</v>
      </c>
      <c r="B1964">
        <f t="shared" si="62"/>
        <v>246</v>
      </c>
      <c r="C1964">
        <f t="shared" si="63"/>
        <v>3</v>
      </c>
      <c r="D1964">
        <v>9048</v>
      </c>
      <c r="E1964" s="1">
        <f>VLOOKUP(B1964,balance!J:K,2,FALSE)</f>
        <v>25500</v>
      </c>
      <c r="F1964">
        <v>89</v>
      </c>
      <c r="G1964">
        <f>IF(C1964=8,VLOOKUP(B1964-1,balance!X:Z,3,FALSE)/100,VLOOKUP(B1964,balance!X:Z,2,FALSE)/100)</f>
        <v>0.81469999999999998</v>
      </c>
    </row>
    <row r="1965" spans="1:7" x14ac:dyDescent="0.3">
      <c r="A1965">
        <v>1963</v>
      </c>
      <c r="B1965">
        <f t="shared" si="62"/>
        <v>246</v>
      </c>
      <c r="C1965">
        <f t="shared" si="63"/>
        <v>4</v>
      </c>
      <c r="D1965">
        <v>9048</v>
      </c>
      <c r="E1965" s="1">
        <f>VLOOKUP(B1965,balance!J:K,2,FALSE)</f>
        <v>25500</v>
      </c>
      <c r="F1965">
        <v>89</v>
      </c>
      <c r="G1965">
        <f>IF(C1965=8,VLOOKUP(B1965-1,balance!X:Z,3,FALSE)/100,VLOOKUP(B1965,balance!X:Z,2,FALSE)/100)</f>
        <v>0.81469999999999998</v>
      </c>
    </row>
    <row r="1966" spans="1:7" x14ac:dyDescent="0.3">
      <c r="A1966">
        <v>1964</v>
      </c>
      <c r="B1966">
        <f t="shared" si="62"/>
        <v>246</v>
      </c>
      <c r="C1966">
        <f t="shared" si="63"/>
        <v>5</v>
      </c>
      <c r="D1966">
        <v>9048</v>
      </c>
      <c r="E1966" s="1">
        <f>VLOOKUP(B1966,balance!J:K,2,FALSE)</f>
        <v>25500</v>
      </c>
      <c r="F1966">
        <v>89</v>
      </c>
      <c r="G1966">
        <f>IF(C1966=8,VLOOKUP(B1966-1,balance!X:Z,3,FALSE)/100,VLOOKUP(B1966,balance!X:Z,2,FALSE)/100)</f>
        <v>0.81469999999999998</v>
      </c>
    </row>
    <row r="1967" spans="1:7" x14ac:dyDescent="0.3">
      <c r="A1967">
        <v>1965</v>
      </c>
      <c r="B1967">
        <f t="shared" si="62"/>
        <v>246</v>
      </c>
      <c r="C1967">
        <f t="shared" si="63"/>
        <v>6</v>
      </c>
      <c r="D1967">
        <v>9048</v>
      </c>
      <c r="E1967" s="1">
        <f>VLOOKUP(B1967,balance!J:K,2,FALSE)</f>
        <v>25500</v>
      </c>
      <c r="F1967">
        <v>89</v>
      </c>
      <c r="G1967">
        <f>IF(C1967=8,VLOOKUP(B1967-1,balance!X:Z,3,FALSE)/100,VLOOKUP(B1967,balance!X:Z,2,FALSE)/100)</f>
        <v>0.81469999999999998</v>
      </c>
    </row>
    <row r="1968" spans="1:7" x14ac:dyDescent="0.3">
      <c r="A1968">
        <v>1966</v>
      </c>
      <c r="B1968">
        <f t="shared" si="62"/>
        <v>246</v>
      </c>
      <c r="C1968">
        <f t="shared" si="63"/>
        <v>7</v>
      </c>
      <c r="D1968">
        <v>9048</v>
      </c>
      <c r="E1968" s="1">
        <f>VLOOKUP(B1968,balance!J:K,2,FALSE)</f>
        <v>25500</v>
      </c>
      <c r="F1968">
        <v>89</v>
      </c>
      <c r="G1968">
        <f>IF(C1968=8,VLOOKUP(B1968-1,balance!X:Z,3,FALSE)/100,VLOOKUP(B1968,balance!X:Z,2,FALSE)/100)</f>
        <v>0.81469999999999998</v>
      </c>
    </row>
    <row r="1969" spans="1:7" x14ac:dyDescent="0.3">
      <c r="A1969">
        <v>1967</v>
      </c>
      <c r="B1969">
        <f t="shared" si="62"/>
        <v>247</v>
      </c>
      <c r="C1969">
        <f t="shared" si="63"/>
        <v>8</v>
      </c>
      <c r="D1969">
        <v>9048</v>
      </c>
      <c r="E1969" s="1">
        <f>VLOOKUP(B1969,balance!J:K,2,FALSE)</f>
        <v>25600</v>
      </c>
      <c r="F1969">
        <v>89</v>
      </c>
      <c r="G1969">
        <f>IF(C1969=8,VLOOKUP(B1969-1,balance!X:Z,3,FALSE)/100,VLOOKUP(B1969,balance!X:Z,2,FALSE)/100)</f>
        <v>5.7028999999999996</v>
      </c>
    </row>
    <row r="1970" spans="1:7" x14ac:dyDescent="0.3">
      <c r="A1970">
        <v>1968</v>
      </c>
      <c r="B1970">
        <f t="shared" si="62"/>
        <v>247</v>
      </c>
      <c r="C1970">
        <f t="shared" si="63"/>
        <v>1</v>
      </c>
      <c r="D1970">
        <v>9048</v>
      </c>
      <c r="E1970" s="1">
        <f>VLOOKUP(B1970,balance!J:K,2,FALSE)</f>
        <v>25600</v>
      </c>
      <c r="F1970">
        <v>89</v>
      </c>
      <c r="G1970">
        <f>IF(C1970=8,VLOOKUP(B1970-1,balance!X:Z,3,FALSE)/100,VLOOKUP(B1970,balance!X:Z,2,FALSE)/100)</f>
        <v>0.83100000000000007</v>
      </c>
    </row>
    <row r="1971" spans="1:7" x14ac:dyDescent="0.3">
      <c r="A1971">
        <v>1969</v>
      </c>
      <c r="B1971">
        <f t="shared" si="62"/>
        <v>247</v>
      </c>
      <c r="C1971">
        <f t="shared" si="63"/>
        <v>2</v>
      </c>
      <c r="D1971">
        <v>9048</v>
      </c>
      <c r="E1971" s="1">
        <f>VLOOKUP(B1971,balance!J:K,2,FALSE)</f>
        <v>25600</v>
      </c>
      <c r="F1971">
        <v>89</v>
      </c>
      <c r="G1971">
        <f>IF(C1971=8,VLOOKUP(B1971-1,balance!X:Z,3,FALSE)/100,VLOOKUP(B1971,balance!X:Z,2,FALSE)/100)</f>
        <v>0.83100000000000007</v>
      </c>
    </row>
    <row r="1972" spans="1:7" x14ac:dyDescent="0.3">
      <c r="A1972">
        <v>1970</v>
      </c>
      <c r="B1972">
        <f t="shared" si="62"/>
        <v>247</v>
      </c>
      <c r="C1972">
        <f t="shared" si="63"/>
        <v>3</v>
      </c>
      <c r="D1972">
        <v>9048</v>
      </c>
      <c r="E1972" s="1">
        <f>VLOOKUP(B1972,balance!J:K,2,FALSE)</f>
        <v>25600</v>
      </c>
      <c r="F1972">
        <v>89</v>
      </c>
      <c r="G1972">
        <f>IF(C1972=8,VLOOKUP(B1972-1,balance!X:Z,3,FALSE)/100,VLOOKUP(B1972,balance!X:Z,2,FALSE)/100)</f>
        <v>0.83100000000000007</v>
      </c>
    </row>
    <row r="1973" spans="1:7" x14ac:dyDescent="0.3">
      <c r="A1973">
        <v>1971</v>
      </c>
      <c r="B1973">
        <f t="shared" si="62"/>
        <v>247</v>
      </c>
      <c r="C1973">
        <f t="shared" si="63"/>
        <v>4</v>
      </c>
      <c r="D1973">
        <v>9048</v>
      </c>
      <c r="E1973" s="1">
        <f>VLOOKUP(B1973,balance!J:K,2,FALSE)</f>
        <v>25600</v>
      </c>
      <c r="F1973">
        <v>89</v>
      </c>
      <c r="G1973">
        <f>IF(C1973=8,VLOOKUP(B1973-1,balance!X:Z,3,FALSE)/100,VLOOKUP(B1973,balance!X:Z,2,FALSE)/100)</f>
        <v>0.83100000000000007</v>
      </c>
    </row>
    <row r="1974" spans="1:7" x14ac:dyDescent="0.3">
      <c r="A1974">
        <v>1972</v>
      </c>
      <c r="B1974">
        <f t="shared" si="62"/>
        <v>247</v>
      </c>
      <c r="C1974">
        <f t="shared" si="63"/>
        <v>5</v>
      </c>
      <c r="D1974">
        <v>9048</v>
      </c>
      <c r="E1974" s="1">
        <f>VLOOKUP(B1974,balance!J:K,2,FALSE)</f>
        <v>25600</v>
      </c>
      <c r="F1974">
        <v>89</v>
      </c>
      <c r="G1974">
        <f>IF(C1974=8,VLOOKUP(B1974-1,balance!X:Z,3,FALSE)/100,VLOOKUP(B1974,balance!X:Z,2,FALSE)/100)</f>
        <v>0.83100000000000007</v>
      </c>
    </row>
    <row r="1975" spans="1:7" x14ac:dyDescent="0.3">
      <c r="A1975">
        <v>1973</v>
      </c>
      <c r="B1975">
        <f t="shared" si="62"/>
        <v>247</v>
      </c>
      <c r="C1975">
        <f t="shared" si="63"/>
        <v>6</v>
      </c>
      <c r="D1975">
        <v>9048</v>
      </c>
      <c r="E1975" s="1">
        <f>VLOOKUP(B1975,balance!J:K,2,FALSE)</f>
        <v>25600</v>
      </c>
      <c r="F1975">
        <v>89</v>
      </c>
      <c r="G1975">
        <f>IF(C1975=8,VLOOKUP(B1975-1,balance!X:Z,3,FALSE)/100,VLOOKUP(B1975,balance!X:Z,2,FALSE)/100)</f>
        <v>0.83100000000000007</v>
      </c>
    </row>
    <row r="1976" spans="1:7" x14ac:dyDescent="0.3">
      <c r="A1976">
        <v>1974</v>
      </c>
      <c r="B1976">
        <f t="shared" si="62"/>
        <v>247</v>
      </c>
      <c r="C1976">
        <f t="shared" si="63"/>
        <v>7</v>
      </c>
      <c r="D1976">
        <v>9048</v>
      </c>
      <c r="E1976" s="1">
        <f>VLOOKUP(B1976,balance!J:K,2,FALSE)</f>
        <v>25600</v>
      </c>
      <c r="F1976">
        <v>89</v>
      </c>
      <c r="G1976">
        <f>IF(C1976=8,VLOOKUP(B1976-1,balance!X:Z,3,FALSE)/100,VLOOKUP(B1976,balance!X:Z,2,FALSE)/100)</f>
        <v>0.83100000000000007</v>
      </c>
    </row>
    <row r="1977" spans="1:7" x14ac:dyDescent="0.3">
      <c r="A1977">
        <v>1975</v>
      </c>
      <c r="B1977">
        <f t="shared" si="62"/>
        <v>248</v>
      </c>
      <c r="C1977">
        <f t="shared" si="63"/>
        <v>8</v>
      </c>
      <c r="D1977">
        <v>9048</v>
      </c>
      <c r="E1977" s="1">
        <f>VLOOKUP(B1977,balance!J:K,2,FALSE)</f>
        <v>25700</v>
      </c>
      <c r="F1977">
        <v>89</v>
      </c>
      <c r="G1977">
        <f>IF(C1977=8,VLOOKUP(B1977-1,balance!X:Z,3,FALSE)/100,VLOOKUP(B1977,balance!X:Z,2,FALSE)/100)</f>
        <v>5.8170000000000002</v>
      </c>
    </row>
    <row r="1978" spans="1:7" x14ac:dyDescent="0.3">
      <c r="A1978">
        <v>1976</v>
      </c>
      <c r="B1978">
        <f t="shared" si="62"/>
        <v>248</v>
      </c>
      <c r="C1978">
        <f t="shared" si="63"/>
        <v>1</v>
      </c>
      <c r="D1978">
        <v>9048</v>
      </c>
      <c r="E1978" s="1">
        <f>VLOOKUP(B1978,balance!J:K,2,FALSE)</f>
        <v>25700</v>
      </c>
      <c r="F1978">
        <v>89</v>
      </c>
      <c r="G1978">
        <f>IF(C1978=8,VLOOKUP(B1978-1,balance!X:Z,3,FALSE)/100,VLOOKUP(B1978,balance!X:Z,2,FALSE)/100)</f>
        <v>0.84760000000000002</v>
      </c>
    </row>
    <row r="1979" spans="1:7" x14ac:dyDescent="0.3">
      <c r="A1979">
        <v>1977</v>
      </c>
      <c r="B1979">
        <f t="shared" si="62"/>
        <v>248</v>
      </c>
      <c r="C1979">
        <f t="shared" si="63"/>
        <v>2</v>
      </c>
      <c r="D1979">
        <v>9048</v>
      </c>
      <c r="E1979" s="1">
        <f>VLOOKUP(B1979,balance!J:K,2,FALSE)</f>
        <v>25700</v>
      </c>
      <c r="F1979">
        <v>89</v>
      </c>
      <c r="G1979">
        <f>IF(C1979=8,VLOOKUP(B1979-1,balance!X:Z,3,FALSE)/100,VLOOKUP(B1979,balance!X:Z,2,FALSE)/100)</f>
        <v>0.84760000000000002</v>
      </c>
    </row>
    <row r="1980" spans="1:7" x14ac:dyDescent="0.3">
      <c r="A1980">
        <v>1978</v>
      </c>
      <c r="B1980">
        <f t="shared" si="62"/>
        <v>248</v>
      </c>
      <c r="C1980">
        <f t="shared" si="63"/>
        <v>3</v>
      </c>
      <c r="D1980">
        <v>9048</v>
      </c>
      <c r="E1980" s="1">
        <f>VLOOKUP(B1980,balance!J:K,2,FALSE)</f>
        <v>25700</v>
      </c>
      <c r="F1980">
        <v>89</v>
      </c>
      <c r="G1980">
        <f>IF(C1980=8,VLOOKUP(B1980-1,balance!X:Z,3,FALSE)/100,VLOOKUP(B1980,balance!X:Z,2,FALSE)/100)</f>
        <v>0.84760000000000002</v>
      </c>
    </row>
    <row r="1981" spans="1:7" x14ac:dyDescent="0.3">
      <c r="A1981">
        <v>1979</v>
      </c>
      <c r="B1981">
        <f t="shared" si="62"/>
        <v>248</v>
      </c>
      <c r="C1981">
        <f t="shared" si="63"/>
        <v>4</v>
      </c>
      <c r="D1981">
        <v>9048</v>
      </c>
      <c r="E1981" s="1">
        <f>VLOOKUP(B1981,balance!J:K,2,FALSE)</f>
        <v>25700</v>
      </c>
      <c r="F1981">
        <v>89</v>
      </c>
      <c r="G1981">
        <f>IF(C1981=8,VLOOKUP(B1981-1,balance!X:Z,3,FALSE)/100,VLOOKUP(B1981,balance!X:Z,2,FALSE)/100)</f>
        <v>0.84760000000000002</v>
      </c>
    </row>
    <row r="1982" spans="1:7" x14ac:dyDescent="0.3">
      <c r="A1982">
        <v>1980</v>
      </c>
      <c r="B1982">
        <f t="shared" si="62"/>
        <v>248</v>
      </c>
      <c r="C1982">
        <f t="shared" si="63"/>
        <v>5</v>
      </c>
      <c r="D1982">
        <v>9048</v>
      </c>
      <c r="E1982" s="1">
        <f>VLOOKUP(B1982,balance!J:K,2,FALSE)</f>
        <v>25700</v>
      </c>
      <c r="F1982">
        <v>89</v>
      </c>
      <c r="G1982">
        <f>IF(C1982=8,VLOOKUP(B1982-1,balance!X:Z,3,FALSE)/100,VLOOKUP(B1982,balance!X:Z,2,FALSE)/100)</f>
        <v>0.84760000000000002</v>
      </c>
    </row>
    <row r="1983" spans="1:7" x14ac:dyDescent="0.3">
      <c r="A1983">
        <v>1981</v>
      </c>
      <c r="B1983">
        <f t="shared" si="62"/>
        <v>248</v>
      </c>
      <c r="C1983">
        <f t="shared" si="63"/>
        <v>6</v>
      </c>
      <c r="D1983">
        <v>9048</v>
      </c>
      <c r="E1983" s="1">
        <f>VLOOKUP(B1983,balance!J:K,2,FALSE)</f>
        <v>25700</v>
      </c>
      <c r="F1983">
        <v>89</v>
      </c>
      <c r="G1983">
        <f>IF(C1983=8,VLOOKUP(B1983-1,balance!X:Z,3,FALSE)/100,VLOOKUP(B1983,balance!X:Z,2,FALSE)/100)</f>
        <v>0.84760000000000002</v>
      </c>
    </row>
    <row r="1984" spans="1:7" x14ac:dyDescent="0.3">
      <c r="A1984">
        <v>1982</v>
      </c>
      <c r="B1984">
        <f t="shared" si="62"/>
        <v>248</v>
      </c>
      <c r="C1984">
        <f t="shared" si="63"/>
        <v>7</v>
      </c>
      <c r="D1984">
        <v>9048</v>
      </c>
      <c r="E1984" s="1">
        <f>VLOOKUP(B1984,balance!J:K,2,FALSE)</f>
        <v>25700</v>
      </c>
      <c r="F1984">
        <v>89</v>
      </c>
      <c r="G1984">
        <f>IF(C1984=8,VLOOKUP(B1984-1,balance!X:Z,3,FALSE)/100,VLOOKUP(B1984,balance!X:Z,2,FALSE)/100)</f>
        <v>0.84760000000000002</v>
      </c>
    </row>
    <row r="1985" spans="1:7" x14ac:dyDescent="0.3">
      <c r="A1985">
        <v>1983</v>
      </c>
      <c r="B1985">
        <f t="shared" si="62"/>
        <v>249</v>
      </c>
      <c r="C1985">
        <f t="shared" si="63"/>
        <v>8</v>
      </c>
      <c r="D1985">
        <v>9048</v>
      </c>
      <c r="E1985" s="1">
        <f>VLOOKUP(B1985,balance!J:K,2,FALSE)</f>
        <v>25800</v>
      </c>
      <c r="F1985">
        <v>89</v>
      </c>
      <c r="G1985">
        <f>IF(C1985=8,VLOOKUP(B1985-1,balance!X:Z,3,FALSE)/100,VLOOKUP(B1985,balance!X:Z,2,FALSE)/100)</f>
        <v>5.9332000000000003</v>
      </c>
    </row>
    <row r="1986" spans="1:7" x14ac:dyDescent="0.3">
      <c r="A1986">
        <v>1984</v>
      </c>
      <c r="B1986">
        <f t="shared" si="62"/>
        <v>249</v>
      </c>
      <c r="C1986">
        <f t="shared" si="63"/>
        <v>1</v>
      </c>
      <c r="D1986">
        <v>9048</v>
      </c>
      <c r="E1986" s="1">
        <f>VLOOKUP(B1986,balance!J:K,2,FALSE)</f>
        <v>25800</v>
      </c>
      <c r="F1986">
        <v>89</v>
      </c>
      <c r="G1986">
        <f>IF(C1986=8,VLOOKUP(B1986-1,balance!X:Z,3,FALSE)/100,VLOOKUP(B1986,balance!X:Z,2,FALSE)/100)</f>
        <v>0.86450000000000005</v>
      </c>
    </row>
    <row r="1987" spans="1:7" x14ac:dyDescent="0.3">
      <c r="A1987">
        <v>1985</v>
      </c>
      <c r="B1987">
        <f t="shared" si="62"/>
        <v>249</v>
      </c>
      <c r="C1987">
        <f t="shared" si="63"/>
        <v>2</v>
      </c>
      <c r="D1987">
        <v>9048</v>
      </c>
      <c r="E1987" s="1">
        <f>VLOOKUP(B1987,balance!J:K,2,FALSE)</f>
        <v>25800</v>
      </c>
      <c r="F1987">
        <v>89</v>
      </c>
      <c r="G1987">
        <f>IF(C1987=8,VLOOKUP(B1987-1,balance!X:Z,3,FALSE)/100,VLOOKUP(B1987,balance!X:Z,2,FALSE)/100)</f>
        <v>0.86450000000000005</v>
      </c>
    </row>
    <row r="1988" spans="1:7" x14ac:dyDescent="0.3">
      <c r="A1988">
        <v>1986</v>
      </c>
      <c r="B1988">
        <f t="shared" si="62"/>
        <v>249</v>
      </c>
      <c r="C1988">
        <f t="shared" si="63"/>
        <v>3</v>
      </c>
      <c r="D1988">
        <v>9048</v>
      </c>
      <c r="E1988" s="1">
        <f>VLOOKUP(B1988,balance!J:K,2,FALSE)</f>
        <v>25800</v>
      </c>
      <c r="F1988">
        <v>89</v>
      </c>
      <c r="G1988">
        <f>IF(C1988=8,VLOOKUP(B1988-1,balance!X:Z,3,FALSE)/100,VLOOKUP(B1988,balance!X:Z,2,FALSE)/100)</f>
        <v>0.86450000000000005</v>
      </c>
    </row>
    <row r="1989" spans="1:7" x14ac:dyDescent="0.3">
      <c r="A1989">
        <v>1987</v>
      </c>
      <c r="B1989">
        <f t="shared" si="62"/>
        <v>249</v>
      </c>
      <c r="C1989">
        <f t="shared" si="63"/>
        <v>4</v>
      </c>
      <c r="D1989">
        <v>9048</v>
      </c>
      <c r="E1989" s="1">
        <f>VLOOKUP(B1989,balance!J:K,2,FALSE)</f>
        <v>25800</v>
      </c>
      <c r="F1989">
        <v>89</v>
      </c>
      <c r="G1989">
        <f>IF(C1989=8,VLOOKUP(B1989-1,balance!X:Z,3,FALSE)/100,VLOOKUP(B1989,balance!X:Z,2,FALSE)/100)</f>
        <v>0.86450000000000005</v>
      </c>
    </row>
    <row r="1990" spans="1:7" x14ac:dyDescent="0.3">
      <c r="A1990">
        <v>1988</v>
      </c>
      <c r="B1990">
        <f t="shared" si="62"/>
        <v>249</v>
      </c>
      <c r="C1990">
        <f t="shared" si="63"/>
        <v>5</v>
      </c>
      <c r="D1990">
        <v>9048</v>
      </c>
      <c r="E1990" s="1">
        <f>VLOOKUP(B1990,balance!J:K,2,FALSE)</f>
        <v>25800</v>
      </c>
      <c r="F1990">
        <v>89</v>
      </c>
      <c r="G1990">
        <f>IF(C1990=8,VLOOKUP(B1990-1,balance!X:Z,3,FALSE)/100,VLOOKUP(B1990,balance!X:Z,2,FALSE)/100)</f>
        <v>0.86450000000000005</v>
      </c>
    </row>
    <row r="1991" spans="1:7" x14ac:dyDescent="0.3">
      <c r="A1991">
        <v>1989</v>
      </c>
      <c r="B1991">
        <f t="shared" si="62"/>
        <v>249</v>
      </c>
      <c r="C1991">
        <f t="shared" si="63"/>
        <v>6</v>
      </c>
      <c r="D1991">
        <v>9048</v>
      </c>
      <c r="E1991" s="1">
        <f>VLOOKUP(B1991,balance!J:K,2,FALSE)</f>
        <v>25800</v>
      </c>
      <c r="F1991">
        <v>89</v>
      </c>
      <c r="G1991">
        <f>IF(C1991=8,VLOOKUP(B1991-1,balance!X:Z,3,FALSE)/100,VLOOKUP(B1991,balance!X:Z,2,FALSE)/100)</f>
        <v>0.86450000000000005</v>
      </c>
    </row>
    <row r="1992" spans="1:7" x14ac:dyDescent="0.3">
      <c r="A1992">
        <v>1990</v>
      </c>
      <c r="B1992">
        <f t="shared" si="62"/>
        <v>249</v>
      </c>
      <c r="C1992">
        <f t="shared" si="63"/>
        <v>7</v>
      </c>
      <c r="D1992">
        <v>9048</v>
      </c>
      <c r="E1992" s="1">
        <f>VLOOKUP(B1992,balance!J:K,2,FALSE)</f>
        <v>25800</v>
      </c>
      <c r="F1992">
        <v>89</v>
      </c>
      <c r="G1992">
        <f>IF(C1992=8,VLOOKUP(B1992-1,balance!X:Z,3,FALSE)/100,VLOOKUP(B1992,balance!X:Z,2,FALSE)/100)</f>
        <v>0.86450000000000005</v>
      </c>
    </row>
    <row r="1993" spans="1:7" x14ac:dyDescent="0.3">
      <c r="A1993">
        <v>1991</v>
      </c>
      <c r="B1993">
        <f t="shared" si="62"/>
        <v>250</v>
      </c>
      <c r="C1993">
        <f t="shared" si="63"/>
        <v>8</v>
      </c>
      <c r="D1993">
        <v>9048</v>
      </c>
      <c r="E1993" s="1">
        <f>VLOOKUP(B1993,balance!J:K,2,FALSE)</f>
        <v>25900</v>
      </c>
      <c r="F1993">
        <v>89</v>
      </c>
      <c r="G1993">
        <f>IF(C1993=8,VLOOKUP(B1993-1,balance!X:Z,3,FALSE)/100,VLOOKUP(B1993,balance!X:Z,2,FALSE)/100)</f>
        <v>6.0514999999999999</v>
      </c>
    </row>
    <row r="1994" spans="1:7" x14ac:dyDescent="0.3">
      <c r="A1994">
        <v>1992</v>
      </c>
      <c r="B1994">
        <f t="shared" si="62"/>
        <v>250</v>
      </c>
      <c r="C1994">
        <f t="shared" si="63"/>
        <v>1</v>
      </c>
      <c r="D1994">
        <v>9048</v>
      </c>
      <c r="E1994" s="1">
        <f>VLOOKUP(B1994,balance!J:K,2,FALSE)</f>
        <v>25900</v>
      </c>
      <c r="F1994">
        <v>89</v>
      </c>
      <c r="G1994">
        <f>IF(C1994=8,VLOOKUP(B1994-1,balance!X:Z,3,FALSE)/100,VLOOKUP(B1994,balance!X:Z,2,FALSE)/100)</f>
        <v>0.88180000000000003</v>
      </c>
    </row>
    <row r="1995" spans="1:7" x14ac:dyDescent="0.3">
      <c r="A1995">
        <v>1993</v>
      </c>
      <c r="B1995">
        <f t="shared" si="62"/>
        <v>250</v>
      </c>
      <c r="C1995">
        <f t="shared" si="63"/>
        <v>2</v>
      </c>
      <c r="D1995">
        <v>9048</v>
      </c>
      <c r="E1995" s="1">
        <f>VLOOKUP(B1995,balance!J:K,2,FALSE)</f>
        <v>25900</v>
      </c>
      <c r="F1995">
        <v>89</v>
      </c>
      <c r="G1995">
        <f>IF(C1995=8,VLOOKUP(B1995-1,balance!X:Z,3,FALSE)/100,VLOOKUP(B1995,balance!X:Z,2,FALSE)/100)</f>
        <v>0.88180000000000003</v>
      </c>
    </row>
    <row r="1996" spans="1:7" x14ac:dyDescent="0.3">
      <c r="A1996">
        <v>1994</v>
      </c>
      <c r="B1996">
        <f t="shared" si="62"/>
        <v>250</v>
      </c>
      <c r="C1996">
        <f t="shared" si="63"/>
        <v>3</v>
      </c>
      <c r="D1996">
        <v>9048</v>
      </c>
      <c r="E1996" s="1">
        <f>VLOOKUP(B1996,balance!J:K,2,FALSE)</f>
        <v>25900</v>
      </c>
      <c r="F1996">
        <v>89</v>
      </c>
      <c r="G1996">
        <f>IF(C1996=8,VLOOKUP(B1996-1,balance!X:Z,3,FALSE)/100,VLOOKUP(B1996,balance!X:Z,2,FALSE)/100)</f>
        <v>0.88180000000000003</v>
      </c>
    </row>
    <row r="1997" spans="1:7" x14ac:dyDescent="0.3">
      <c r="A1997">
        <v>1995</v>
      </c>
      <c r="B1997">
        <f t="shared" si="62"/>
        <v>250</v>
      </c>
      <c r="C1997">
        <f t="shared" si="63"/>
        <v>4</v>
      </c>
      <c r="D1997">
        <v>9048</v>
      </c>
      <c r="E1997" s="1">
        <f>VLOOKUP(B1997,balance!J:K,2,FALSE)</f>
        <v>25900</v>
      </c>
      <c r="F1997">
        <v>89</v>
      </c>
      <c r="G1997">
        <f>IF(C1997=8,VLOOKUP(B1997-1,balance!X:Z,3,FALSE)/100,VLOOKUP(B1997,balance!X:Z,2,FALSE)/100)</f>
        <v>0.88180000000000003</v>
      </c>
    </row>
    <row r="1998" spans="1:7" x14ac:dyDescent="0.3">
      <c r="A1998">
        <v>1996</v>
      </c>
      <c r="B1998">
        <f t="shared" si="62"/>
        <v>250</v>
      </c>
      <c r="C1998">
        <f t="shared" si="63"/>
        <v>5</v>
      </c>
      <c r="D1998">
        <v>9048</v>
      </c>
      <c r="E1998" s="1">
        <f>VLOOKUP(B1998,balance!J:K,2,FALSE)</f>
        <v>25900</v>
      </c>
      <c r="F1998">
        <v>89</v>
      </c>
      <c r="G1998">
        <f>IF(C1998=8,VLOOKUP(B1998-1,balance!X:Z,3,FALSE)/100,VLOOKUP(B1998,balance!X:Z,2,FALSE)/100)</f>
        <v>0.88180000000000003</v>
      </c>
    </row>
    <row r="1999" spans="1:7" x14ac:dyDescent="0.3">
      <c r="A1999">
        <v>1997</v>
      </c>
      <c r="B1999">
        <f t="shared" si="62"/>
        <v>250</v>
      </c>
      <c r="C1999">
        <f t="shared" si="63"/>
        <v>6</v>
      </c>
      <c r="D1999">
        <v>9048</v>
      </c>
      <c r="E1999" s="1">
        <f>VLOOKUP(B1999,balance!J:K,2,FALSE)</f>
        <v>25900</v>
      </c>
      <c r="F1999">
        <v>89</v>
      </c>
      <c r="G1999">
        <f>IF(C1999=8,VLOOKUP(B1999-1,balance!X:Z,3,FALSE)/100,VLOOKUP(B1999,balance!X:Z,2,FALSE)/100)</f>
        <v>0.88180000000000003</v>
      </c>
    </row>
    <row r="2000" spans="1:7" x14ac:dyDescent="0.3">
      <c r="A2000">
        <v>1998</v>
      </c>
      <c r="B2000">
        <f t="shared" si="62"/>
        <v>250</v>
      </c>
      <c r="C2000">
        <f t="shared" si="63"/>
        <v>7</v>
      </c>
      <c r="D2000">
        <v>9048</v>
      </c>
      <c r="E2000" s="1">
        <f>VLOOKUP(B2000,balance!J:K,2,FALSE)</f>
        <v>25900</v>
      </c>
      <c r="F2000">
        <v>89</v>
      </c>
      <c r="G2000">
        <f>IF(C2000=8,VLOOKUP(B2000-1,balance!X:Z,3,FALSE)/100,VLOOKUP(B2000,balance!X:Z,2,FALSE)/100)</f>
        <v>0.88180000000000003</v>
      </c>
    </row>
    <row r="2001" spans="1:7" x14ac:dyDescent="0.3">
      <c r="A2001">
        <v>1999</v>
      </c>
      <c r="B2001">
        <f t="shared" si="62"/>
        <v>251</v>
      </c>
      <c r="C2001">
        <f t="shared" si="63"/>
        <v>8</v>
      </c>
      <c r="D2001">
        <v>9048</v>
      </c>
      <c r="E2001" s="1">
        <f>VLOOKUP(B2001,balance!J:K,2,FALSE)</f>
        <v>26000</v>
      </c>
      <c r="F2001">
        <v>89</v>
      </c>
      <c r="G2001">
        <f>IF(C2001=8,VLOOKUP(B2001-1,balance!X:Z,3,FALSE)/100,VLOOKUP(B2001,balance!X:Z,2,FALSE)/100)</f>
        <v>6.1726000000000001</v>
      </c>
    </row>
    <row r="2002" spans="1:7" x14ac:dyDescent="0.3">
      <c r="A2002">
        <v>2000</v>
      </c>
      <c r="B2002">
        <f t="shared" si="62"/>
        <v>251</v>
      </c>
      <c r="C2002">
        <f t="shared" si="63"/>
        <v>1</v>
      </c>
      <c r="D2002">
        <v>9048</v>
      </c>
      <c r="E2002" s="1">
        <f>VLOOKUP(B2002,balance!J:K,2,FALSE)</f>
        <v>26000</v>
      </c>
      <c r="F2002">
        <v>89</v>
      </c>
      <c r="G2002">
        <f>IF(C2002=8,VLOOKUP(B2002-1,balance!X:Z,3,FALSE)/100,VLOOKUP(B2002,balance!X:Z,2,FALSE)/100)</f>
        <v>0.89940000000000009</v>
      </c>
    </row>
    <row r="2003" spans="1:7" x14ac:dyDescent="0.3">
      <c r="A2003">
        <v>2001</v>
      </c>
      <c r="B2003">
        <f t="shared" ref="B2003:B2066" si="64">B1995+1</f>
        <v>251</v>
      </c>
      <c r="C2003">
        <f t="shared" si="63"/>
        <v>2</v>
      </c>
      <c r="D2003">
        <v>9048</v>
      </c>
      <c r="E2003" s="1">
        <f>VLOOKUP(B2003,balance!J:K,2,FALSE)</f>
        <v>26000</v>
      </c>
      <c r="F2003">
        <v>89</v>
      </c>
      <c r="G2003">
        <f>IF(C2003=8,VLOOKUP(B2003-1,balance!X:Z,3,FALSE)/100,VLOOKUP(B2003,balance!X:Z,2,FALSE)/100)</f>
        <v>0.89940000000000009</v>
      </c>
    </row>
    <row r="2004" spans="1:7" x14ac:dyDescent="0.3">
      <c r="A2004">
        <v>2002</v>
      </c>
      <c r="B2004">
        <f t="shared" si="64"/>
        <v>251</v>
      </c>
      <c r="C2004">
        <f t="shared" si="63"/>
        <v>3</v>
      </c>
      <c r="D2004">
        <v>9048</v>
      </c>
      <c r="E2004" s="1">
        <f>VLOOKUP(B2004,balance!J:K,2,FALSE)</f>
        <v>26000</v>
      </c>
      <c r="F2004">
        <v>89</v>
      </c>
      <c r="G2004">
        <f>IF(C2004=8,VLOOKUP(B2004-1,balance!X:Z,3,FALSE)/100,VLOOKUP(B2004,balance!X:Z,2,FALSE)/100)</f>
        <v>0.89940000000000009</v>
      </c>
    </row>
    <row r="2005" spans="1:7" x14ac:dyDescent="0.3">
      <c r="A2005">
        <v>2003</v>
      </c>
      <c r="B2005">
        <f t="shared" si="64"/>
        <v>251</v>
      </c>
      <c r="C2005">
        <f t="shared" si="63"/>
        <v>4</v>
      </c>
      <c r="D2005">
        <v>9048</v>
      </c>
      <c r="E2005" s="1">
        <f>VLOOKUP(B2005,balance!J:K,2,FALSE)</f>
        <v>26000</v>
      </c>
      <c r="F2005">
        <v>89</v>
      </c>
      <c r="G2005">
        <f>IF(C2005=8,VLOOKUP(B2005-1,balance!X:Z,3,FALSE)/100,VLOOKUP(B2005,balance!X:Z,2,FALSE)/100)</f>
        <v>0.89940000000000009</v>
      </c>
    </row>
    <row r="2006" spans="1:7" x14ac:dyDescent="0.3">
      <c r="A2006">
        <v>2004</v>
      </c>
      <c r="B2006">
        <f t="shared" si="64"/>
        <v>251</v>
      </c>
      <c r="C2006">
        <f t="shared" si="63"/>
        <v>5</v>
      </c>
      <c r="D2006">
        <v>9048</v>
      </c>
      <c r="E2006" s="1">
        <f>VLOOKUP(B2006,balance!J:K,2,FALSE)</f>
        <v>26000</v>
      </c>
      <c r="F2006">
        <v>89</v>
      </c>
      <c r="G2006">
        <f>IF(C2006=8,VLOOKUP(B2006-1,balance!X:Z,3,FALSE)/100,VLOOKUP(B2006,balance!X:Z,2,FALSE)/100)</f>
        <v>0.89940000000000009</v>
      </c>
    </row>
    <row r="2007" spans="1:7" x14ac:dyDescent="0.3">
      <c r="A2007">
        <v>2005</v>
      </c>
      <c r="B2007">
        <f t="shared" si="64"/>
        <v>251</v>
      </c>
      <c r="C2007">
        <f t="shared" si="63"/>
        <v>6</v>
      </c>
      <c r="D2007">
        <v>9048</v>
      </c>
      <c r="E2007" s="1">
        <f>VLOOKUP(B2007,balance!J:K,2,FALSE)</f>
        <v>26000</v>
      </c>
      <c r="F2007">
        <v>89</v>
      </c>
      <c r="G2007">
        <f>IF(C2007=8,VLOOKUP(B2007-1,balance!X:Z,3,FALSE)/100,VLOOKUP(B2007,balance!X:Z,2,FALSE)/100)</f>
        <v>0.89940000000000009</v>
      </c>
    </row>
    <row r="2008" spans="1:7" x14ac:dyDescent="0.3">
      <c r="A2008">
        <v>2006</v>
      </c>
      <c r="B2008">
        <f t="shared" si="64"/>
        <v>251</v>
      </c>
      <c r="C2008">
        <f t="shared" si="63"/>
        <v>7</v>
      </c>
      <c r="D2008">
        <v>9048</v>
      </c>
      <c r="E2008" s="1">
        <f>VLOOKUP(B2008,balance!J:K,2,FALSE)</f>
        <v>26000</v>
      </c>
      <c r="F2008">
        <v>89</v>
      </c>
      <c r="G2008">
        <f>IF(C2008=8,VLOOKUP(B2008-1,balance!X:Z,3,FALSE)/100,VLOOKUP(B2008,balance!X:Z,2,FALSE)/100)</f>
        <v>0.89940000000000009</v>
      </c>
    </row>
    <row r="2009" spans="1:7" x14ac:dyDescent="0.3">
      <c r="A2009">
        <v>2007</v>
      </c>
      <c r="B2009">
        <f t="shared" si="64"/>
        <v>252</v>
      </c>
      <c r="C2009">
        <f t="shared" si="63"/>
        <v>8</v>
      </c>
      <c r="D2009">
        <v>9048</v>
      </c>
      <c r="E2009" s="1">
        <f>VLOOKUP(B2009,balance!J:K,2,FALSE)</f>
        <v>26100</v>
      </c>
      <c r="F2009">
        <v>89</v>
      </c>
      <c r="G2009">
        <f>IF(C2009=8,VLOOKUP(B2009-1,balance!X:Z,3,FALSE)/100,VLOOKUP(B2009,balance!X:Z,2,FALSE)/100)</f>
        <v>6.2958000000000007</v>
      </c>
    </row>
    <row r="2010" spans="1:7" x14ac:dyDescent="0.3">
      <c r="A2010">
        <v>2008</v>
      </c>
      <c r="B2010">
        <f t="shared" si="64"/>
        <v>252</v>
      </c>
      <c r="C2010">
        <f t="shared" si="63"/>
        <v>1</v>
      </c>
      <c r="D2010">
        <v>9048</v>
      </c>
      <c r="E2010" s="1">
        <f>VLOOKUP(B2010,balance!J:K,2,FALSE)</f>
        <v>26100</v>
      </c>
      <c r="F2010">
        <v>89</v>
      </c>
      <c r="G2010">
        <f>IF(C2010=8,VLOOKUP(B2010-1,balance!X:Z,3,FALSE)/100,VLOOKUP(B2010,balance!X:Z,2,FALSE)/100)</f>
        <v>0.9174000000000001</v>
      </c>
    </row>
    <row r="2011" spans="1:7" x14ac:dyDescent="0.3">
      <c r="A2011">
        <v>2009</v>
      </c>
      <c r="B2011">
        <f t="shared" si="64"/>
        <v>252</v>
      </c>
      <c r="C2011">
        <f t="shared" si="63"/>
        <v>2</v>
      </c>
      <c r="D2011">
        <v>9048</v>
      </c>
      <c r="E2011" s="1">
        <f>VLOOKUP(B2011,balance!J:K,2,FALSE)</f>
        <v>26100</v>
      </c>
      <c r="F2011">
        <v>89</v>
      </c>
      <c r="G2011">
        <f>IF(C2011=8,VLOOKUP(B2011-1,balance!X:Z,3,FALSE)/100,VLOOKUP(B2011,balance!X:Z,2,FALSE)/100)</f>
        <v>0.9174000000000001</v>
      </c>
    </row>
    <row r="2012" spans="1:7" x14ac:dyDescent="0.3">
      <c r="A2012">
        <v>2010</v>
      </c>
      <c r="B2012">
        <f t="shared" si="64"/>
        <v>252</v>
      </c>
      <c r="C2012">
        <f t="shared" si="63"/>
        <v>3</v>
      </c>
      <c r="D2012">
        <v>9048</v>
      </c>
      <c r="E2012" s="1">
        <f>VLOOKUP(B2012,balance!J:K,2,FALSE)</f>
        <v>26100</v>
      </c>
      <c r="F2012">
        <v>89</v>
      </c>
      <c r="G2012">
        <f>IF(C2012=8,VLOOKUP(B2012-1,balance!X:Z,3,FALSE)/100,VLOOKUP(B2012,balance!X:Z,2,FALSE)/100)</f>
        <v>0.9174000000000001</v>
      </c>
    </row>
    <row r="2013" spans="1:7" x14ac:dyDescent="0.3">
      <c r="A2013">
        <v>2011</v>
      </c>
      <c r="B2013">
        <f t="shared" si="64"/>
        <v>252</v>
      </c>
      <c r="C2013">
        <f t="shared" si="63"/>
        <v>4</v>
      </c>
      <c r="D2013">
        <v>9048</v>
      </c>
      <c r="E2013" s="1">
        <f>VLOOKUP(B2013,balance!J:K,2,FALSE)</f>
        <v>26100</v>
      </c>
      <c r="F2013">
        <v>89</v>
      </c>
      <c r="G2013">
        <f>IF(C2013=8,VLOOKUP(B2013-1,balance!X:Z,3,FALSE)/100,VLOOKUP(B2013,balance!X:Z,2,FALSE)/100)</f>
        <v>0.9174000000000001</v>
      </c>
    </row>
    <row r="2014" spans="1:7" x14ac:dyDescent="0.3">
      <c r="A2014">
        <v>2012</v>
      </c>
      <c r="B2014">
        <f t="shared" si="64"/>
        <v>252</v>
      </c>
      <c r="C2014">
        <f t="shared" si="63"/>
        <v>5</v>
      </c>
      <c r="D2014">
        <v>9048</v>
      </c>
      <c r="E2014" s="1">
        <f>VLOOKUP(B2014,balance!J:K,2,FALSE)</f>
        <v>26100</v>
      </c>
      <c r="F2014">
        <v>89</v>
      </c>
      <c r="G2014">
        <f>IF(C2014=8,VLOOKUP(B2014-1,balance!X:Z,3,FALSE)/100,VLOOKUP(B2014,balance!X:Z,2,FALSE)/100)</f>
        <v>0.9174000000000001</v>
      </c>
    </row>
    <row r="2015" spans="1:7" x14ac:dyDescent="0.3">
      <c r="A2015">
        <v>2013</v>
      </c>
      <c r="B2015">
        <f t="shared" si="64"/>
        <v>252</v>
      </c>
      <c r="C2015">
        <f t="shared" ref="C2015" si="65">C2007</f>
        <v>6</v>
      </c>
      <c r="D2015">
        <v>9048</v>
      </c>
      <c r="E2015" s="1">
        <f>VLOOKUP(B2015,balance!J:K,2,FALSE)</f>
        <v>26100</v>
      </c>
      <c r="F2015">
        <v>89</v>
      </c>
      <c r="G2015">
        <f>IF(C2015=8,VLOOKUP(B2015-1,balance!X:Z,3,FALSE)/100,VLOOKUP(B2015,balance!X:Z,2,FALSE)/100)</f>
        <v>0.9174000000000001</v>
      </c>
    </row>
    <row r="2016" spans="1:7" x14ac:dyDescent="0.3">
      <c r="A2016">
        <v>2014</v>
      </c>
      <c r="B2016">
        <f t="shared" si="64"/>
        <v>252</v>
      </c>
      <c r="C2016">
        <f t="shared" si="63"/>
        <v>7</v>
      </c>
      <c r="D2016">
        <v>9048</v>
      </c>
      <c r="E2016" s="1">
        <f>VLOOKUP(B2016,balance!J:K,2,FALSE)</f>
        <v>26100</v>
      </c>
      <c r="F2016">
        <v>89</v>
      </c>
      <c r="G2016">
        <f>IF(C2016=8,VLOOKUP(B2016-1,balance!X:Z,3,FALSE)/100,VLOOKUP(B2016,balance!X:Z,2,FALSE)/100)</f>
        <v>0.9174000000000001</v>
      </c>
    </row>
    <row r="2017" spans="1:7" x14ac:dyDescent="0.3">
      <c r="A2017">
        <v>2015</v>
      </c>
      <c r="B2017">
        <f t="shared" si="64"/>
        <v>253</v>
      </c>
      <c r="C2017">
        <f t="shared" ref="C2017:C2080" si="66">C2009</f>
        <v>8</v>
      </c>
      <c r="D2017">
        <v>9048</v>
      </c>
      <c r="E2017" s="1">
        <f>VLOOKUP(B2017,balance!J:K,2,FALSE)</f>
        <v>26200</v>
      </c>
      <c r="F2017">
        <v>89</v>
      </c>
      <c r="G2017">
        <f>IF(C2017=8,VLOOKUP(B2017-1,balance!X:Z,3,FALSE)/100,VLOOKUP(B2017,balance!X:Z,2,FALSE)/100)</f>
        <v>6.4218000000000011</v>
      </c>
    </row>
    <row r="2018" spans="1:7" x14ac:dyDescent="0.3">
      <c r="A2018">
        <v>2016</v>
      </c>
      <c r="B2018">
        <f t="shared" si="64"/>
        <v>253</v>
      </c>
      <c r="C2018">
        <f t="shared" si="66"/>
        <v>1</v>
      </c>
      <c r="D2018">
        <v>9048</v>
      </c>
      <c r="E2018" s="1">
        <f>VLOOKUP(B2018,balance!J:K,2,FALSE)</f>
        <v>26200</v>
      </c>
      <c r="F2018">
        <v>89</v>
      </c>
      <c r="G2018">
        <f>IF(C2018=8,VLOOKUP(B2018-1,balance!X:Z,3,FALSE)/100,VLOOKUP(B2018,balance!X:Z,2,FALSE)/100)</f>
        <v>0.93570000000000009</v>
      </c>
    </row>
    <row r="2019" spans="1:7" x14ac:dyDescent="0.3">
      <c r="A2019">
        <v>2017</v>
      </c>
      <c r="B2019">
        <f t="shared" si="64"/>
        <v>253</v>
      </c>
      <c r="C2019">
        <f t="shared" si="66"/>
        <v>2</v>
      </c>
      <c r="D2019">
        <v>9048</v>
      </c>
      <c r="E2019" s="1">
        <f>VLOOKUP(B2019,balance!J:K,2,FALSE)</f>
        <v>26200</v>
      </c>
      <c r="F2019">
        <v>89</v>
      </c>
      <c r="G2019">
        <f>IF(C2019=8,VLOOKUP(B2019-1,balance!X:Z,3,FALSE)/100,VLOOKUP(B2019,balance!X:Z,2,FALSE)/100)</f>
        <v>0.93570000000000009</v>
      </c>
    </row>
    <row r="2020" spans="1:7" x14ac:dyDescent="0.3">
      <c r="A2020">
        <v>2018</v>
      </c>
      <c r="B2020">
        <f t="shared" si="64"/>
        <v>253</v>
      </c>
      <c r="C2020">
        <f t="shared" si="66"/>
        <v>3</v>
      </c>
      <c r="D2020">
        <v>9048</v>
      </c>
      <c r="E2020" s="1">
        <f>VLOOKUP(B2020,balance!J:K,2,FALSE)</f>
        <v>26200</v>
      </c>
      <c r="F2020">
        <v>89</v>
      </c>
      <c r="G2020">
        <f>IF(C2020=8,VLOOKUP(B2020-1,balance!X:Z,3,FALSE)/100,VLOOKUP(B2020,balance!X:Z,2,FALSE)/100)</f>
        <v>0.93570000000000009</v>
      </c>
    </row>
    <row r="2021" spans="1:7" x14ac:dyDescent="0.3">
      <c r="A2021">
        <v>2019</v>
      </c>
      <c r="B2021">
        <f t="shared" si="64"/>
        <v>253</v>
      </c>
      <c r="C2021">
        <f t="shared" si="66"/>
        <v>4</v>
      </c>
      <c r="D2021">
        <v>9048</v>
      </c>
      <c r="E2021" s="1">
        <f>VLOOKUP(B2021,balance!J:K,2,FALSE)</f>
        <v>26200</v>
      </c>
      <c r="F2021">
        <v>89</v>
      </c>
      <c r="G2021">
        <f>IF(C2021=8,VLOOKUP(B2021-1,balance!X:Z,3,FALSE)/100,VLOOKUP(B2021,balance!X:Z,2,FALSE)/100)</f>
        <v>0.93570000000000009</v>
      </c>
    </row>
    <row r="2022" spans="1:7" x14ac:dyDescent="0.3">
      <c r="A2022">
        <v>2020</v>
      </c>
      <c r="B2022">
        <f t="shared" si="64"/>
        <v>253</v>
      </c>
      <c r="C2022">
        <f t="shared" si="66"/>
        <v>5</v>
      </c>
      <c r="D2022">
        <v>9048</v>
      </c>
      <c r="E2022" s="1">
        <f>VLOOKUP(B2022,balance!J:K,2,FALSE)</f>
        <v>26200</v>
      </c>
      <c r="F2022">
        <v>89</v>
      </c>
      <c r="G2022">
        <f>IF(C2022=8,VLOOKUP(B2022-1,balance!X:Z,3,FALSE)/100,VLOOKUP(B2022,balance!X:Z,2,FALSE)/100)</f>
        <v>0.93570000000000009</v>
      </c>
    </row>
    <row r="2023" spans="1:7" x14ac:dyDescent="0.3">
      <c r="A2023">
        <v>2021</v>
      </c>
      <c r="B2023">
        <f t="shared" si="64"/>
        <v>253</v>
      </c>
      <c r="C2023">
        <f t="shared" si="66"/>
        <v>6</v>
      </c>
      <c r="D2023">
        <v>9048</v>
      </c>
      <c r="E2023" s="1">
        <f>VLOOKUP(B2023,balance!J:K,2,FALSE)</f>
        <v>26200</v>
      </c>
      <c r="F2023">
        <v>89</v>
      </c>
      <c r="G2023">
        <f>IF(C2023=8,VLOOKUP(B2023-1,balance!X:Z,3,FALSE)/100,VLOOKUP(B2023,balance!X:Z,2,FALSE)/100)</f>
        <v>0.93570000000000009</v>
      </c>
    </row>
    <row r="2024" spans="1:7" x14ac:dyDescent="0.3">
      <c r="A2024">
        <v>2022</v>
      </c>
      <c r="B2024">
        <f t="shared" si="64"/>
        <v>253</v>
      </c>
      <c r="C2024">
        <f t="shared" si="66"/>
        <v>7</v>
      </c>
      <c r="D2024">
        <v>9048</v>
      </c>
      <c r="E2024" s="1">
        <f>VLOOKUP(B2024,balance!J:K,2,FALSE)</f>
        <v>26200</v>
      </c>
      <c r="F2024">
        <v>89</v>
      </c>
      <c r="G2024">
        <f>IF(C2024=8,VLOOKUP(B2024-1,balance!X:Z,3,FALSE)/100,VLOOKUP(B2024,balance!X:Z,2,FALSE)/100)</f>
        <v>0.93570000000000009</v>
      </c>
    </row>
    <row r="2025" spans="1:7" x14ac:dyDescent="0.3">
      <c r="A2025">
        <v>2023</v>
      </c>
      <c r="B2025">
        <f t="shared" si="64"/>
        <v>254</v>
      </c>
      <c r="C2025">
        <f t="shared" si="66"/>
        <v>8</v>
      </c>
      <c r="D2025">
        <v>9048</v>
      </c>
      <c r="E2025" s="1">
        <f>VLOOKUP(B2025,balance!J:K,2,FALSE)</f>
        <v>26300</v>
      </c>
      <c r="F2025">
        <v>89</v>
      </c>
      <c r="G2025">
        <f>IF(C2025=8,VLOOKUP(B2025-1,balance!X:Z,3,FALSE)/100,VLOOKUP(B2025,balance!X:Z,2,FALSE)/100)</f>
        <v>6.5499000000000001</v>
      </c>
    </row>
    <row r="2026" spans="1:7" x14ac:dyDescent="0.3">
      <c r="A2026">
        <v>2024</v>
      </c>
      <c r="B2026">
        <f t="shared" si="64"/>
        <v>254</v>
      </c>
      <c r="C2026">
        <f t="shared" si="66"/>
        <v>1</v>
      </c>
      <c r="D2026">
        <v>9048</v>
      </c>
      <c r="E2026" s="1">
        <f>VLOOKUP(B2026,balance!J:K,2,FALSE)</f>
        <v>26300</v>
      </c>
      <c r="F2026">
        <v>89</v>
      </c>
      <c r="G2026">
        <f>IF(C2026=8,VLOOKUP(B2026-1,balance!X:Z,3,FALSE)/100,VLOOKUP(B2026,balance!X:Z,2,FALSE)/100)</f>
        <v>0.95440000000000014</v>
      </c>
    </row>
    <row r="2027" spans="1:7" x14ac:dyDescent="0.3">
      <c r="A2027">
        <v>2025</v>
      </c>
      <c r="B2027">
        <f t="shared" si="64"/>
        <v>254</v>
      </c>
      <c r="C2027">
        <f t="shared" si="66"/>
        <v>2</v>
      </c>
      <c r="D2027">
        <v>9048</v>
      </c>
      <c r="E2027" s="1">
        <f>VLOOKUP(B2027,balance!J:K,2,FALSE)</f>
        <v>26300</v>
      </c>
      <c r="F2027">
        <v>89</v>
      </c>
      <c r="G2027">
        <f>IF(C2027=8,VLOOKUP(B2027-1,balance!X:Z,3,FALSE)/100,VLOOKUP(B2027,balance!X:Z,2,FALSE)/100)</f>
        <v>0.95440000000000014</v>
      </c>
    </row>
    <row r="2028" spans="1:7" x14ac:dyDescent="0.3">
      <c r="A2028">
        <v>2026</v>
      </c>
      <c r="B2028">
        <f t="shared" si="64"/>
        <v>254</v>
      </c>
      <c r="C2028">
        <f t="shared" si="66"/>
        <v>3</v>
      </c>
      <c r="D2028">
        <v>9048</v>
      </c>
      <c r="E2028" s="1">
        <f>VLOOKUP(B2028,balance!J:K,2,FALSE)</f>
        <v>26300</v>
      </c>
      <c r="F2028">
        <v>89</v>
      </c>
      <c r="G2028">
        <f>IF(C2028=8,VLOOKUP(B2028-1,balance!X:Z,3,FALSE)/100,VLOOKUP(B2028,balance!X:Z,2,FALSE)/100)</f>
        <v>0.95440000000000014</v>
      </c>
    </row>
    <row r="2029" spans="1:7" x14ac:dyDescent="0.3">
      <c r="A2029">
        <v>2027</v>
      </c>
      <c r="B2029">
        <f t="shared" si="64"/>
        <v>254</v>
      </c>
      <c r="C2029">
        <f t="shared" si="66"/>
        <v>4</v>
      </c>
      <c r="D2029">
        <v>9048</v>
      </c>
      <c r="E2029" s="1">
        <f>VLOOKUP(B2029,balance!J:K,2,FALSE)</f>
        <v>26300</v>
      </c>
      <c r="F2029">
        <v>89</v>
      </c>
      <c r="G2029">
        <f>IF(C2029=8,VLOOKUP(B2029-1,balance!X:Z,3,FALSE)/100,VLOOKUP(B2029,balance!X:Z,2,FALSE)/100)</f>
        <v>0.95440000000000014</v>
      </c>
    </row>
    <row r="2030" spans="1:7" x14ac:dyDescent="0.3">
      <c r="A2030">
        <v>2028</v>
      </c>
      <c r="B2030">
        <f t="shared" si="64"/>
        <v>254</v>
      </c>
      <c r="C2030">
        <f t="shared" si="66"/>
        <v>5</v>
      </c>
      <c r="D2030">
        <v>9048</v>
      </c>
      <c r="E2030" s="1">
        <f>VLOOKUP(B2030,balance!J:K,2,FALSE)</f>
        <v>26300</v>
      </c>
      <c r="F2030">
        <v>89</v>
      </c>
      <c r="G2030">
        <f>IF(C2030=8,VLOOKUP(B2030-1,balance!X:Z,3,FALSE)/100,VLOOKUP(B2030,balance!X:Z,2,FALSE)/100)</f>
        <v>0.95440000000000014</v>
      </c>
    </row>
    <row r="2031" spans="1:7" x14ac:dyDescent="0.3">
      <c r="A2031">
        <v>2029</v>
      </c>
      <c r="B2031">
        <f t="shared" si="64"/>
        <v>254</v>
      </c>
      <c r="C2031">
        <f t="shared" si="66"/>
        <v>6</v>
      </c>
      <c r="D2031">
        <v>9048</v>
      </c>
      <c r="E2031" s="1">
        <f>VLOOKUP(B2031,balance!J:K,2,FALSE)</f>
        <v>26300</v>
      </c>
      <c r="F2031">
        <v>89</v>
      </c>
      <c r="G2031">
        <f>IF(C2031=8,VLOOKUP(B2031-1,balance!X:Z,3,FALSE)/100,VLOOKUP(B2031,balance!X:Z,2,FALSE)/100)</f>
        <v>0.95440000000000014</v>
      </c>
    </row>
    <row r="2032" spans="1:7" x14ac:dyDescent="0.3">
      <c r="A2032">
        <v>2030</v>
      </c>
      <c r="B2032">
        <f t="shared" si="64"/>
        <v>254</v>
      </c>
      <c r="C2032">
        <f t="shared" si="66"/>
        <v>7</v>
      </c>
      <c r="D2032">
        <v>9048</v>
      </c>
      <c r="E2032" s="1">
        <f>VLOOKUP(B2032,balance!J:K,2,FALSE)</f>
        <v>26300</v>
      </c>
      <c r="F2032">
        <v>89</v>
      </c>
      <c r="G2032">
        <f>IF(C2032=8,VLOOKUP(B2032-1,balance!X:Z,3,FALSE)/100,VLOOKUP(B2032,balance!X:Z,2,FALSE)/100)</f>
        <v>0.95440000000000014</v>
      </c>
    </row>
    <row r="2033" spans="1:7" x14ac:dyDescent="0.3">
      <c r="A2033">
        <v>2031</v>
      </c>
      <c r="B2033">
        <f t="shared" si="64"/>
        <v>255</v>
      </c>
      <c r="C2033">
        <f t="shared" si="66"/>
        <v>8</v>
      </c>
      <c r="D2033">
        <v>9048</v>
      </c>
      <c r="E2033" s="1">
        <f>VLOOKUP(B2033,balance!J:K,2,FALSE)</f>
        <v>26400</v>
      </c>
      <c r="F2033">
        <v>89</v>
      </c>
      <c r="G2033">
        <f>IF(C2033=8,VLOOKUP(B2033-1,balance!X:Z,3,FALSE)/100,VLOOKUP(B2033,balance!X:Z,2,FALSE)/100)</f>
        <v>6.6808000000000005</v>
      </c>
    </row>
    <row r="2034" spans="1:7" x14ac:dyDescent="0.3">
      <c r="A2034">
        <v>2032</v>
      </c>
      <c r="B2034">
        <f t="shared" si="64"/>
        <v>255</v>
      </c>
      <c r="C2034">
        <f t="shared" si="66"/>
        <v>1</v>
      </c>
      <c r="D2034">
        <v>9048</v>
      </c>
      <c r="E2034" s="1">
        <f>VLOOKUP(B2034,balance!J:K,2,FALSE)</f>
        <v>26400</v>
      </c>
      <c r="F2034">
        <v>89</v>
      </c>
      <c r="G2034">
        <f>IF(C2034=8,VLOOKUP(B2034-1,balance!X:Z,3,FALSE)/100,VLOOKUP(B2034,balance!X:Z,2,FALSE)/100)</f>
        <v>0.97350000000000003</v>
      </c>
    </row>
    <row r="2035" spans="1:7" x14ac:dyDescent="0.3">
      <c r="A2035">
        <v>2033</v>
      </c>
      <c r="B2035">
        <f t="shared" si="64"/>
        <v>255</v>
      </c>
      <c r="C2035">
        <f t="shared" si="66"/>
        <v>2</v>
      </c>
      <c r="D2035">
        <v>9048</v>
      </c>
      <c r="E2035" s="1">
        <f>VLOOKUP(B2035,balance!J:K,2,FALSE)</f>
        <v>26400</v>
      </c>
      <c r="F2035">
        <v>89</v>
      </c>
      <c r="G2035">
        <f>IF(C2035=8,VLOOKUP(B2035-1,balance!X:Z,3,FALSE)/100,VLOOKUP(B2035,balance!X:Z,2,FALSE)/100)</f>
        <v>0.97350000000000003</v>
      </c>
    </row>
    <row r="2036" spans="1:7" x14ac:dyDescent="0.3">
      <c r="A2036">
        <v>2034</v>
      </c>
      <c r="B2036">
        <f t="shared" si="64"/>
        <v>255</v>
      </c>
      <c r="C2036">
        <f t="shared" si="66"/>
        <v>3</v>
      </c>
      <c r="D2036">
        <v>9048</v>
      </c>
      <c r="E2036" s="1">
        <f>VLOOKUP(B2036,balance!J:K,2,FALSE)</f>
        <v>26400</v>
      </c>
      <c r="F2036">
        <v>89</v>
      </c>
      <c r="G2036">
        <f>IF(C2036=8,VLOOKUP(B2036-1,balance!X:Z,3,FALSE)/100,VLOOKUP(B2036,balance!X:Z,2,FALSE)/100)</f>
        <v>0.97350000000000003</v>
      </c>
    </row>
    <row r="2037" spans="1:7" x14ac:dyDescent="0.3">
      <c r="A2037">
        <v>2035</v>
      </c>
      <c r="B2037">
        <f t="shared" si="64"/>
        <v>255</v>
      </c>
      <c r="C2037">
        <f t="shared" si="66"/>
        <v>4</v>
      </c>
      <c r="D2037">
        <v>9048</v>
      </c>
      <c r="E2037" s="1">
        <f>VLOOKUP(B2037,balance!J:K,2,FALSE)</f>
        <v>26400</v>
      </c>
      <c r="F2037">
        <v>89</v>
      </c>
      <c r="G2037">
        <f>IF(C2037=8,VLOOKUP(B2037-1,balance!X:Z,3,FALSE)/100,VLOOKUP(B2037,balance!X:Z,2,FALSE)/100)</f>
        <v>0.97350000000000003</v>
      </c>
    </row>
    <row r="2038" spans="1:7" x14ac:dyDescent="0.3">
      <c r="A2038">
        <v>2036</v>
      </c>
      <c r="B2038">
        <f t="shared" si="64"/>
        <v>255</v>
      </c>
      <c r="C2038">
        <f t="shared" si="66"/>
        <v>5</v>
      </c>
      <c r="D2038">
        <v>9048</v>
      </c>
      <c r="E2038" s="1">
        <f>VLOOKUP(B2038,balance!J:K,2,FALSE)</f>
        <v>26400</v>
      </c>
      <c r="F2038">
        <v>89</v>
      </c>
      <c r="G2038">
        <f>IF(C2038=8,VLOOKUP(B2038-1,balance!X:Z,3,FALSE)/100,VLOOKUP(B2038,balance!X:Z,2,FALSE)/100)</f>
        <v>0.97350000000000003</v>
      </c>
    </row>
    <row r="2039" spans="1:7" x14ac:dyDescent="0.3">
      <c r="A2039">
        <v>2037</v>
      </c>
      <c r="B2039">
        <f t="shared" si="64"/>
        <v>255</v>
      </c>
      <c r="C2039">
        <f t="shared" si="66"/>
        <v>6</v>
      </c>
      <c r="D2039">
        <v>9048</v>
      </c>
      <c r="E2039" s="1">
        <f>VLOOKUP(B2039,balance!J:K,2,FALSE)</f>
        <v>26400</v>
      </c>
      <c r="F2039">
        <v>89</v>
      </c>
      <c r="G2039">
        <f>IF(C2039=8,VLOOKUP(B2039-1,balance!X:Z,3,FALSE)/100,VLOOKUP(B2039,balance!X:Z,2,FALSE)/100)</f>
        <v>0.97350000000000003</v>
      </c>
    </row>
    <row r="2040" spans="1:7" x14ac:dyDescent="0.3">
      <c r="A2040">
        <v>2038</v>
      </c>
      <c r="B2040">
        <f t="shared" si="64"/>
        <v>255</v>
      </c>
      <c r="C2040">
        <f t="shared" si="66"/>
        <v>7</v>
      </c>
      <c r="D2040">
        <v>9048</v>
      </c>
      <c r="E2040" s="1">
        <f>VLOOKUP(B2040,balance!J:K,2,FALSE)</f>
        <v>26400</v>
      </c>
      <c r="F2040">
        <v>89</v>
      </c>
      <c r="G2040">
        <f>IF(C2040=8,VLOOKUP(B2040-1,balance!X:Z,3,FALSE)/100,VLOOKUP(B2040,balance!X:Z,2,FALSE)/100)</f>
        <v>0.97350000000000003</v>
      </c>
    </row>
    <row r="2041" spans="1:7" x14ac:dyDescent="0.3">
      <c r="A2041">
        <v>2039</v>
      </c>
      <c r="B2041">
        <f t="shared" si="64"/>
        <v>256</v>
      </c>
      <c r="C2041">
        <f t="shared" si="66"/>
        <v>8</v>
      </c>
      <c r="D2041">
        <v>9048</v>
      </c>
      <c r="E2041" s="1">
        <f>VLOOKUP(B2041,balance!J:K,2,FALSE)</f>
        <v>26500</v>
      </c>
      <c r="F2041">
        <v>89</v>
      </c>
      <c r="G2041">
        <f>IF(C2041=8,VLOOKUP(B2041-1,balance!X:Z,3,FALSE)/100,VLOOKUP(B2041,balance!X:Z,2,FALSE)/100)</f>
        <v>6.8145000000000007</v>
      </c>
    </row>
    <row r="2042" spans="1:7" x14ac:dyDescent="0.3">
      <c r="A2042">
        <v>2040</v>
      </c>
      <c r="B2042">
        <f t="shared" si="64"/>
        <v>256</v>
      </c>
      <c r="C2042">
        <f t="shared" si="66"/>
        <v>1</v>
      </c>
      <c r="D2042">
        <v>9048</v>
      </c>
      <c r="E2042" s="1">
        <f>VLOOKUP(B2042,balance!J:K,2,FALSE)</f>
        <v>26500</v>
      </c>
      <c r="F2042">
        <v>89</v>
      </c>
      <c r="G2042">
        <f>IF(C2042=8,VLOOKUP(B2042-1,balance!X:Z,3,FALSE)/100,VLOOKUP(B2042,balance!X:Z,2,FALSE)/100)</f>
        <v>0.9930000000000001</v>
      </c>
    </row>
    <row r="2043" spans="1:7" x14ac:dyDescent="0.3">
      <c r="A2043">
        <v>2041</v>
      </c>
      <c r="B2043">
        <f t="shared" si="64"/>
        <v>256</v>
      </c>
      <c r="C2043">
        <f t="shared" si="66"/>
        <v>2</v>
      </c>
      <c r="D2043">
        <v>9048</v>
      </c>
      <c r="E2043" s="1">
        <f>VLOOKUP(B2043,balance!J:K,2,FALSE)</f>
        <v>26500</v>
      </c>
      <c r="F2043">
        <v>89</v>
      </c>
      <c r="G2043">
        <f>IF(C2043=8,VLOOKUP(B2043-1,balance!X:Z,3,FALSE)/100,VLOOKUP(B2043,balance!X:Z,2,FALSE)/100)</f>
        <v>0.9930000000000001</v>
      </c>
    </row>
    <row r="2044" spans="1:7" x14ac:dyDescent="0.3">
      <c r="A2044">
        <v>2042</v>
      </c>
      <c r="B2044">
        <f t="shared" si="64"/>
        <v>256</v>
      </c>
      <c r="C2044">
        <f t="shared" si="66"/>
        <v>3</v>
      </c>
      <c r="D2044">
        <v>9048</v>
      </c>
      <c r="E2044" s="1">
        <f>VLOOKUP(B2044,balance!J:K,2,FALSE)</f>
        <v>26500</v>
      </c>
      <c r="F2044">
        <v>89</v>
      </c>
      <c r="G2044">
        <f>IF(C2044=8,VLOOKUP(B2044-1,balance!X:Z,3,FALSE)/100,VLOOKUP(B2044,balance!X:Z,2,FALSE)/100)</f>
        <v>0.9930000000000001</v>
      </c>
    </row>
    <row r="2045" spans="1:7" x14ac:dyDescent="0.3">
      <c r="A2045">
        <v>2043</v>
      </c>
      <c r="B2045">
        <f t="shared" si="64"/>
        <v>256</v>
      </c>
      <c r="C2045">
        <f t="shared" si="66"/>
        <v>4</v>
      </c>
      <c r="D2045">
        <v>9048</v>
      </c>
      <c r="E2045" s="1">
        <f>VLOOKUP(B2045,balance!J:K,2,FALSE)</f>
        <v>26500</v>
      </c>
      <c r="F2045">
        <v>89</v>
      </c>
      <c r="G2045">
        <f>IF(C2045=8,VLOOKUP(B2045-1,balance!X:Z,3,FALSE)/100,VLOOKUP(B2045,balance!X:Z,2,FALSE)/100)</f>
        <v>0.9930000000000001</v>
      </c>
    </row>
    <row r="2046" spans="1:7" x14ac:dyDescent="0.3">
      <c r="A2046">
        <v>2044</v>
      </c>
      <c r="B2046">
        <f t="shared" si="64"/>
        <v>256</v>
      </c>
      <c r="C2046">
        <f t="shared" si="66"/>
        <v>5</v>
      </c>
      <c r="D2046">
        <v>9048</v>
      </c>
      <c r="E2046" s="1">
        <f>VLOOKUP(B2046,balance!J:K,2,FALSE)</f>
        <v>26500</v>
      </c>
      <c r="F2046">
        <v>89</v>
      </c>
      <c r="G2046">
        <f>IF(C2046=8,VLOOKUP(B2046-1,balance!X:Z,3,FALSE)/100,VLOOKUP(B2046,balance!X:Z,2,FALSE)/100)</f>
        <v>0.9930000000000001</v>
      </c>
    </row>
    <row r="2047" spans="1:7" x14ac:dyDescent="0.3">
      <c r="A2047">
        <v>2045</v>
      </c>
      <c r="B2047">
        <f t="shared" si="64"/>
        <v>256</v>
      </c>
      <c r="C2047">
        <f t="shared" si="66"/>
        <v>6</v>
      </c>
      <c r="D2047">
        <v>9048</v>
      </c>
      <c r="E2047" s="1">
        <f>VLOOKUP(B2047,balance!J:K,2,FALSE)</f>
        <v>26500</v>
      </c>
      <c r="F2047">
        <v>89</v>
      </c>
      <c r="G2047">
        <f>IF(C2047=8,VLOOKUP(B2047-1,balance!X:Z,3,FALSE)/100,VLOOKUP(B2047,balance!X:Z,2,FALSE)/100)</f>
        <v>0.9930000000000001</v>
      </c>
    </row>
    <row r="2048" spans="1:7" x14ac:dyDescent="0.3">
      <c r="A2048">
        <v>2046</v>
      </c>
      <c r="B2048">
        <f t="shared" si="64"/>
        <v>256</v>
      </c>
      <c r="C2048">
        <f t="shared" si="66"/>
        <v>7</v>
      </c>
      <c r="D2048">
        <v>9048</v>
      </c>
      <c r="E2048" s="1">
        <f>VLOOKUP(B2048,balance!J:K,2,FALSE)</f>
        <v>26500</v>
      </c>
      <c r="F2048">
        <v>89</v>
      </c>
      <c r="G2048">
        <f>IF(C2048=8,VLOOKUP(B2048-1,balance!X:Z,3,FALSE)/100,VLOOKUP(B2048,balance!X:Z,2,FALSE)/100)</f>
        <v>0.9930000000000001</v>
      </c>
    </row>
    <row r="2049" spans="1:7" x14ac:dyDescent="0.3">
      <c r="A2049">
        <v>2047</v>
      </c>
      <c r="B2049">
        <f t="shared" si="64"/>
        <v>257</v>
      </c>
      <c r="C2049">
        <f t="shared" si="66"/>
        <v>8</v>
      </c>
      <c r="D2049">
        <v>9048</v>
      </c>
      <c r="E2049" s="1">
        <f>VLOOKUP(B2049,balance!J:K,2,FALSE)</f>
        <v>26600</v>
      </c>
      <c r="F2049">
        <v>89</v>
      </c>
      <c r="G2049">
        <f>IF(C2049=8,VLOOKUP(B2049-1,balance!X:Z,3,FALSE)/100,VLOOKUP(B2049,balance!X:Z,2,FALSE)/100)</f>
        <v>6.9510000000000014</v>
      </c>
    </row>
    <row r="2050" spans="1:7" x14ac:dyDescent="0.3">
      <c r="A2050">
        <v>2048</v>
      </c>
      <c r="B2050">
        <f t="shared" si="64"/>
        <v>257</v>
      </c>
      <c r="C2050">
        <f t="shared" si="66"/>
        <v>1</v>
      </c>
      <c r="D2050">
        <v>9048</v>
      </c>
      <c r="E2050" s="1">
        <f>VLOOKUP(B2050,balance!J:K,2,FALSE)</f>
        <v>26600</v>
      </c>
      <c r="F2050">
        <v>89</v>
      </c>
      <c r="G2050">
        <f>IF(C2050=8,VLOOKUP(B2050-1,balance!X:Z,3,FALSE)/100,VLOOKUP(B2050,balance!X:Z,2,FALSE)/100)</f>
        <v>1.0129000000000001</v>
      </c>
    </row>
    <row r="2051" spans="1:7" x14ac:dyDescent="0.3">
      <c r="A2051">
        <v>2049</v>
      </c>
      <c r="B2051">
        <f t="shared" si="64"/>
        <v>257</v>
      </c>
      <c r="C2051">
        <f t="shared" si="66"/>
        <v>2</v>
      </c>
      <c r="D2051">
        <v>9048</v>
      </c>
      <c r="E2051" s="1">
        <f>VLOOKUP(B2051,balance!J:K,2,FALSE)</f>
        <v>26600</v>
      </c>
      <c r="F2051">
        <v>89</v>
      </c>
      <c r="G2051">
        <f>IF(C2051=8,VLOOKUP(B2051-1,balance!X:Z,3,FALSE)/100,VLOOKUP(B2051,balance!X:Z,2,FALSE)/100)</f>
        <v>1.0129000000000001</v>
      </c>
    </row>
    <row r="2052" spans="1:7" x14ac:dyDescent="0.3">
      <c r="A2052">
        <v>2050</v>
      </c>
      <c r="B2052">
        <f t="shared" si="64"/>
        <v>257</v>
      </c>
      <c r="C2052">
        <f t="shared" si="66"/>
        <v>3</v>
      </c>
      <c r="D2052">
        <v>9048</v>
      </c>
      <c r="E2052" s="1">
        <f>VLOOKUP(B2052,balance!J:K,2,FALSE)</f>
        <v>26600</v>
      </c>
      <c r="F2052">
        <v>89</v>
      </c>
      <c r="G2052">
        <f>IF(C2052=8,VLOOKUP(B2052-1,balance!X:Z,3,FALSE)/100,VLOOKUP(B2052,balance!X:Z,2,FALSE)/100)</f>
        <v>1.0129000000000001</v>
      </c>
    </row>
    <row r="2053" spans="1:7" x14ac:dyDescent="0.3">
      <c r="A2053">
        <v>2051</v>
      </c>
      <c r="B2053">
        <f t="shared" si="64"/>
        <v>257</v>
      </c>
      <c r="C2053">
        <f t="shared" si="66"/>
        <v>4</v>
      </c>
      <c r="D2053">
        <v>9048</v>
      </c>
      <c r="E2053" s="1">
        <f>VLOOKUP(B2053,balance!J:K,2,FALSE)</f>
        <v>26600</v>
      </c>
      <c r="F2053">
        <v>89</v>
      </c>
      <c r="G2053">
        <f>IF(C2053=8,VLOOKUP(B2053-1,balance!X:Z,3,FALSE)/100,VLOOKUP(B2053,balance!X:Z,2,FALSE)/100)</f>
        <v>1.0129000000000001</v>
      </c>
    </row>
    <row r="2054" spans="1:7" x14ac:dyDescent="0.3">
      <c r="A2054">
        <v>2052</v>
      </c>
      <c r="B2054">
        <f t="shared" si="64"/>
        <v>257</v>
      </c>
      <c r="C2054">
        <f t="shared" si="66"/>
        <v>5</v>
      </c>
      <c r="D2054">
        <v>9048</v>
      </c>
      <c r="E2054" s="1">
        <f>VLOOKUP(B2054,balance!J:K,2,FALSE)</f>
        <v>26600</v>
      </c>
      <c r="F2054">
        <v>89</v>
      </c>
      <c r="G2054">
        <f>IF(C2054=8,VLOOKUP(B2054-1,balance!X:Z,3,FALSE)/100,VLOOKUP(B2054,balance!X:Z,2,FALSE)/100)</f>
        <v>1.0129000000000001</v>
      </c>
    </row>
    <row r="2055" spans="1:7" x14ac:dyDescent="0.3">
      <c r="A2055">
        <v>2053</v>
      </c>
      <c r="B2055">
        <f t="shared" si="64"/>
        <v>257</v>
      </c>
      <c r="C2055">
        <f t="shared" si="66"/>
        <v>6</v>
      </c>
      <c r="D2055">
        <v>9048</v>
      </c>
      <c r="E2055" s="1">
        <f>VLOOKUP(B2055,balance!J:K,2,FALSE)</f>
        <v>26600</v>
      </c>
      <c r="F2055">
        <v>89</v>
      </c>
      <c r="G2055">
        <f>IF(C2055=8,VLOOKUP(B2055-1,balance!X:Z,3,FALSE)/100,VLOOKUP(B2055,balance!X:Z,2,FALSE)/100)</f>
        <v>1.0129000000000001</v>
      </c>
    </row>
    <row r="2056" spans="1:7" x14ac:dyDescent="0.3">
      <c r="A2056">
        <v>2054</v>
      </c>
      <c r="B2056">
        <f t="shared" si="64"/>
        <v>257</v>
      </c>
      <c r="C2056">
        <f t="shared" si="66"/>
        <v>7</v>
      </c>
      <c r="D2056">
        <v>9048</v>
      </c>
      <c r="E2056" s="1">
        <f>VLOOKUP(B2056,balance!J:K,2,FALSE)</f>
        <v>26600</v>
      </c>
      <c r="F2056">
        <v>89</v>
      </c>
      <c r="G2056">
        <f>IF(C2056=8,VLOOKUP(B2056-1,balance!X:Z,3,FALSE)/100,VLOOKUP(B2056,balance!X:Z,2,FALSE)/100)</f>
        <v>1.0129000000000001</v>
      </c>
    </row>
    <row r="2057" spans="1:7" x14ac:dyDescent="0.3">
      <c r="A2057">
        <v>2055</v>
      </c>
      <c r="B2057">
        <f t="shared" si="64"/>
        <v>258</v>
      </c>
      <c r="C2057">
        <f t="shared" si="66"/>
        <v>8</v>
      </c>
      <c r="D2057">
        <v>9048</v>
      </c>
      <c r="E2057" s="1">
        <f>VLOOKUP(B2057,balance!J:K,2,FALSE)</f>
        <v>26700</v>
      </c>
      <c r="F2057">
        <v>89</v>
      </c>
      <c r="G2057">
        <f>IF(C2057=8,VLOOKUP(B2057-1,balance!X:Z,3,FALSE)/100,VLOOKUP(B2057,balance!X:Z,2,FALSE)/100)</f>
        <v>7.0903000000000009</v>
      </c>
    </row>
    <row r="2058" spans="1:7" x14ac:dyDescent="0.3">
      <c r="A2058">
        <v>2056</v>
      </c>
      <c r="B2058">
        <f t="shared" si="64"/>
        <v>258</v>
      </c>
      <c r="C2058">
        <f t="shared" si="66"/>
        <v>1</v>
      </c>
      <c r="D2058">
        <v>9048</v>
      </c>
      <c r="E2058" s="1">
        <f>VLOOKUP(B2058,balance!J:K,2,FALSE)</f>
        <v>26700</v>
      </c>
      <c r="F2058">
        <v>89</v>
      </c>
      <c r="G2058">
        <f>IF(C2058=8,VLOOKUP(B2058-1,balance!X:Z,3,FALSE)/100,VLOOKUP(B2058,balance!X:Z,2,FALSE)/100)</f>
        <v>1.0331000000000001</v>
      </c>
    </row>
    <row r="2059" spans="1:7" x14ac:dyDescent="0.3">
      <c r="A2059">
        <v>2057</v>
      </c>
      <c r="B2059">
        <f t="shared" si="64"/>
        <v>258</v>
      </c>
      <c r="C2059">
        <f t="shared" si="66"/>
        <v>2</v>
      </c>
      <c r="D2059">
        <v>9048</v>
      </c>
      <c r="E2059" s="1">
        <f>VLOOKUP(B2059,balance!J:K,2,FALSE)</f>
        <v>26700</v>
      </c>
      <c r="F2059">
        <v>89</v>
      </c>
      <c r="G2059">
        <f>IF(C2059=8,VLOOKUP(B2059-1,balance!X:Z,3,FALSE)/100,VLOOKUP(B2059,balance!X:Z,2,FALSE)/100)</f>
        <v>1.0331000000000001</v>
      </c>
    </row>
    <row r="2060" spans="1:7" x14ac:dyDescent="0.3">
      <c r="A2060">
        <v>2058</v>
      </c>
      <c r="B2060">
        <f t="shared" si="64"/>
        <v>258</v>
      </c>
      <c r="C2060">
        <f t="shared" si="66"/>
        <v>3</v>
      </c>
      <c r="D2060">
        <v>9048</v>
      </c>
      <c r="E2060" s="1">
        <f>VLOOKUP(B2060,balance!J:K,2,FALSE)</f>
        <v>26700</v>
      </c>
      <c r="F2060">
        <v>89</v>
      </c>
      <c r="G2060">
        <f>IF(C2060=8,VLOOKUP(B2060-1,balance!X:Z,3,FALSE)/100,VLOOKUP(B2060,balance!X:Z,2,FALSE)/100)</f>
        <v>1.0331000000000001</v>
      </c>
    </row>
    <row r="2061" spans="1:7" x14ac:dyDescent="0.3">
      <c r="A2061">
        <v>2059</v>
      </c>
      <c r="B2061">
        <f t="shared" si="64"/>
        <v>258</v>
      </c>
      <c r="C2061">
        <f t="shared" si="66"/>
        <v>4</v>
      </c>
      <c r="D2061">
        <v>9048</v>
      </c>
      <c r="E2061" s="1">
        <f>VLOOKUP(B2061,balance!J:K,2,FALSE)</f>
        <v>26700</v>
      </c>
      <c r="F2061">
        <v>89</v>
      </c>
      <c r="G2061">
        <f>IF(C2061=8,VLOOKUP(B2061-1,balance!X:Z,3,FALSE)/100,VLOOKUP(B2061,balance!X:Z,2,FALSE)/100)</f>
        <v>1.0331000000000001</v>
      </c>
    </row>
    <row r="2062" spans="1:7" x14ac:dyDescent="0.3">
      <c r="A2062">
        <v>2060</v>
      </c>
      <c r="B2062">
        <f t="shared" si="64"/>
        <v>258</v>
      </c>
      <c r="C2062">
        <f t="shared" si="66"/>
        <v>5</v>
      </c>
      <c r="D2062">
        <v>9048</v>
      </c>
      <c r="E2062" s="1">
        <f>VLOOKUP(B2062,balance!J:K,2,FALSE)</f>
        <v>26700</v>
      </c>
      <c r="F2062">
        <v>89</v>
      </c>
      <c r="G2062">
        <f>IF(C2062=8,VLOOKUP(B2062-1,balance!X:Z,3,FALSE)/100,VLOOKUP(B2062,balance!X:Z,2,FALSE)/100)</f>
        <v>1.0331000000000001</v>
      </c>
    </row>
    <row r="2063" spans="1:7" x14ac:dyDescent="0.3">
      <c r="A2063">
        <v>2061</v>
      </c>
      <c r="B2063">
        <f t="shared" si="64"/>
        <v>258</v>
      </c>
      <c r="C2063">
        <f t="shared" si="66"/>
        <v>6</v>
      </c>
      <c r="D2063">
        <v>9048</v>
      </c>
      <c r="E2063" s="1">
        <f>VLOOKUP(B2063,balance!J:K,2,FALSE)</f>
        <v>26700</v>
      </c>
      <c r="F2063">
        <v>89</v>
      </c>
      <c r="G2063">
        <f>IF(C2063=8,VLOOKUP(B2063-1,balance!X:Z,3,FALSE)/100,VLOOKUP(B2063,balance!X:Z,2,FALSE)/100)</f>
        <v>1.0331000000000001</v>
      </c>
    </row>
    <row r="2064" spans="1:7" x14ac:dyDescent="0.3">
      <c r="A2064">
        <v>2062</v>
      </c>
      <c r="B2064">
        <f t="shared" si="64"/>
        <v>258</v>
      </c>
      <c r="C2064">
        <f t="shared" si="66"/>
        <v>7</v>
      </c>
      <c r="D2064">
        <v>9048</v>
      </c>
      <c r="E2064" s="1">
        <f>VLOOKUP(B2064,balance!J:K,2,FALSE)</f>
        <v>26700</v>
      </c>
      <c r="F2064">
        <v>89</v>
      </c>
      <c r="G2064">
        <f>IF(C2064=8,VLOOKUP(B2064-1,balance!X:Z,3,FALSE)/100,VLOOKUP(B2064,balance!X:Z,2,FALSE)/100)</f>
        <v>1.0331000000000001</v>
      </c>
    </row>
    <row r="2065" spans="1:7" x14ac:dyDescent="0.3">
      <c r="A2065">
        <v>2063</v>
      </c>
      <c r="B2065">
        <f t="shared" si="64"/>
        <v>259</v>
      </c>
      <c r="C2065">
        <f t="shared" si="66"/>
        <v>8</v>
      </c>
      <c r="D2065">
        <v>9048</v>
      </c>
      <c r="E2065" s="1">
        <f>VLOOKUP(B2065,balance!J:K,2,FALSE)</f>
        <v>26800</v>
      </c>
      <c r="F2065">
        <v>89</v>
      </c>
      <c r="G2065">
        <f>IF(C2065=8,VLOOKUP(B2065-1,balance!X:Z,3,FALSE)/100,VLOOKUP(B2065,balance!X:Z,2,FALSE)/100)</f>
        <v>7.2317000000000009</v>
      </c>
    </row>
    <row r="2066" spans="1:7" x14ac:dyDescent="0.3">
      <c r="A2066">
        <v>2064</v>
      </c>
      <c r="B2066">
        <f t="shared" si="64"/>
        <v>259</v>
      </c>
      <c r="C2066">
        <f t="shared" si="66"/>
        <v>1</v>
      </c>
      <c r="D2066">
        <v>9048</v>
      </c>
      <c r="E2066" s="1">
        <f>VLOOKUP(B2066,balance!J:K,2,FALSE)</f>
        <v>26800</v>
      </c>
      <c r="F2066">
        <v>89</v>
      </c>
      <c r="G2066">
        <f>IF(C2066=8,VLOOKUP(B2066-1,balance!X:Z,3,FALSE)/100,VLOOKUP(B2066,balance!X:Z,2,FALSE)/100)</f>
        <v>1.0538000000000001</v>
      </c>
    </row>
    <row r="2067" spans="1:7" x14ac:dyDescent="0.3">
      <c r="A2067">
        <v>2065</v>
      </c>
      <c r="B2067">
        <f t="shared" ref="B2067:B2130" si="67">B2059+1</f>
        <v>259</v>
      </c>
      <c r="C2067">
        <f t="shared" si="66"/>
        <v>2</v>
      </c>
      <c r="D2067">
        <v>9048</v>
      </c>
      <c r="E2067" s="1">
        <f>VLOOKUP(B2067,balance!J:K,2,FALSE)</f>
        <v>26800</v>
      </c>
      <c r="F2067">
        <v>89</v>
      </c>
      <c r="G2067">
        <f>IF(C2067=8,VLOOKUP(B2067-1,balance!X:Z,3,FALSE)/100,VLOOKUP(B2067,balance!X:Z,2,FALSE)/100)</f>
        <v>1.0538000000000001</v>
      </c>
    </row>
    <row r="2068" spans="1:7" x14ac:dyDescent="0.3">
      <c r="A2068">
        <v>2066</v>
      </c>
      <c r="B2068">
        <f t="shared" si="67"/>
        <v>259</v>
      </c>
      <c r="C2068">
        <f t="shared" si="66"/>
        <v>3</v>
      </c>
      <c r="D2068">
        <v>9048</v>
      </c>
      <c r="E2068" s="1">
        <f>VLOOKUP(B2068,balance!J:K,2,FALSE)</f>
        <v>26800</v>
      </c>
      <c r="F2068">
        <v>89</v>
      </c>
      <c r="G2068">
        <f>IF(C2068=8,VLOOKUP(B2068-1,balance!X:Z,3,FALSE)/100,VLOOKUP(B2068,balance!X:Z,2,FALSE)/100)</f>
        <v>1.0538000000000001</v>
      </c>
    </row>
    <row r="2069" spans="1:7" x14ac:dyDescent="0.3">
      <c r="A2069">
        <v>2067</v>
      </c>
      <c r="B2069">
        <f t="shared" si="67"/>
        <v>259</v>
      </c>
      <c r="C2069">
        <f t="shared" si="66"/>
        <v>4</v>
      </c>
      <c r="D2069">
        <v>9048</v>
      </c>
      <c r="E2069" s="1">
        <f>VLOOKUP(B2069,balance!J:K,2,FALSE)</f>
        <v>26800</v>
      </c>
      <c r="F2069">
        <v>89</v>
      </c>
      <c r="G2069">
        <f>IF(C2069=8,VLOOKUP(B2069-1,balance!X:Z,3,FALSE)/100,VLOOKUP(B2069,balance!X:Z,2,FALSE)/100)</f>
        <v>1.0538000000000001</v>
      </c>
    </row>
    <row r="2070" spans="1:7" x14ac:dyDescent="0.3">
      <c r="A2070">
        <v>2068</v>
      </c>
      <c r="B2070">
        <f t="shared" si="67"/>
        <v>259</v>
      </c>
      <c r="C2070">
        <f t="shared" si="66"/>
        <v>5</v>
      </c>
      <c r="D2070">
        <v>9048</v>
      </c>
      <c r="E2070" s="1">
        <f>VLOOKUP(B2070,balance!J:K,2,FALSE)</f>
        <v>26800</v>
      </c>
      <c r="F2070">
        <v>89</v>
      </c>
      <c r="G2070">
        <f>IF(C2070=8,VLOOKUP(B2070-1,balance!X:Z,3,FALSE)/100,VLOOKUP(B2070,balance!X:Z,2,FALSE)/100)</f>
        <v>1.0538000000000001</v>
      </c>
    </row>
    <row r="2071" spans="1:7" x14ac:dyDescent="0.3">
      <c r="A2071">
        <v>2069</v>
      </c>
      <c r="B2071">
        <f t="shared" si="67"/>
        <v>259</v>
      </c>
      <c r="C2071">
        <f t="shared" si="66"/>
        <v>6</v>
      </c>
      <c r="D2071">
        <v>9048</v>
      </c>
      <c r="E2071" s="1">
        <f>VLOOKUP(B2071,balance!J:K,2,FALSE)</f>
        <v>26800</v>
      </c>
      <c r="F2071">
        <v>89</v>
      </c>
      <c r="G2071">
        <f>IF(C2071=8,VLOOKUP(B2071-1,balance!X:Z,3,FALSE)/100,VLOOKUP(B2071,balance!X:Z,2,FALSE)/100)</f>
        <v>1.0538000000000001</v>
      </c>
    </row>
    <row r="2072" spans="1:7" x14ac:dyDescent="0.3">
      <c r="A2072">
        <v>2070</v>
      </c>
      <c r="B2072">
        <f t="shared" si="67"/>
        <v>259</v>
      </c>
      <c r="C2072">
        <f t="shared" si="66"/>
        <v>7</v>
      </c>
      <c r="D2072">
        <v>9048</v>
      </c>
      <c r="E2072" s="1">
        <f>VLOOKUP(B2072,balance!J:K,2,FALSE)</f>
        <v>26800</v>
      </c>
      <c r="F2072">
        <v>89</v>
      </c>
      <c r="G2072">
        <f>IF(C2072=8,VLOOKUP(B2072-1,balance!X:Z,3,FALSE)/100,VLOOKUP(B2072,balance!X:Z,2,FALSE)/100)</f>
        <v>1.0538000000000001</v>
      </c>
    </row>
    <row r="2073" spans="1:7" x14ac:dyDescent="0.3">
      <c r="A2073">
        <v>2071</v>
      </c>
      <c r="B2073">
        <f t="shared" si="67"/>
        <v>260</v>
      </c>
      <c r="C2073">
        <f t="shared" si="66"/>
        <v>8</v>
      </c>
      <c r="D2073">
        <v>9048</v>
      </c>
      <c r="E2073" s="1">
        <f>VLOOKUP(B2073,balance!J:K,2,FALSE)</f>
        <v>26900</v>
      </c>
      <c r="F2073">
        <v>89</v>
      </c>
      <c r="G2073">
        <f>IF(C2073=8,VLOOKUP(B2073-1,balance!X:Z,3,FALSE)/100,VLOOKUP(B2073,balance!X:Z,2,FALSE)/100)</f>
        <v>7.3766000000000007</v>
      </c>
    </row>
    <row r="2074" spans="1:7" x14ac:dyDescent="0.3">
      <c r="A2074">
        <v>2072</v>
      </c>
      <c r="B2074">
        <f t="shared" si="67"/>
        <v>260</v>
      </c>
      <c r="C2074">
        <f t="shared" si="66"/>
        <v>1</v>
      </c>
      <c r="D2074">
        <v>9048</v>
      </c>
      <c r="E2074" s="1">
        <f>VLOOKUP(B2074,balance!J:K,2,FALSE)</f>
        <v>26900</v>
      </c>
      <c r="F2074">
        <v>89</v>
      </c>
      <c r="G2074">
        <f>IF(C2074=8,VLOOKUP(B2074-1,balance!X:Z,3,FALSE)/100,VLOOKUP(B2074,balance!X:Z,2,FALSE)/100)</f>
        <v>1.0749000000000002</v>
      </c>
    </row>
    <row r="2075" spans="1:7" x14ac:dyDescent="0.3">
      <c r="A2075">
        <v>2073</v>
      </c>
      <c r="B2075">
        <f t="shared" si="67"/>
        <v>260</v>
      </c>
      <c r="C2075">
        <f t="shared" si="66"/>
        <v>2</v>
      </c>
      <c r="D2075">
        <v>9048</v>
      </c>
      <c r="E2075" s="1">
        <f>VLOOKUP(B2075,balance!J:K,2,FALSE)</f>
        <v>26900</v>
      </c>
      <c r="F2075">
        <v>89</v>
      </c>
      <c r="G2075">
        <f>IF(C2075=8,VLOOKUP(B2075-1,balance!X:Z,3,FALSE)/100,VLOOKUP(B2075,balance!X:Z,2,FALSE)/100)</f>
        <v>1.0749000000000002</v>
      </c>
    </row>
    <row r="2076" spans="1:7" x14ac:dyDescent="0.3">
      <c r="A2076">
        <v>2074</v>
      </c>
      <c r="B2076">
        <f t="shared" si="67"/>
        <v>260</v>
      </c>
      <c r="C2076">
        <f t="shared" si="66"/>
        <v>3</v>
      </c>
      <c r="D2076">
        <v>9048</v>
      </c>
      <c r="E2076" s="1">
        <f>VLOOKUP(B2076,balance!J:K,2,FALSE)</f>
        <v>26900</v>
      </c>
      <c r="F2076">
        <v>89</v>
      </c>
      <c r="G2076">
        <f>IF(C2076=8,VLOOKUP(B2076-1,balance!X:Z,3,FALSE)/100,VLOOKUP(B2076,balance!X:Z,2,FALSE)/100)</f>
        <v>1.0749000000000002</v>
      </c>
    </row>
    <row r="2077" spans="1:7" x14ac:dyDescent="0.3">
      <c r="A2077">
        <v>2075</v>
      </c>
      <c r="B2077">
        <f t="shared" si="67"/>
        <v>260</v>
      </c>
      <c r="C2077">
        <f t="shared" si="66"/>
        <v>4</v>
      </c>
      <c r="D2077">
        <v>9048</v>
      </c>
      <c r="E2077" s="1">
        <f>VLOOKUP(B2077,balance!J:K,2,FALSE)</f>
        <v>26900</v>
      </c>
      <c r="F2077">
        <v>89</v>
      </c>
      <c r="G2077">
        <f>IF(C2077=8,VLOOKUP(B2077-1,balance!X:Z,3,FALSE)/100,VLOOKUP(B2077,balance!X:Z,2,FALSE)/100)</f>
        <v>1.0749000000000002</v>
      </c>
    </row>
    <row r="2078" spans="1:7" x14ac:dyDescent="0.3">
      <c r="A2078">
        <v>2076</v>
      </c>
      <c r="B2078">
        <f t="shared" si="67"/>
        <v>260</v>
      </c>
      <c r="C2078">
        <f t="shared" si="66"/>
        <v>5</v>
      </c>
      <c r="D2078">
        <v>9048</v>
      </c>
      <c r="E2078" s="1">
        <f>VLOOKUP(B2078,balance!J:K,2,FALSE)</f>
        <v>26900</v>
      </c>
      <c r="F2078">
        <v>89</v>
      </c>
      <c r="G2078">
        <f>IF(C2078=8,VLOOKUP(B2078-1,balance!X:Z,3,FALSE)/100,VLOOKUP(B2078,balance!X:Z,2,FALSE)/100)</f>
        <v>1.0749000000000002</v>
      </c>
    </row>
    <row r="2079" spans="1:7" x14ac:dyDescent="0.3">
      <c r="A2079">
        <v>2077</v>
      </c>
      <c r="B2079">
        <f t="shared" si="67"/>
        <v>260</v>
      </c>
      <c r="C2079">
        <f t="shared" si="66"/>
        <v>6</v>
      </c>
      <c r="D2079">
        <v>9048</v>
      </c>
      <c r="E2079" s="1">
        <f>VLOOKUP(B2079,balance!J:K,2,FALSE)</f>
        <v>26900</v>
      </c>
      <c r="F2079">
        <v>89</v>
      </c>
      <c r="G2079">
        <f>IF(C2079=8,VLOOKUP(B2079-1,balance!X:Z,3,FALSE)/100,VLOOKUP(B2079,balance!X:Z,2,FALSE)/100)</f>
        <v>1.0749000000000002</v>
      </c>
    </row>
    <row r="2080" spans="1:7" x14ac:dyDescent="0.3">
      <c r="A2080">
        <v>2078</v>
      </c>
      <c r="B2080">
        <f t="shared" si="67"/>
        <v>260</v>
      </c>
      <c r="C2080">
        <f t="shared" si="66"/>
        <v>7</v>
      </c>
      <c r="D2080">
        <v>9048</v>
      </c>
      <c r="E2080" s="1">
        <f>VLOOKUP(B2080,balance!J:K,2,FALSE)</f>
        <v>26900</v>
      </c>
      <c r="F2080">
        <v>89</v>
      </c>
      <c r="G2080">
        <f>IF(C2080=8,VLOOKUP(B2080-1,balance!X:Z,3,FALSE)/100,VLOOKUP(B2080,balance!X:Z,2,FALSE)/100)</f>
        <v>1.0749000000000002</v>
      </c>
    </row>
    <row r="2081" spans="1:7" x14ac:dyDescent="0.3">
      <c r="A2081">
        <v>2079</v>
      </c>
      <c r="B2081">
        <f t="shared" si="67"/>
        <v>261</v>
      </c>
      <c r="C2081">
        <f t="shared" ref="C2081:C2144" si="68">C2073</f>
        <v>8</v>
      </c>
      <c r="D2081">
        <v>9048</v>
      </c>
      <c r="E2081" s="1">
        <f>VLOOKUP(B2081,balance!J:K,2,FALSE)</f>
        <v>27000</v>
      </c>
      <c r="F2081">
        <v>89</v>
      </c>
      <c r="G2081">
        <f>IF(C2081=8,VLOOKUP(B2081-1,balance!X:Z,3,FALSE)/100,VLOOKUP(B2081,balance!X:Z,2,FALSE)/100)</f>
        <v>7.5243000000000002</v>
      </c>
    </row>
    <row r="2082" spans="1:7" x14ac:dyDescent="0.3">
      <c r="A2082">
        <v>2080</v>
      </c>
      <c r="B2082">
        <f t="shared" si="67"/>
        <v>261</v>
      </c>
      <c r="C2082">
        <f t="shared" si="68"/>
        <v>1</v>
      </c>
      <c r="D2082">
        <v>9048</v>
      </c>
      <c r="E2082" s="1">
        <f>VLOOKUP(B2082,balance!J:K,2,FALSE)</f>
        <v>27000</v>
      </c>
      <c r="F2082">
        <v>89</v>
      </c>
      <c r="G2082">
        <f>IF(C2082=8,VLOOKUP(B2082-1,balance!X:Z,3,FALSE)/100,VLOOKUP(B2082,balance!X:Z,2,FALSE)/100)</f>
        <v>1.0964</v>
      </c>
    </row>
    <row r="2083" spans="1:7" x14ac:dyDescent="0.3">
      <c r="A2083">
        <v>2081</v>
      </c>
      <c r="B2083">
        <f t="shared" si="67"/>
        <v>261</v>
      </c>
      <c r="C2083">
        <f t="shared" si="68"/>
        <v>2</v>
      </c>
      <c r="D2083">
        <v>9048</v>
      </c>
      <c r="E2083" s="1">
        <f>VLOOKUP(B2083,balance!J:K,2,FALSE)</f>
        <v>27000</v>
      </c>
      <c r="F2083">
        <v>89</v>
      </c>
      <c r="G2083">
        <f>IF(C2083=8,VLOOKUP(B2083-1,balance!X:Z,3,FALSE)/100,VLOOKUP(B2083,balance!X:Z,2,FALSE)/100)</f>
        <v>1.0964</v>
      </c>
    </row>
    <row r="2084" spans="1:7" x14ac:dyDescent="0.3">
      <c r="A2084">
        <v>2082</v>
      </c>
      <c r="B2084">
        <f t="shared" si="67"/>
        <v>261</v>
      </c>
      <c r="C2084">
        <f t="shared" si="68"/>
        <v>3</v>
      </c>
      <c r="D2084">
        <v>9048</v>
      </c>
      <c r="E2084" s="1">
        <f>VLOOKUP(B2084,balance!J:K,2,FALSE)</f>
        <v>27000</v>
      </c>
      <c r="F2084">
        <v>89</v>
      </c>
      <c r="G2084">
        <f>IF(C2084=8,VLOOKUP(B2084-1,balance!X:Z,3,FALSE)/100,VLOOKUP(B2084,balance!X:Z,2,FALSE)/100)</f>
        <v>1.0964</v>
      </c>
    </row>
    <row r="2085" spans="1:7" x14ac:dyDescent="0.3">
      <c r="A2085">
        <v>2083</v>
      </c>
      <c r="B2085">
        <f t="shared" si="67"/>
        <v>261</v>
      </c>
      <c r="C2085">
        <f t="shared" si="68"/>
        <v>4</v>
      </c>
      <c r="D2085">
        <v>9048</v>
      </c>
      <c r="E2085" s="1">
        <f>VLOOKUP(B2085,balance!J:K,2,FALSE)</f>
        <v>27000</v>
      </c>
      <c r="F2085">
        <v>89</v>
      </c>
      <c r="G2085">
        <f>IF(C2085=8,VLOOKUP(B2085-1,balance!X:Z,3,FALSE)/100,VLOOKUP(B2085,balance!X:Z,2,FALSE)/100)</f>
        <v>1.0964</v>
      </c>
    </row>
    <row r="2086" spans="1:7" x14ac:dyDescent="0.3">
      <c r="A2086">
        <v>2084</v>
      </c>
      <c r="B2086">
        <f t="shared" si="67"/>
        <v>261</v>
      </c>
      <c r="C2086">
        <f t="shared" si="68"/>
        <v>5</v>
      </c>
      <c r="D2086">
        <v>9048</v>
      </c>
      <c r="E2086" s="1">
        <f>VLOOKUP(B2086,balance!J:K,2,FALSE)</f>
        <v>27000</v>
      </c>
      <c r="F2086">
        <v>89</v>
      </c>
      <c r="G2086">
        <f>IF(C2086=8,VLOOKUP(B2086-1,balance!X:Z,3,FALSE)/100,VLOOKUP(B2086,balance!X:Z,2,FALSE)/100)</f>
        <v>1.0964</v>
      </c>
    </row>
    <row r="2087" spans="1:7" x14ac:dyDescent="0.3">
      <c r="A2087">
        <v>2085</v>
      </c>
      <c r="B2087">
        <f t="shared" si="67"/>
        <v>261</v>
      </c>
      <c r="C2087">
        <f t="shared" si="68"/>
        <v>6</v>
      </c>
      <c r="D2087">
        <v>9048</v>
      </c>
      <c r="E2087" s="1">
        <f>VLOOKUP(B2087,balance!J:K,2,FALSE)</f>
        <v>27000</v>
      </c>
      <c r="F2087">
        <v>89</v>
      </c>
      <c r="G2087">
        <f>IF(C2087=8,VLOOKUP(B2087-1,balance!X:Z,3,FALSE)/100,VLOOKUP(B2087,balance!X:Z,2,FALSE)/100)</f>
        <v>1.0964</v>
      </c>
    </row>
    <row r="2088" spans="1:7" x14ac:dyDescent="0.3">
      <c r="A2088">
        <v>2086</v>
      </c>
      <c r="B2088">
        <f t="shared" si="67"/>
        <v>261</v>
      </c>
      <c r="C2088">
        <f t="shared" si="68"/>
        <v>7</v>
      </c>
      <c r="D2088">
        <v>9048</v>
      </c>
      <c r="E2088" s="1">
        <f>VLOOKUP(B2088,balance!J:K,2,FALSE)</f>
        <v>27000</v>
      </c>
      <c r="F2088">
        <v>89</v>
      </c>
      <c r="G2088">
        <f>IF(C2088=8,VLOOKUP(B2088-1,balance!X:Z,3,FALSE)/100,VLOOKUP(B2088,balance!X:Z,2,FALSE)/100)</f>
        <v>1.0964</v>
      </c>
    </row>
    <row r="2089" spans="1:7" x14ac:dyDescent="0.3">
      <c r="A2089">
        <v>2087</v>
      </c>
      <c r="B2089">
        <f t="shared" si="67"/>
        <v>262</v>
      </c>
      <c r="C2089">
        <f t="shared" si="68"/>
        <v>8</v>
      </c>
      <c r="D2089">
        <v>9048</v>
      </c>
      <c r="E2089" s="1">
        <f>VLOOKUP(B2089,balance!J:K,2,FALSE)</f>
        <v>27100</v>
      </c>
      <c r="F2089">
        <v>89</v>
      </c>
      <c r="G2089">
        <f>IF(C2089=8,VLOOKUP(B2089-1,balance!X:Z,3,FALSE)/100,VLOOKUP(B2089,balance!X:Z,2,FALSE)/100)</f>
        <v>7.6748000000000003</v>
      </c>
    </row>
    <row r="2090" spans="1:7" x14ac:dyDescent="0.3">
      <c r="A2090">
        <v>2088</v>
      </c>
      <c r="B2090">
        <f t="shared" si="67"/>
        <v>262</v>
      </c>
      <c r="C2090">
        <f t="shared" si="68"/>
        <v>1</v>
      </c>
      <c r="D2090">
        <v>9048</v>
      </c>
      <c r="E2090" s="1">
        <f>VLOOKUP(B2090,balance!J:K,2,FALSE)</f>
        <v>27100</v>
      </c>
      <c r="F2090">
        <v>89</v>
      </c>
      <c r="G2090">
        <f>IF(C2090=8,VLOOKUP(B2090-1,balance!X:Z,3,FALSE)/100,VLOOKUP(B2090,balance!X:Z,2,FALSE)/100)</f>
        <v>1.1183000000000001</v>
      </c>
    </row>
    <row r="2091" spans="1:7" x14ac:dyDescent="0.3">
      <c r="A2091">
        <v>2089</v>
      </c>
      <c r="B2091">
        <f t="shared" si="67"/>
        <v>262</v>
      </c>
      <c r="C2091">
        <f t="shared" si="68"/>
        <v>2</v>
      </c>
      <c r="D2091">
        <v>9048</v>
      </c>
      <c r="E2091" s="1">
        <f>VLOOKUP(B2091,balance!J:K,2,FALSE)</f>
        <v>27100</v>
      </c>
      <c r="F2091">
        <v>89</v>
      </c>
      <c r="G2091">
        <f>IF(C2091=8,VLOOKUP(B2091-1,balance!X:Z,3,FALSE)/100,VLOOKUP(B2091,balance!X:Z,2,FALSE)/100)</f>
        <v>1.1183000000000001</v>
      </c>
    </row>
    <row r="2092" spans="1:7" x14ac:dyDescent="0.3">
      <c r="A2092">
        <v>2090</v>
      </c>
      <c r="B2092">
        <f t="shared" si="67"/>
        <v>262</v>
      </c>
      <c r="C2092">
        <f t="shared" si="68"/>
        <v>3</v>
      </c>
      <c r="D2092">
        <v>9048</v>
      </c>
      <c r="E2092" s="1">
        <f>VLOOKUP(B2092,balance!J:K,2,FALSE)</f>
        <v>27100</v>
      </c>
      <c r="F2092">
        <v>89</v>
      </c>
      <c r="G2092">
        <f>IF(C2092=8,VLOOKUP(B2092-1,balance!X:Z,3,FALSE)/100,VLOOKUP(B2092,balance!X:Z,2,FALSE)/100)</f>
        <v>1.1183000000000001</v>
      </c>
    </row>
    <row r="2093" spans="1:7" x14ac:dyDescent="0.3">
      <c r="A2093">
        <v>2091</v>
      </c>
      <c r="B2093">
        <f t="shared" si="67"/>
        <v>262</v>
      </c>
      <c r="C2093">
        <f t="shared" si="68"/>
        <v>4</v>
      </c>
      <c r="D2093">
        <v>9048</v>
      </c>
      <c r="E2093" s="1">
        <f>VLOOKUP(B2093,balance!J:K,2,FALSE)</f>
        <v>27100</v>
      </c>
      <c r="F2093">
        <v>89</v>
      </c>
      <c r="G2093">
        <f>IF(C2093=8,VLOOKUP(B2093-1,balance!X:Z,3,FALSE)/100,VLOOKUP(B2093,balance!X:Z,2,FALSE)/100)</f>
        <v>1.1183000000000001</v>
      </c>
    </row>
    <row r="2094" spans="1:7" x14ac:dyDescent="0.3">
      <c r="A2094">
        <v>2092</v>
      </c>
      <c r="B2094">
        <f t="shared" si="67"/>
        <v>262</v>
      </c>
      <c r="C2094">
        <f t="shared" si="68"/>
        <v>5</v>
      </c>
      <c r="D2094">
        <v>9048</v>
      </c>
      <c r="E2094" s="1">
        <f>VLOOKUP(B2094,balance!J:K,2,FALSE)</f>
        <v>27100</v>
      </c>
      <c r="F2094">
        <v>89</v>
      </c>
      <c r="G2094">
        <f>IF(C2094=8,VLOOKUP(B2094-1,balance!X:Z,3,FALSE)/100,VLOOKUP(B2094,balance!X:Z,2,FALSE)/100)</f>
        <v>1.1183000000000001</v>
      </c>
    </row>
    <row r="2095" spans="1:7" x14ac:dyDescent="0.3">
      <c r="A2095">
        <v>2093</v>
      </c>
      <c r="B2095">
        <f t="shared" si="67"/>
        <v>262</v>
      </c>
      <c r="C2095">
        <f t="shared" si="68"/>
        <v>6</v>
      </c>
      <c r="D2095">
        <v>9048</v>
      </c>
      <c r="E2095" s="1">
        <f>VLOOKUP(B2095,balance!J:K,2,FALSE)</f>
        <v>27100</v>
      </c>
      <c r="F2095">
        <v>89</v>
      </c>
      <c r="G2095">
        <f>IF(C2095=8,VLOOKUP(B2095-1,balance!X:Z,3,FALSE)/100,VLOOKUP(B2095,balance!X:Z,2,FALSE)/100)</f>
        <v>1.1183000000000001</v>
      </c>
    </row>
    <row r="2096" spans="1:7" x14ac:dyDescent="0.3">
      <c r="A2096">
        <v>2094</v>
      </c>
      <c r="B2096">
        <f t="shared" si="67"/>
        <v>262</v>
      </c>
      <c r="C2096">
        <f t="shared" si="68"/>
        <v>7</v>
      </c>
      <c r="D2096">
        <v>9048</v>
      </c>
      <c r="E2096" s="1">
        <f>VLOOKUP(B2096,balance!J:K,2,FALSE)</f>
        <v>27100</v>
      </c>
      <c r="F2096">
        <v>89</v>
      </c>
      <c r="G2096">
        <f>IF(C2096=8,VLOOKUP(B2096-1,balance!X:Z,3,FALSE)/100,VLOOKUP(B2096,balance!X:Z,2,FALSE)/100)</f>
        <v>1.1183000000000001</v>
      </c>
    </row>
    <row r="2097" spans="1:7" x14ac:dyDescent="0.3">
      <c r="A2097">
        <v>2095</v>
      </c>
      <c r="B2097">
        <f t="shared" si="67"/>
        <v>263</v>
      </c>
      <c r="C2097">
        <f t="shared" si="68"/>
        <v>8</v>
      </c>
      <c r="D2097">
        <v>9048</v>
      </c>
      <c r="E2097" s="1">
        <f>VLOOKUP(B2097,balance!J:K,2,FALSE)</f>
        <v>27200</v>
      </c>
      <c r="F2097">
        <v>89</v>
      </c>
      <c r="G2097">
        <f>IF(C2097=8,VLOOKUP(B2097-1,balance!X:Z,3,FALSE)/100,VLOOKUP(B2097,balance!X:Z,2,FALSE)/100)</f>
        <v>7.8280999999999992</v>
      </c>
    </row>
    <row r="2098" spans="1:7" x14ac:dyDescent="0.3">
      <c r="A2098">
        <v>2096</v>
      </c>
      <c r="B2098">
        <f t="shared" si="67"/>
        <v>263</v>
      </c>
      <c r="C2098">
        <f t="shared" si="68"/>
        <v>1</v>
      </c>
      <c r="D2098">
        <v>9048</v>
      </c>
      <c r="E2098" s="1">
        <f>VLOOKUP(B2098,balance!J:K,2,FALSE)</f>
        <v>27200</v>
      </c>
      <c r="F2098">
        <v>89</v>
      </c>
      <c r="G2098">
        <f>IF(C2098=8,VLOOKUP(B2098-1,balance!X:Z,3,FALSE)/100,VLOOKUP(B2098,balance!X:Z,2,FALSE)/100)</f>
        <v>1.1407</v>
      </c>
    </row>
    <row r="2099" spans="1:7" x14ac:dyDescent="0.3">
      <c r="A2099">
        <v>2097</v>
      </c>
      <c r="B2099">
        <f t="shared" si="67"/>
        <v>263</v>
      </c>
      <c r="C2099">
        <f t="shared" si="68"/>
        <v>2</v>
      </c>
      <c r="D2099">
        <v>9048</v>
      </c>
      <c r="E2099" s="1">
        <f>VLOOKUP(B2099,balance!J:K,2,FALSE)</f>
        <v>27200</v>
      </c>
      <c r="F2099">
        <v>89</v>
      </c>
      <c r="G2099">
        <f>IF(C2099=8,VLOOKUP(B2099-1,balance!X:Z,3,FALSE)/100,VLOOKUP(B2099,balance!X:Z,2,FALSE)/100)</f>
        <v>1.1407</v>
      </c>
    </row>
    <row r="2100" spans="1:7" x14ac:dyDescent="0.3">
      <c r="A2100">
        <v>2098</v>
      </c>
      <c r="B2100">
        <f t="shared" si="67"/>
        <v>263</v>
      </c>
      <c r="C2100">
        <f t="shared" si="68"/>
        <v>3</v>
      </c>
      <c r="D2100">
        <v>9048</v>
      </c>
      <c r="E2100" s="1">
        <f>VLOOKUP(B2100,balance!J:K,2,FALSE)</f>
        <v>27200</v>
      </c>
      <c r="F2100">
        <v>89</v>
      </c>
      <c r="G2100">
        <f>IF(C2100=8,VLOOKUP(B2100-1,balance!X:Z,3,FALSE)/100,VLOOKUP(B2100,balance!X:Z,2,FALSE)/100)</f>
        <v>1.1407</v>
      </c>
    </row>
    <row r="2101" spans="1:7" x14ac:dyDescent="0.3">
      <c r="A2101">
        <v>2099</v>
      </c>
      <c r="B2101">
        <f t="shared" si="67"/>
        <v>263</v>
      </c>
      <c r="C2101">
        <f t="shared" si="68"/>
        <v>4</v>
      </c>
      <c r="D2101">
        <v>9048</v>
      </c>
      <c r="E2101" s="1">
        <f>VLOOKUP(B2101,balance!J:K,2,FALSE)</f>
        <v>27200</v>
      </c>
      <c r="F2101">
        <v>89</v>
      </c>
      <c r="G2101">
        <f>IF(C2101=8,VLOOKUP(B2101-1,balance!X:Z,3,FALSE)/100,VLOOKUP(B2101,balance!X:Z,2,FALSE)/100)</f>
        <v>1.1407</v>
      </c>
    </row>
    <row r="2102" spans="1:7" x14ac:dyDescent="0.3">
      <c r="A2102">
        <v>2100</v>
      </c>
      <c r="B2102">
        <f t="shared" si="67"/>
        <v>263</v>
      </c>
      <c r="C2102">
        <f t="shared" si="68"/>
        <v>5</v>
      </c>
      <c r="D2102">
        <v>9048</v>
      </c>
      <c r="E2102" s="1">
        <f>VLOOKUP(B2102,balance!J:K,2,FALSE)</f>
        <v>27200</v>
      </c>
      <c r="F2102">
        <v>89</v>
      </c>
      <c r="G2102">
        <f>IF(C2102=8,VLOOKUP(B2102-1,balance!X:Z,3,FALSE)/100,VLOOKUP(B2102,balance!X:Z,2,FALSE)/100)</f>
        <v>1.1407</v>
      </c>
    </row>
    <row r="2103" spans="1:7" x14ac:dyDescent="0.3">
      <c r="A2103">
        <v>2101</v>
      </c>
      <c r="B2103">
        <f t="shared" si="67"/>
        <v>263</v>
      </c>
      <c r="C2103">
        <f t="shared" si="68"/>
        <v>6</v>
      </c>
      <c r="D2103">
        <v>9048</v>
      </c>
      <c r="E2103" s="1">
        <f>VLOOKUP(B2103,balance!J:K,2,FALSE)</f>
        <v>27200</v>
      </c>
      <c r="F2103">
        <v>89</v>
      </c>
      <c r="G2103">
        <f>IF(C2103=8,VLOOKUP(B2103-1,balance!X:Z,3,FALSE)/100,VLOOKUP(B2103,balance!X:Z,2,FALSE)/100)</f>
        <v>1.1407</v>
      </c>
    </row>
    <row r="2104" spans="1:7" x14ac:dyDescent="0.3">
      <c r="A2104">
        <v>2102</v>
      </c>
      <c r="B2104">
        <f t="shared" si="67"/>
        <v>263</v>
      </c>
      <c r="C2104">
        <f t="shared" si="68"/>
        <v>7</v>
      </c>
      <c r="D2104">
        <v>9048</v>
      </c>
      <c r="E2104" s="1">
        <f>VLOOKUP(B2104,balance!J:K,2,FALSE)</f>
        <v>27200</v>
      </c>
      <c r="F2104">
        <v>89</v>
      </c>
      <c r="G2104">
        <f>IF(C2104=8,VLOOKUP(B2104-1,balance!X:Z,3,FALSE)/100,VLOOKUP(B2104,balance!X:Z,2,FALSE)/100)</f>
        <v>1.1407</v>
      </c>
    </row>
    <row r="2105" spans="1:7" x14ac:dyDescent="0.3">
      <c r="A2105">
        <v>2103</v>
      </c>
      <c r="B2105">
        <f t="shared" si="67"/>
        <v>264</v>
      </c>
      <c r="C2105">
        <f t="shared" si="68"/>
        <v>8</v>
      </c>
      <c r="D2105">
        <v>9048</v>
      </c>
      <c r="E2105" s="1">
        <f>VLOOKUP(B2105,balance!J:K,2,FALSE)</f>
        <v>27300</v>
      </c>
      <c r="F2105">
        <v>89</v>
      </c>
      <c r="G2105">
        <f>IF(C2105=8,VLOOKUP(B2105-1,balance!X:Z,3,FALSE)/100,VLOOKUP(B2105,balance!X:Z,2,FALSE)/100)</f>
        <v>7.9848999999999997</v>
      </c>
    </row>
    <row r="2106" spans="1:7" x14ac:dyDescent="0.3">
      <c r="A2106">
        <v>2104</v>
      </c>
      <c r="B2106">
        <f t="shared" si="67"/>
        <v>264</v>
      </c>
      <c r="C2106">
        <f t="shared" si="68"/>
        <v>1</v>
      </c>
      <c r="D2106">
        <v>9048</v>
      </c>
      <c r="E2106" s="1">
        <f>VLOOKUP(B2106,balance!J:K,2,FALSE)</f>
        <v>27300</v>
      </c>
      <c r="F2106">
        <v>89</v>
      </c>
      <c r="G2106">
        <f>IF(C2106=8,VLOOKUP(B2106-1,balance!X:Z,3,FALSE)/100,VLOOKUP(B2106,balance!X:Z,2,FALSE)/100)</f>
        <v>1.1635</v>
      </c>
    </row>
    <row r="2107" spans="1:7" x14ac:dyDescent="0.3">
      <c r="A2107">
        <v>2105</v>
      </c>
      <c r="B2107">
        <f t="shared" si="67"/>
        <v>264</v>
      </c>
      <c r="C2107">
        <f t="shared" si="68"/>
        <v>2</v>
      </c>
      <c r="D2107">
        <v>9048</v>
      </c>
      <c r="E2107" s="1">
        <f>VLOOKUP(B2107,balance!J:K,2,FALSE)</f>
        <v>27300</v>
      </c>
      <c r="F2107">
        <v>89</v>
      </c>
      <c r="G2107">
        <f>IF(C2107=8,VLOOKUP(B2107-1,balance!X:Z,3,FALSE)/100,VLOOKUP(B2107,balance!X:Z,2,FALSE)/100)</f>
        <v>1.1635</v>
      </c>
    </row>
    <row r="2108" spans="1:7" x14ac:dyDescent="0.3">
      <c r="A2108">
        <v>2106</v>
      </c>
      <c r="B2108">
        <f t="shared" si="67"/>
        <v>264</v>
      </c>
      <c r="C2108">
        <f t="shared" si="68"/>
        <v>3</v>
      </c>
      <c r="D2108">
        <v>9048</v>
      </c>
      <c r="E2108" s="1">
        <f>VLOOKUP(B2108,balance!J:K,2,FALSE)</f>
        <v>27300</v>
      </c>
      <c r="F2108">
        <v>89</v>
      </c>
      <c r="G2108">
        <f>IF(C2108=8,VLOOKUP(B2108-1,balance!X:Z,3,FALSE)/100,VLOOKUP(B2108,balance!X:Z,2,FALSE)/100)</f>
        <v>1.1635</v>
      </c>
    </row>
    <row r="2109" spans="1:7" x14ac:dyDescent="0.3">
      <c r="A2109">
        <v>2107</v>
      </c>
      <c r="B2109">
        <f t="shared" si="67"/>
        <v>264</v>
      </c>
      <c r="C2109">
        <f t="shared" si="68"/>
        <v>4</v>
      </c>
      <c r="D2109">
        <v>9048</v>
      </c>
      <c r="E2109" s="1">
        <f>VLOOKUP(B2109,balance!J:K,2,FALSE)</f>
        <v>27300</v>
      </c>
      <c r="F2109">
        <v>89</v>
      </c>
      <c r="G2109">
        <f>IF(C2109=8,VLOOKUP(B2109-1,balance!X:Z,3,FALSE)/100,VLOOKUP(B2109,balance!X:Z,2,FALSE)/100)</f>
        <v>1.1635</v>
      </c>
    </row>
    <row r="2110" spans="1:7" x14ac:dyDescent="0.3">
      <c r="A2110">
        <v>2108</v>
      </c>
      <c r="B2110">
        <f t="shared" si="67"/>
        <v>264</v>
      </c>
      <c r="C2110">
        <f t="shared" si="68"/>
        <v>5</v>
      </c>
      <c r="D2110">
        <v>9048</v>
      </c>
      <c r="E2110" s="1">
        <f>VLOOKUP(B2110,balance!J:K,2,FALSE)</f>
        <v>27300</v>
      </c>
      <c r="F2110">
        <v>89</v>
      </c>
      <c r="G2110">
        <f>IF(C2110=8,VLOOKUP(B2110-1,balance!X:Z,3,FALSE)/100,VLOOKUP(B2110,balance!X:Z,2,FALSE)/100)</f>
        <v>1.1635</v>
      </c>
    </row>
    <row r="2111" spans="1:7" x14ac:dyDescent="0.3">
      <c r="A2111">
        <v>2109</v>
      </c>
      <c r="B2111">
        <f t="shared" si="67"/>
        <v>264</v>
      </c>
      <c r="C2111">
        <f t="shared" si="68"/>
        <v>6</v>
      </c>
      <c r="D2111">
        <v>9048</v>
      </c>
      <c r="E2111" s="1">
        <f>VLOOKUP(B2111,balance!J:K,2,FALSE)</f>
        <v>27300</v>
      </c>
      <c r="F2111">
        <v>89</v>
      </c>
      <c r="G2111">
        <f>IF(C2111=8,VLOOKUP(B2111-1,balance!X:Z,3,FALSE)/100,VLOOKUP(B2111,balance!X:Z,2,FALSE)/100)</f>
        <v>1.1635</v>
      </c>
    </row>
    <row r="2112" spans="1:7" x14ac:dyDescent="0.3">
      <c r="A2112">
        <v>2110</v>
      </c>
      <c r="B2112">
        <f t="shared" si="67"/>
        <v>264</v>
      </c>
      <c r="C2112">
        <f t="shared" si="68"/>
        <v>7</v>
      </c>
      <c r="D2112">
        <v>9048</v>
      </c>
      <c r="E2112" s="1">
        <f>VLOOKUP(B2112,balance!J:K,2,FALSE)</f>
        <v>27300</v>
      </c>
      <c r="F2112">
        <v>89</v>
      </c>
      <c r="G2112">
        <f>IF(C2112=8,VLOOKUP(B2112-1,balance!X:Z,3,FALSE)/100,VLOOKUP(B2112,balance!X:Z,2,FALSE)/100)</f>
        <v>1.1635</v>
      </c>
    </row>
    <row r="2113" spans="1:7" x14ac:dyDescent="0.3">
      <c r="A2113">
        <v>2111</v>
      </c>
      <c r="B2113">
        <f t="shared" si="67"/>
        <v>265</v>
      </c>
      <c r="C2113">
        <f t="shared" si="68"/>
        <v>8</v>
      </c>
      <c r="D2113">
        <v>9048</v>
      </c>
      <c r="E2113" s="1">
        <f>VLOOKUP(B2113,balance!J:K,2,FALSE)</f>
        <v>27400</v>
      </c>
      <c r="F2113">
        <v>89</v>
      </c>
      <c r="G2113">
        <f>IF(C2113=8,VLOOKUP(B2113-1,balance!X:Z,3,FALSE)/100,VLOOKUP(B2113,balance!X:Z,2,FALSE)/100)</f>
        <v>8.1445000000000007</v>
      </c>
    </row>
    <row r="2114" spans="1:7" x14ac:dyDescent="0.3">
      <c r="A2114">
        <v>2112</v>
      </c>
      <c r="B2114">
        <f t="shared" si="67"/>
        <v>265</v>
      </c>
      <c r="C2114">
        <f t="shared" si="68"/>
        <v>1</v>
      </c>
      <c r="D2114">
        <v>9048</v>
      </c>
      <c r="E2114" s="1">
        <f>VLOOKUP(B2114,balance!J:K,2,FALSE)</f>
        <v>27400</v>
      </c>
      <c r="F2114">
        <v>89</v>
      </c>
      <c r="G2114">
        <f>IF(C2114=8,VLOOKUP(B2114-1,balance!X:Z,3,FALSE)/100,VLOOKUP(B2114,balance!X:Z,2,FALSE)/100)</f>
        <v>1.1868000000000001</v>
      </c>
    </row>
    <row r="2115" spans="1:7" x14ac:dyDescent="0.3">
      <c r="A2115">
        <v>2113</v>
      </c>
      <c r="B2115">
        <f t="shared" si="67"/>
        <v>265</v>
      </c>
      <c r="C2115">
        <f t="shared" si="68"/>
        <v>2</v>
      </c>
      <c r="D2115">
        <v>9048</v>
      </c>
      <c r="E2115" s="1">
        <f>VLOOKUP(B2115,balance!J:K,2,FALSE)</f>
        <v>27400</v>
      </c>
      <c r="F2115">
        <v>89</v>
      </c>
      <c r="G2115">
        <f>IF(C2115=8,VLOOKUP(B2115-1,balance!X:Z,3,FALSE)/100,VLOOKUP(B2115,balance!X:Z,2,FALSE)/100)</f>
        <v>1.1868000000000001</v>
      </c>
    </row>
    <row r="2116" spans="1:7" x14ac:dyDescent="0.3">
      <c r="A2116">
        <v>2114</v>
      </c>
      <c r="B2116">
        <f t="shared" si="67"/>
        <v>265</v>
      </c>
      <c r="C2116">
        <f t="shared" si="68"/>
        <v>3</v>
      </c>
      <c r="D2116">
        <v>9048</v>
      </c>
      <c r="E2116" s="1">
        <f>VLOOKUP(B2116,balance!J:K,2,FALSE)</f>
        <v>27400</v>
      </c>
      <c r="F2116">
        <v>89</v>
      </c>
      <c r="G2116">
        <f>IF(C2116=8,VLOOKUP(B2116-1,balance!X:Z,3,FALSE)/100,VLOOKUP(B2116,balance!X:Z,2,FALSE)/100)</f>
        <v>1.1868000000000001</v>
      </c>
    </row>
    <row r="2117" spans="1:7" x14ac:dyDescent="0.3">
      <c r="A2117">
        <v>2115</v>
      </c>
      <c r="B2117">
        <f t="shared" si="67"/>
        <v>265</v>
      </c>
      <c r="C2117">
        <f t="shared" si="68"/>
        <v>4</v>
      </c>
      <c r="D2117">
        <v>9048</v>
      </c>
      <c r="E2117" s="1">
        <f>VLOOKUP(B2117,balance!J:K,2,FALSE)</f>
        <v>27400</v>
      </c>
      <c r="F2117">
        <v>89</v>
      </c>
      <c r="G2117">
        <f>IF(C2117=8,VLOOKUP(B2117-1,balance!X:Z,3,FALSE)/100,VLOOKUP(B2117,balance!X:Z,2,FALSE)/100)</f>
        <v>1.1868000000000001</v>
      </c>
    </row>
    <row r="2118" spans="1:7" x14ac:dyDescent="0.3">
      <c r="A2118">
        <v>2116</v>
      </c>
      <c r="B2118">
        <f t="shared" si="67"/>
        <v>265</v>
      </c>
      <c r="C2118">
        <f t="shared" si="68"/>
        <v>5</v>
      </c>
      <c r="D2118">
        <v>9048</v>
      </c>
      <c r="E2118" s="1">
        <f>VLOOKUP(B2118,balance!J:K,2,FALSE)</f>
        <v>27400</v>
      </c>
      <c r="F2118">
        <v>89</v>
      </c>
      <c r="G2118">
        <f>IF(C2118=8,VLOOKUP(B2118-1,balance!X:Z,3,FALSE)/100,VLOOKUP(B2118,balance!X:Z,2,FALSE)/100)</f>
        <v>1.1868000000000001</v>
      </c>
    </row>
    <row r="2119" spans="1:7" x14ac:dyDescent="0.3">
      <c r="A2119">
        <v>2117</v>
      </c>
      <c r="B2119">
        <f t="shared" si="67"/>
        <v>265</v>
      </c>
      <c r="C2119">
        <f t="shared" si="68"/>
        <v>6</v>
      </c>
      <c r="D2119">
        <v>9048</v>
      </c>
      <c r="E2119" s="1">
        <f>VLOOKUP(B2119,balance!J:K,2,FALSE)</f>
        <v>27400</v>
      </c>
      <c r="F2119">
        <v>89</v>
      </c>
      <c r="G2119">
        <f>IF(C2119=8,VLOOKUP(B2119-1,balance!X:Z,3,FALSE)/100,VLOOKUP(B2119,balance!X:Z,2,FALSE)/100)</f>
        <v>1.1868000000000001</v>
      </c>
    </row>
    <row r="2120" spans="1:7" x14ac:dyDescent="0.3">
      <c r="A2120">
        <v>2118</v>
      </c>
      <c r="B2120">
        <f t="shared" si="67"/>
        <v>265</v>
      </c>
      <c r="C2120">
        <f t="shared" si="68"/>
        <v>7</v>
      </c>
      <c r="D2120">
        <v>9048</v>
      </c>
      <c r="E2120" s="1">
        <f>VLOOKUP(B2120,balance!J:K,2,FALSE)</f>
        <v>27400</v>
      </c>
      <c r="F2120">
        <v>89</v>
      </c>
      <c r="G2120">
        <f>IF(C2120=8,VLOOKUP(B2120-1,balance!X:Z,3,FALSE)/100,VLOOKUP(B2120,balance!X:Z,2,FALSE)/100)</f>
        <v>1.1868000000000001</v>
      </c>
    </row>
    <row r="2121" spans="1:7" x14ac:dyDescent="0.3">
      <c r="A2121">
        <v>2119</v>
      </c>
      <c r="B2121">
        <f t="shared" si="67"/>
        <v>266</v>
      </c>
      <c r="C2121">
        <f t="shared" si="68"/>
        <v>8</v>
      </c>
      <c r="D2121">
        <v>9048</v>
      </c>
      <c r="E2121" s="1">
        <f>VLOOKUP(B2121,balance!J:K,2,FALSE)</f>
        <v>27500</v>
      </c>
      <c r="F2121">
        <v>89</v>
      </c>
      <c r="G2121">
        <f>IF(C2121=8,VLOOKUP(B2121-1,balance!X:Z,3,FALSE)/100,VLOOKUP(B2121,balance!X:Z,2,FALSE)/100)</f>
        <v>8.3076000000000008</v>
      </c>
    </row>
    <row r="2122" spans="1:7" x14ac:dyDescent="0.3">
      <c r="A2122">
        <v>2120</v>
      </c>
      <c r="B2122">
        <f t="shared" si="67"/>
        <v>266</v>
      </c>
      <c r="C2122">
        <f t="shared" si="68"/>
        <v>1</v>
      </c>
      <c r="D2122">
        <v>9048</v>
      </c>
      <c r="E2122" s="1">
        <f>VLOOKUP(B2122,balance!J:K,2,FALSE)</f>
        <v>27500</v>
      </c>
      <c r="F2122">
        <v>89</v>
      </c>
      <c r="G2122">
        <f>IF(C2122=8,VLOOKUP(B2122-1,balance!X:Z,3,FALSE)/100,VLOOKUP(B2122,balance!X:Z,2,FALSE)/100)</f>
        <v>1.2105000000000001</v>
      </c>
    </row>
    <row r="2123" spans="1:7" x14ac:dyDescent="0.3">
      <c r="A2123">
        <v>2121</v>
      </c>
      <c r="B2123">
        <f t="shared" si="67"/>
        <v>266</v>
      </c>
      <c r="C2123">
        <f t="shared" si="68"/>
        <v>2</v>
      </c>
      <c r="D2123">
        <v>9048</v>
      </c>
      <c r="E2123" s="1">
        <f>VLOOKUP(B2123,balance!J:K,2,FALSE)</f>
        <v>27500</v>
      </c>
      <c r="F2123">
        <v>89</v>
      </c>
      <c r="G2123">
        <f>IF(C2123=8,VLOOKUP(B2123-1,balance!X:Z,3,FALSE)/100,VLOOKUP(B2123,balance!X:Z,2,FALSE)/100)</f>
        <v>1.2105000000000001</v>
      </c>
    </row>
    <row r="2124" spans="1:7" x14ac:dyDescent="0.3">
      <c r="A2124">
        <v>2122</v>
      </c>
      <c r="B2124">
        <f t="shared" si="67"/>
        <v>266</v>
      </c>
      <c r="C2124">
        <f t="shared" si="68"/>
        <v>3</v>
      </c>
      <c r="D2124">
        <v>9048</v>
      </c>
      <c r="E2124" s="1">
        <f>VLOOKUP(B2124,balance!J:K,2,FALSE)</f>
        <v>27500</v>
      </c>
      <c r="F2124">
        <v>89</v>
      </c>
      <c r="G2124">
        <f>IF(C2124=8,VLOOKUP(B2124-1,balance!X:Z,3,FALSE)/100,VLOOKUP(B2124,balance!X:Z,2,FALSE)/100)</f>
        <v>1.2105000000000001</v>
      </c>
    </row>
    <row r="2125" spans="1:7" x14ac:dyDescent="0.3">
      <c r="A2125">
        <v>2123</v>
      </c>
      <c r="B2125">
        <f t="shared" si="67"/>
        <v>266</v>
      </c>
      <c r="C2125">
        <f t="shared" si="68"/>
        <v>4</v>
      </c>
      <c r="D2125">
        <v>9048</v>
      </c>
      <c r="E2125" s="1">
        <f>VLOOKUP(B2125,balance!J:K,2,FALSE)</f>
        <v>27500</v>
      </c>
      <c r="F2125">
        <v>89</v>
      </c>
      <c r="G2125">
        <f>IF(C2125=8,VLOOKUP(B2125-1,balance!X:Z,3,FALSE)/100,VLOOKUP(B2125,balance!X:Z,2,FALSE)/100)</f>
        <v>1.2105000000000001</v>
      </c>
    </row>
    <row r="2126" spans="1:7" x14ac:dyDescent="0.3">
      <c r="A2126">
        <v>2124</v>
      </c>
      <c r="B2126">
        <f t="shared" si="67"/>
        <v>266</v>
      </c>
      <c r="C2126">
        <f t="shared" si="68"/>
        <v>5</v>
      </c>
      <c r="D2126">
        <v>9048</v>
      </c>
      <c r="E2126" s="1">
        <f>VLOOKUP(B2126,balance!J:K,2,FALSE)</f>
        <v>27500</v>
      </c>
      <c r="F2126">
        <v>89</v>
      </c>
      <c r="G2126">
        <f>IF(C2126=8,VLOOKUP(B2126-1,balance!X:Z,3,FALSE)/100,VLOOKUP(B2126,balance!X:Z,2,FALSE)/100)</f>
        <v>1.2105000000000001</v>
      </c>
    </row>
    <row r="2127" spans="1:7" x14ac:dyDescent="0.3">
      <c r="A2127">
        <v>2125</v>
      </c>
      <c r="B2127">
        <f t="shared" si="67"/>
        <v>266</v>
      </c>
      <c r="C2127">
        <f t="shared" si="68"/>
        <v>6</v>
      </c>
      <c r="D2127">
        <v>9048</v>
      </c>
      <c r="E2127" s="1">
        <f>VLOOKUP(B2127,balance!J:K,2,FALSE)</f>
        <v>27500</v>
      </c>
      <c r="F2127">
        <v>89</v>
      </c>
      <c r="G2127">
        <f>IF(C2127=8,VLOOKUP(B2127-1,balance!X:Z,3,FALSE)/100,VLOOKUP(B2127,balance!X:Z,2,FALSE)/100)</f>
        <v>1.2105000000000001</v>
      </c>
    </row>
    <row r="2128" spans="1:7" x14ac:dyDescent="0.3">
      <c r="A2128">
        <v>2126</v>
      </c>
      <c r="B2128">
        <f t="shared" si="67"/>
        <v>266</v>
      </c>
      <c r="C2128">
        <f t="shared" si="68"/>
        <v>7</v>
      </c>
      <c r="D2128">
        <v>9048</v>
      </c>
      <c r="E2128" s="1">
        <f>VLOOKUP(B2128,balance!J:K,2,FALSE)</f>
        <v>27500</v>
      </c>
      <c r="F2128">
        <v>89</v>
      </c>
      <c r="G2128">
        <f>IF(C2128=8,VLOOKUP(B2128-1,balance!X:Z,3,FALSE)/100,VLOOKUP(B2128,balance!X:Z,2,FALSE)/100)</f>
        <v>1.2105000000000001</v>
      </c>
    </row>
    <row r="2129" spans="1:7" x14ac:dyDescent="0.3">
      <c r="A2129">
        <v>2127</v>
      </c>
      <c r="B2129">
        <f t="shared" si="67"/>
        <v>267</v>
      </c>
      <c r="C2129">
        <f t="shared" si="68"/>
        <v>8</v>
      </c>
      <c r="D2129">
        <v>9048</v>
      </c>
      <c r="E2129" s="1">
        <f>VLOOKUP(B2129,balance!J:K,2,FALSE)</f>
        <v>27600</v>
      </c>
      <c r="F2129">
        <v>89</v>
      </c>
      <c r="G2129">
        <f>IF(C2129=8,VLOOKUP(B2129-1,balance!X:Z,3,FALSE)/100,VLOOKUP(B2129,balance!X:Z,2,FALSE)/100)</f>
        <v>8.4735000000000014</v>
      </c>
    </row>
    <row r="2130" spans="1:7" x14ac:dyDescent="0.3">
      <c r="A2130">
        <v>2128</v>
      </c>
      <c r="B2130">
        <f t="shared" si="67"/>
        <v>267</v>
      </c>
      <c r="C2130">
        <f t="shared" si="68"/>
        <v>1</v>
      </c>
      <c r="D2130">
        <v>9048</v>
      </c>
      <c r="E2130" s="1">
        <f>VLOOKUP(B2130,balance!J:K,2,FALSE)</f>
        <v>27600</v>
      </c>
      <c r="F2130">
        <v>89</v>
      </c>
      <c r="G2130">
        <f>IF(C2130=8,VLOOKUP(B2130-1,balance!X:Z,3,FALSE)/100,VLOOKUP(B2130,balance!X:Z,2,FALSE)/100)</f>
        <v>1.2346999999999999</v>
      </c>
    </row>
    <row r="2131" spans="1:7" x14ac:dyDescent="0.3">
      <c r="A2131">
        <v>2129</v>
      </c>
      <c r="B2131">
        <f t="shared" ref="B2131:B2194" si="69">B2123+1</f>
        <v>267</v>
      </c>
      <c r="C2131">
        <f t="shared" si="68"/>
        <v>2</v>
      </c>
      <c r="D2131">
        <v>9048</v>
      </c>
      <c r="E2131" s="1">
        <f>VLOOKUP(B2131,balance!J:K,2,FALSE)</f>
        <v>27600</v>
      </c>
      <c r="F2131">
        <v>89</v>
      </c>
      <c r="G2131">
        <f>IF(C2131=8,VLOOKUP(B2131-1,balance!X:Z,3,FALSE)/100,VLOOKUP(B2131,balance!X:Z,2,FALSE)/100)</f>
        <v>1.2346999999999999</v>
      </c>
    </row>
    <row r="2132" spans="1:7" x14ac:dyDescent="0.3">
      <c r="A2132">
        <v>2130</v>
      </c>
      <c r="B2132">
        <f t="shared" si="69"/>
        <v>267</v>
      </c>
      <c r="C2132">
        <f t="shared" si="68"/>
        <v>3</v>
      </c>
      <c r="D2132">
        <v>9048</v>
      </c>
      <c r="E2132" s="1">
        <f>VLOOKUP(B2132,balance!J:K,2,FALSE)</f>
        <v>27600</v>
      </c>
      <c r="F2132">
        <v>89</v>
      </c>
      <c r="G2132">
        <f>IF(C2132=8,VLOOKUP(B2132-1,balance!X:Z,3,FALSE)/100,VLOOKUP(B2132,balance!X:Z,2,FALSE)/100)</f>
        <v>1.2346999999999999</v>
      </c>
    </row>
    <row r="2133" spans="1:7" x14ac:dyDescent="0.3">
      <c r="A2133">
        <v>2131</v>
      </c>
      <c r="B2133">
        <f t="shared" si="69"/>
        <v>267</v>
      </c>
      <c r="C2133">
        <f t="shared" si="68"/>
        <v>4</v>
      </c>
      <c r="D2133">
        <v>9048</v>
      </c>
      <c r="E2133" s="1">
        <f>VLOOKUP(B2133,balance!J:K,2,FALSE)</f>
        <v>27600</v>
      </c>
      <c r="F2133">
        <v>89</v>
      </c>
      <c r="G2133">
        <f>IF(C2133=8,VLOOKUP(B2133-1,balance!X:Z,3,FALSE)/100,VLOOKUP(B2133,balance!X:Z,2,FALSE)/100)</f>
        <v>1.2346999999999999</v>
      </c>
    </row>
    <row r="2134" spans="1:7" x14ac:dyDescent="0.3">
      <c r="A2134">
        <v>2132</v>
      </c>
      <c r="B2134">
        <f t="shared" si="69"/>
        <v>267</v>
      </c>
      <c r="C2134">
        <f t="shared" si="68"/>
        <v>5</v>
      </c>
      <c r="D2134">
        <v>9048</v>
      </c>
      <c r="E2134" s="1">
        <f>VLOOKUP(B2134,balance!J:K,2,FALSE)</f>
        <v>27600</v>
      </c>
      <c r="F2134">
        <v>89</v>
      </c>
      <c r="G2134">
        <f>IF(C2134=8,VLOOKUP(B2134-1,balance!X:Z,3,FALSE)/100,VLOOKUP(B2134,balance!X:Z,2,FALSE)/100)</f>
        <v>1.2346999999999999</v>
      </c>
    </row>
    <row r="2135" spans="1:7" x14ac:dyDescent="0.3">
      <c r="A2135">
        <v>2133</v>
      </c>
      <c r="B2135">
        <f t="shared" si="69"/>
        <v>267</v>
      </c>
      <c r="C2135">
        <f t="shared" si="68"/>
        <v>6</v>
      </c>
      <c r="D2135">
        <v>9048</v>
      </c>
      <c r="E2135" s="1">
        <f>VLOOKUP(B2135,balance!J:K,2,FALSE)</f>
        <v>27600</v>
      </c>
      <c r="F2135">
        <v>89</v>
      </c>
      <c r="G2135">
        <f>IF(C2135=8,VLOOKUP(B2135-1,balance!X:Z,3,FALSE)/100,VLOOKUP(B2135,balance!X:Z,2,FALSE)/100)</f>
        <v>1.2346999999999999</v>
      </c>
    </row>
    <row r="2136" spans="1:7" x14ac:dyDescent="0.3">
      <c r="A2136">
        <v>2134</v>
      </c>
      <c r="B2136">
        <f t="shared" si="69"/>
        <v>267</v>
      </c>
      <c r="C2136">
        <f t="shared" si="68"/>
        <v>7</v>
      </c>
      <c r="D2136">
        <v>9048</v>
      </c>
      <c r="E2136" s="1">
        <f>VLOOKUP(B2136,balance!J:K,2,FALSE)</f>
        <v>27600</v>
      </c>
      <c r="F2136">
        <v>89</v>
      </c>
      <c r="G2136">
        <f>IF(C2136=8,VLOOKUP(B2136-1,balance!X:Z,3,FALSE)/100,VLOOKUP(B2136,balance!X:Z,2,FALSE)/100)</f>
        <v>1.2346999999999999</v>
      </c>
    </row>
    <row r="2137" spans="1:7" x14ac:dyDescent="0.3">
      <c r="A2137">
        <v>2135</v>
      </c>
      <c r="B2137">
        <f t="shared" si="69"/>
        <v>268</v>
      </c>
      <c r="C2137">
        <f t="shared" si="68"/>
        <v>8</v>
      </c>
      <c r="D2137">
        <v>9048</v>
      </c>
      <c r="E2137" s="1">
        <f>VLOOKUP(B2137,balance!J:K,2,FALSE)</f>
        <v>27700</v>
      </c>
      <c r="F2137">
        <v>89</v>
      </c>
      <c r="G2137">
        <f>IF(C2137=8,VLOOKUP(B2137-1,balance!X:Z,3,FALSE)/100,VLOOKUP(B2137,balance!X:Z,2,FALSE)/100)</f>
        <v>8.6428999999999991</v>
      </c>
    </row>
    <row r="2138" spans="1:7" x14ac:dyDescent="0.3">
      <c r="A2138">
        <v>2136</v>
      </c>
      <c r="B2138">
        <f t="shared" si="69"/>
        <v>268</v>
      </c>
      <c r="C2138">
        <f t="shared" si="68"/>
        <v>1</v>
      </c>
      <c r="D2138">
        <v>9048</v>
      </c>
      <c r="E2138" s="1">
        <f>VLOOKUP(B2138,balance!J:K,2,FALSE)</f>
        <v>27700</v>
      </c>
      <c r="F2138">
        <v>89</v>
      </c>
      <c r="G2138">
        <f>IF(C2138=8,VLOOKUP(B2138-1,balance!X:Z,3,FALSE)/100,VLOOKUP(B2138,balance!X:Z,2,FALSE)/100)</f>
        <v>1.2594000000000001</v>
      </c>
    </row>
    <row r="2139" spans="1:7" x14ac:dyDescent="0.3">
      <c r="A2139">
        <v>2137</v>
      </c>
      <c r="B2139">
        <f t="shared" si="69"/>
        <v>268</v>
      </c>
      <c r="C2139">
        <f t="shared" si="68"/>
        <v>2</v>
      </c>
      <c r="D2139">
        <v>9048</v>
      </c>
      <c r="E2139" s="1">
        <f>VLOOKUP(B2139,balance!J:K,2,FALSE)</f>
        <v>27700</v>
      </c>
      <c r="F2139">
        <v>89</v>
      </c>
      <c r="G2139">
        <f>IF(C2139=8,VLOOKUP(B2139-1,balance!X:Z,3,FALSE)/100,VLOOKUP(B2139,balance!X:Z,2,FALSE)/100)</f>
        <v>1.2594000000000001</v>
      </c>
    </row>
    <row r="2140" spans="1:7" x14ac:dyDescent="0.3">
      <c r="A2140">
        <v>2138</v>
      </c>
      <c r="B2140">
        <f t="shared" si="69"/>
        <v>268</v>
      </c>
      <c r="C2140">
        <f t="shared" si="68"/>
        <v>3</v>
      </c>
      <c r="D2140">
        <v>9048</v>
      </c>
      <c r="E2140" s="1">
        <f>VLOOKUP(B2140,balance!J:K,2,FALSE)</f>
        <v>27700</v>
      </c>
      <c r="F2140">
        <v>89</v>
      </c>
      <c r="G2140">
        <f>IF(C2140=8,VLOOKUP(B2140-1,balance!X:Z,3,FALSE)/100,VLOOKUP(B2140,balance!X:Z,2,FALSE)/100)</f>
        <v>1.2594000000000001</v>
      </c>
    </row>
    <row r="2141" spans="1:7" x14ac:dyDescent="0.3">
      <c r="A2141">
        <v>2139</v>
      </c>
      <c r="B2141">
        <f t="shared" si="69"/>
        <v>268</v>
      </c>
      <c r="C2141">
        <f t="shared" si="68"/>
        <v>4</v>
      </c>
      <c r="D2141">
        <v>9048</v>
      </c>
      <c r="E2141" s="1">
        <f>VLOOKUP(B2141,balance!J:K,2,FALSE)</f>
        <v>27700</v>
      </c>
      <c r="F2141">
        <v>89</v>
      </c>
      <c r="G2141">
        <f>IF(C2141=8,VLOOKUP(B2141-1,balance!X:Z,3,FALSE)/100,VLOOKUP(B2141,balance!X:Z,2,FALSE)/100)</f>
        <v>1.2594000000000001</v>
      </c>
    </row>
    <row r="2142" spans="1:7" x14ac:dyDescent="0.3">
      <c r="A2142">
        <v>2140</v>
      </c>
      <c r="B2142">
        <f t="shared" si="69"/>
        <v>268</v>
      </c>
      <c r="C2142">
        <f t="shared" si="68"/>
        <v>5</v>
      </c>
      <c r="D2142">
        <v>9048</v>
      </c>
      <c r="E2142" s="1">
        <f>VLOOKUP(B2142,balance!J:K,2,FALSE)</f>
        <v>27700</v>
      </c>
      <c r="F2142">
        <v>89</v>
      </c>
      <c r="G2142">
        <f>IF(C2142=8,VLOOKUP(B2142-1,balance!X:Z,3,FALSE)/100,VLOOKUP(B2142,balance!X:Z,2,FALSE)/100)</f>
        <v>1.2594000000000001</v>
      </c>
    </row>
    <row r="2143" spans="1:7" x14ac:dyDescent="0.3">
      <c r="A2143">
        <v>2141</v>
      </c>
      <c r="B2143">
        <f t="shared" si="69"/>
        <v>268</v>
      </c>
      <c r="C2143">
        <f t="shared" si="68"/>
        <v>6</v>
      </c>
      <c r="D2143">
        <v>9048</v>
      </c>
      <c r="E2143" s="1">
        <f>VLOOKUP(B2143,balance!J:K,2,FALSE)</f>
        <v>27700</v>
      </c>
      <c r="F2143">
        <v>89</v>
      </c>
      <c r="G2143">
        <f>IF(C2143=8,VLOOKUP(B2143-1,balance!X:Z,3,FALSE)/100,VLOOKUP(B2143,balance!X:Z,2,FALSE)/100)</f>
        <v>1.2594000000000001</v>
      </c>
    </row>
    <row r="2144" spans="1:7" x14ac:dyDescent="0.3">
      <c r="A2144">
        <v>2142</v>
      </c>
      <c r="B2144">
        <f t="shared" si="69"/>
        <v>268</v>
      </c>
      <c r="C2144">
        <f t="shared" si="68"/>
        <v>7</v>
      </c>
      <c r="D2144">
        <v>9048</v>
      </c>
      <c r="E2144" s="1">
        <f>VLOOKUP(B2144,balance!J:K,2,FALSE)</f>
        <v>27700</v>
      </c>
      <c r="F2144">
        <v>89</v>
      </c>
      <c r="G2144">
        <f>IF(C2144=8,VLOOKUP(B2144-1,balance!X:Z,3,FALSE)/100,VLOOKUP(B2144,balance!X:Z,2,FALSE)/100)</f>
        <v>1.2594000000000001</v>
      </c>
    </row>
    <row r="2145" spans="1:7" x14ac:dyDescent="0.3">
      <c r="A2145">
        <v>2143</v>
      </c>
      <c r="B2145">
        <f t="shared" si="69"/>
        <v>269</v>
      </c>
      <c r="C2145">
        <f t="shared" ref="C2145:C2208" si="70">C2137</f>
        <v>8</v>
      </c>
      <c r="D2145">
        <v>9048</v>
      </c>
      <c r="E2145" s="1">
        <f>VLOOKUP(B2145,balance!J:K,2,FALSE)</f>
        <v>27800</v>
      </c>
      <c r="F2145">
        <v>89</v>
      </c>
      <c r="G2145">
        <f>IF(C2145=8,VLOOKUP(B2145-1,balance!X:Z,3,FALSE)/100,VLOOKUP(B2145,balance!X:Z,2,FALSE)/100)</f>
        <v>8.8158000000000012</v>
      </c>
    </row>
    <row r="2146" spans="1:7" x14ac:dyDescent="0.3">
      <c r="A2146">
        <v>2144</v>
      </c>
      <c r="B2146">
        <f t="shared" si="69"/>
        <v>269</v>
      </c>
      <c r="C2146">
        <f t="shared" si="70"/>
        <v>1</v>
      </c>
      <c r="D2146">
        <v>9048</v>
      </c>
      <c r="E2146" s="1">
        <f>VLOOKUP(B2146,balance!J:K,2,FALSE)</f>
        <v>27800</v>
      </c>
      <c r="F2146">
        <v>89</v>
      </c>
      <c r="G2146">
        <f>IF(C2146=8,VLOOKUP(B2146-1,balance!X:Z,3,FALSE)/100,VLOOKUP(B2146,balance!X:Z,2,FALSE)/100)</f>
        <v>1.2845999999999997</v>
      </c>
    </row>
    <row r="2147" spans="1:7" x14ac:dyDescent="0.3">
      <c r="A2147">
        <v>2145</v>
      </c>
      <c r="B2147">
        <f t="shared" si="69"/>
        <v>269</v>
      </c>
      <c r="C2147">
        <f t="shared" si="70"/>
        <v>2</v>
      </c>
      <c r="D2147">
        <v>9048</v>
      </c>
      <c r="E2147" s="1">
        <f>VLOOKUP(B2147,balance!J:K,2,FALSE)</f>
        <v>27800</v>
      </c>
      <c r="F2147">
        <v>89</v>
      </c>
      <c r="G2147">
        <f>IF(C2147=8,VLOOKUP(B2147-1,balance!X:Z,3,FALSE)/100,VLOOKUP(B2147,balance!X:Z,2,FALSE)/100)</f>
        <v>1.2845999999999997</v>
      </c>
    </row>
    <row r="2148" spans="1:7" x14ac:dyDescent="0.3">
      <c r="A2148">
        <v>2146</v>
      </c>
      <c r="B2148">
        <f t="shared" si="69"/>
        <v>269</v>
      </c>
      <c r="C2148">
        <f t="shared" si="70"/>
        <v>3</v>
      </c>
      <c r="D2148">
        <v>9048</v>
      </c>
      <c r="E2148" s="1">
        <f>VLOOKUP(B2148,balance!J:K,2,FALSE)</f>
        <v>27800</v>
      </c>
      <c r="F2148">
        <v>89</v>
      </c>
      <c r="G2148">
        <f>IF(C2148=8,VLOOKUP(B2148-1,balance!X:Z,3,FALSE)/100,VLOOKUP(B2148,balance!X:Z,2,FALSE)/100)</f>
        <v>1.2845999999999997</v>
      </c>
    </row>
    <row r="2149" spans="1:7" x14ac:dyDescent="0.3">
      <c r="A2149">
        <v>2147</v>
      </c>
      <c r="B2149">
        <f t="shared" si="69"/>
        <v>269</v>
      </c>
      <c r="C2149">
        <f t="shared" si="70"/>
        <v>4</v>
      </c>
      <c r="D2149">
        <v>9048</v>
      </c>
      <c r="E2149" s="1">
        <f>VLOOKUP(B2149,balance!J:K,2,FALSE)</f>
        <v>27800</v>
      </c>
      <c r="F2149">
        <v>89</v>
      </c>
      <c r="G2149">
        <f>IF(C2149=8,VLOOKUP(B2149-1,balance!X:Z,3,FALSE)/100,VLOOKUP(B2149,balance!X:Z,2,FALSE)/100)</f>
        <v>1.2845999999999997</v>
      </c>
    </row>
    <row r="2150" spans="1:7" x14ac:dyDescent="0.3">
      <c r="A2150">
        <v>2148</v>
      </c>
      <c r="B2150">
        <f t="shared" si="69"/>
        <v>269</v>
      </c>
      <c r="C2150">
        <f t="shared" si="70"/>
        <v>5</v>
      </c>
      <c r="D2150">
        <v>9048</v>
      </c>
      <c r="E2150" s="1">
        <f>VLOOKUP(B2150,balance!J:K,2,FALSE)</f>
        <v>27800</v>
      </c>
      <c r="F2150">
        <v>89</v>
      </c>
      <c r="G2150">
        <f>IF(C2150=8,VLOOKUP(B2150-1,balance!X:Z,3,FALSE)/100,VLOOKUP(B2150,balance!X:Z,2,FALSE)/100)</f>
        <v>1.2845999999999997</v>
      </c>
    </row>
    <row r="2151" spans="1:7" x14ac:dyDescent="0.3">
      <c r="A2151">
        <v>2149</v>
      </c>
      <c r="B2151">
        <f t="shared" si="69"/>
        <v>269</v>
      </c>
      <c r="C2151">
        <f t="shared" si="70"/>
        <v>6</v>
      </c>
      <c r="D2151">
        <v>9048</v>
      </c>
      <c r="E2151" s="1">
        <f>VLOOKUP(B2151,balance!J:K,2,FALSE)</f>
        <v>27800</v>
      </c>
      <c r="F2151">
        <v>89</v>
      </c>
      <c r="G2151">
        <f>IF(C2151=8,VLOOKUP(B2151-1,balance!X:Z,3,FALSE)/100,VLOOKUP(B2151,balance!X:Z,2,FALSE)/100)</f>
        <v>1.2845999999999997</v>
      </c>
    </row>
    <row r="2152" spans="1:7" x14ac:dyDescent="0.3">
      <c r="A2152">
        <v>2150</v>
      </c>
      <c r="B2152">
        <f t="shared" si="69"/>
        <v>269</v>
      </c>
      <c r="C2152">
        <f t="shared" si="70"/>
        <v>7</v>
      </c>
      <c r="D2152">
        <v>9048</v>
      </c>
      <c r="E2152" s="1">
        <f>VLOOKUP(B2152,balance!J:K,2,FALSE)</f>
        <v>27800</v>
      </c>
      <c r="F2152">
        <v>89</v>
      </c>
      <c r="G2152">
        <f>IF(C2152=8,VLOOKUP(B2152-1,balance!X:Z,3,FALSE)/100,VLOOKUP(B2152,balance!X:Z,2,FALSE)/100)</f>
        <v>1.2845999999999997</v>
      </c>
    </row>
    <row r="2153" spans="1:7" x14ac:dyDescent="0.3">
      <c r="A2153">
        <v>2151</v>
      </c>
      <c r="B2153">
        <f t="shared" si="69"/>
        <v>270</v>
      </c>
      <c r="C2153">
        <f t="shared" si="70"/>
        <v>8</v>
      </c>
      <c r="D2153">
        <v>9048</v>
      </c>
      <c r="E2153" s="1">
        <f>VLOOKUP(B2153,balance!J:K,2,FALSE)</f>
        <v>27900</v>
      </c>
      <c r="F2153">
        <v>89</v>
      </c>
      <c r="G2153">
        <f>IF(C2153=8,VLOOKUP(B2153-1,balance!X:Z,3,FALSE)/100,VLOOKUP(B2153,balance!X:Z,2,FALSE)/100)</f>
        <v>8.9921999999999986</v>
      </c>
    </row>
    <row r="2154" spans="1:7" x14ac:dyDescent="0.3">
      <c r="A2154">
        <v>2152</v>
      </c>
      <c r="B2154">
        <f t="shared" si="69"/>
        <v>270</v>
      </c>
      <c r="C2154">
        <f t="shared" si="70"/>
        <v>1</v>
      </c>
      <c r="D2154">
        <v>9048</v>
      </c>
      <c r="E2154" s="1">
        <f>VLOOKUP(B2154,balance!J:K,2,FALSE)</f>
        <v>27900</v>
      </c>
      <c r="F2154">
        <v>89</v>
      </c>
      <c r="G2154">
        <f>IF(C2154=8,VLOOKUP(B2154-1,balance!X:Z,3,FALSE)/100,VLOOKUP(B2154,balance!X:Z,2,FALSE)/100)</f>
        <v>1.3103</v>
      </c>
    </row>
    <row r="2155" spans="1:7" x14ac:dyDescent="0.3">
      <c r="A2155">
        <v>2153</v>
      </c>
      <c r="B2155">
        <f t="shared" si="69"/>
        <v>270</v>
      </c>
      <c r="C2155">
        <f t="shared" si="70"/>
        <v>2</v>
      </c>
      <c r="D2155">
        <v>9048</v>
      </c>
      <c r="E2155" s="1">
        <f>VLOOKUP(B2155,balance!J:K,2,FALSE)</f>
        <v>27900</v>
      </c>
      <c r="F2155">
        <v>89</v>
      </c>
      <c r="G2155">
        <f>IF(C2155=8,VLOOKUP(B2155-1,balance!X:Z,3,FALSE)/100,VLOOKUP(B2155,balance!X:Z,2,FALSE)/100)</f>
        <v>1.3103</v>
      </c>
    </row>
    <row r="2156" spans="1:7" x14ac:dyDescent="0.3">
      <c r="A2156">
        <v>2154</v>
      </c>
      <c r="B2156">
        <f t="shared" si="69"/>
        <v>270</v>
      </c>
      <c r="C2156">
        <f t="shared" si="70"/>
        <v>3</v>
      </c>
      <c r="D2156">
        <v>9048</v>
      </c>
      <c r="E2156" s="1">
        <f>VLOOKUP(B2156,balance!J:K,2,FALSE)</f>
        <v>27900</v>
      </c>
      <c r="F2156">
        <v>89</v>
      </c>
      <c r="G2156">
        <f>IF(C2156=8,VLOOKUP(B2156-1,balance!X:Z,3,FALSE)/100,VLOOKUP(B2156,balance!X:Z,2,FALSE)/100)</f>
        <v>1.3103</v>
      </c>
    </row>
    <row r="2157" spans="1:7" x14ac:dyDescent="0.3">
      <c r="A2157">
        <v>2155</v>
      </c>
      <c r="B2157">
        <f t="shared" si="69"/>
        <v>270</v>
      </c>
      <c r="C2157">
        <f t="shared" si="70"/>
        <v>4</v>
      </c>
      <c r="D2157">
        <v>9048</v>
      </c>
      <c r="E2157" s="1">
        <f>VLOOKUP(B2157,balance!J:K,2,FALSE)</f>
        <v>27900</v>
      </c>
      <c r="F2157">
        <v>89</v>
      </c>
      <c r="G2157">
        <f>IF(C2157=8,VLOOKUP(B2157-1,balance!X:Z,3,FALSE)/100,VLOOKUP(B2157,balance!X:Z,2,FALSE)/100)</f>
        <v>1.3103</v>
      </c>
    </row>
    <row r="2158" spans="1:7" x14ac:dyDescent="0.3">
      <c r="A2158">
        <v>2156</v>
      </c>
      <c r="B2158">
        <f t="shared" si="69"/>
        <v>270</v>
      </c>
      <c r="C2158">
        <f t="shared" si="70"/>
        <v>5</v>
      </c>
      <c r="D2158">
        <v>9048</v>
      </c>
      <c r="E2158" s="1">
        <f>VLOOKUP(B2158,balance!J:K,2,FALSE)</f>
        <v>27900</v>
      </c>
      <c r="F2158">
        <v>89</v>
      </c>
      <c r="G2158">
        <f>IF(C2158=8,VLOOKUP(B2158-1,balance!X:Z,3,FALSE)/100,VLOOKUP(B2158,balance!X:Z,2,FALSE)/100)</f>
        <v>1.3103</v>
      </c>
    </row>
    <row r="2159" spans="1:7" x14ac:dyDescent="0.3">
      <c r="A2159">
        <v>2157</v>
      </c>
      <c r="B2159">
        <f t="shared" si="69"/>
        <v>270</v>
      </c>
      <c r="C2159">
        <f t="shared" si="70"/>
        <v>6</v>
      </c>
      <c r="D2159">
        <v>9048</v>
      </c>
      <c r="E2159" s="1">
        <f>VLOOKUP(B2159,balance!J:K,2,FALSE)</f>
        <v>27900</v>
      </c>
      <c r="F2159">
        <v>89</v>
      </c>
      <c r="G2159">
        <f>IF(C2159=8,VLOOKUP(B2159-1,balance!X:Z,3,FALSE)/100,VLOOKUP(B2159,balance!X:Z,2,FALSE)/100)</f>
        <v>1.3103</v>
      </c>
    </row>
    <row r="2160" spans="1:7" x14ac:dyDescent="0.3">
      <c r="A2160">
        <v>2158</v>
      </c>
      <c r="B2160">
        <f t="shared" si="69"/>
        <v>270</v>
      </c>
      <c r="C2160">
        <f t="shared" si="70"/>
        <v>7</v>
      </c>
      <c r="D2160">
        <v>9048</v>
      </c>
      <c r="E2160" s="1">
        <f>VLOOKUP(B2160,balance!J:K,2,FALSE)</f>
        <v>27900</v>
      </c>
      <c r="F2160">
        <v>89</v>
      </c>
      <c r="G2160">
        <f>IF(C2160=8,VLOOKUP(B2160-1,balance!X:Z,3,FALSE)/100,VLOOKUP(B2160,balance!X:Z,2,FALSE)/100)</f>
        <v>1.3103</v>
      </c>
    </row>
    <row r="2161" spans="1:7" x14ac:dyDescent="0.3">
      <c r="A2161">
        <v>2159</v>
      </c>
      <c r="B2161">
        <f t="shared" si="69"/>
        <v>271</v>
      </c>
      <c r="C2161">
        <f t="shared" si="70"/>
        <v>8</v>
      </c>
      <c r="D2161">
        <v>9048</v>
      </c>
      <c r="E2161" s="1">
        <f>VLOOKUP(B2161,balance!J:K,2,FALSE)</f>
        <v>28000</v>
      </c>
      <c r="F2161">
        <v>89</v>
      </c>
      <c r="G2161">
        <f>IF(C2161=8,VLOOKUP(B2161-1,balance!X:Z,3,FALSE)/100,VLOOKUP(B2161,balance!X:Z,2,FALSE)/100)</f>
        <v>9.1721000000000004</v>
      </c>
    </row>
    <row r="2162" spans="1:7" x14ac:dyDescent="0.3">
      <c r="A2162">
        <v>2160</v>
      </c>
      <c r="B2162">
        <f t="shared" si="69"/>
        <v>271</v>
      </c>
      <c r="C2162">
        <f t="shared" si="70"/>
        <v>1</v>
      </c>
      <c r="D2162">
        <v>9048</v>
      </c>
      <c r="E2162" s="1">
        <f>VLOOKUP(B2162,balance!J:K,2,FALSE)</f>
        <v>28000</v>
      </c>
      <c r="F2162">
        <v>89</v>
      </c>
      <c r="G2162">
        <f>IF(C2162=8,VLOOKUP(B2162-1,balance!X:Z,3,FALSE)/100,VLOOKUP(B2162,balance!X:Z,2,FALSE)/100)</f>
        <v>1.3364999999999998</v>
      </c>
    </row>
    <row r="2163" spans="1:7" x14ac:dyDescent="0.3">
      <c r="A2163">
        <v>2161</v>
      </c>
      <c r="B2163">
        <f t="shared" si="69"/>
        <v>271</v>
      </c>
      <c r="C2163">
        <f t="shared" si="70"/>
        <v>2</v>
      </c>
      <c r="D2163">
        <v>9048</v>
      </c>
      <c r="E2163" s="1">
        <f>VLOOKUP(B2163,balance!J:K,2,FALSE)</f>
        <v>28000</v>
      </c>
      <c r="F2163">
        <v>89</v>
      </c>
      <c r="G2163">
        <f>IF(C2163=8,VLOOKUP(B2163-1,balance!X:Z,3,FALSE)/100,VLOOKUP(B2163,balance!X:Z,2,FALSE)/100)</f>
        <v>1.3364999999999998</v>
      </c>
    </row>
    <row r="2164" spans="1:7" x14ac:dyDescent="0.3">
      <c r="A2164">
        <v>2162</v>
      </c>
      <c r="B2164">
        <f t="shared" si="69"/>
        <v>271</v>
      </c>
      <c r="C2164">
        <f t="shared" si="70"/>
        <v>3</v>
      </c>
      <c r="D2164">
        <v>9048</v>
      </c>
      <c r="E2164" s="1">
        <f>VLOOKUP(B2164,balance!J:K,2,FALSE)</f>
        <v>28000</v>
      </c>
      <c r="F2164">
        <v>89</v>
      </c>
      <c r="G2164">
        <f>IF(C2164=8,VLOOKUP(B2164-1,balance!X:Z,3,FALSE)/100,VLOOKUP(B2164,balance!X:Z,2,FALSE)/100)</f>
        <v>1.3364999999999998</v>
      </c>
    </row>
    <row r="2165" spans="1:7" x14ac:dyDescent="0.3">
      <c r="A2165">
        <v>2163</v>
      </c>
      <c r="B2165">
        <f t="shared" si="69"/>
        <v>271</v>
      </c>
      <c r="C2165">
        <f t="shared" si="70"/>
        <v>4</v>
      </c>
      <c r="D2165">
        <v>9048</v>
      </c>
      <c r="E2165" s="1">
        <f>VLOOKUP(B2165,balance!J:K,2,FALSE)</f>
        <v>28000</v>
      </c>
      <c r="F2165">
        <v>89</v>
      </c>
      <c r="G2165">
        <f>IF(C2165=8,VLOOKUP(B2165-1,balance!X:Z,3,FALSE)/100,VLOOKUP(B2165,balance!X:Z,2,FALSE)/100)</f>
        <v>1.3364999999999998</v>
      </c>
    </row>
    <row r="2166" spans="1:7" x14ac:dyDescent="0.3">
      <c r="A2166">
        <v>2164</v>
      </c>
      <c r="B2166">
        <f t="shared" si="69"/>
        <v>271</v>
      </c>
      <c r="C2166">
        <f t="shared" si="70"/>
        <v>5</v>
      </c>
      <c r="D2166">
        <v>9048</v>
      </c>
      <c r="E2166" s="1">
        <f>VLOOKUP(B2166,balance!J:K,2,FALSE)</f>
        <v>28000</v>
      </c>
      <c r="F2166">
        <v>89</v>
      </c>
      <c r="G2166">
        <f>IF(C2166=8,VLOOKUP(B2166-1,balance!X:Z,3,FALSE)/100,VLOOKUP(B2166,balance!X:Z,2,FALSE)/100)</f>
        <v>1.3364999999999998</v>
      </c>
    </row>
    <row r="2167" spans="1:7" x14ac:dyDescent="0.3">
      <c r="A2167">
        <v>2165</v>
      </c>
      <c r="B2167">
        <f t="shared" si="69"/>
        <v>271</v>
      </c>
      <c r="C2167">
        <f t="shared" si="70"/>
        <v>6</v>
      </c>
      <c r="D2167">
        <v>9048</v>
      </c>
      <c r="E2167" s="1">
        <f>VLOOKUP(B2167,balance!J:K,2,FALSE)</f>
        <v>28000</v>
      </c>
      <c r="F2167">
        <v>89</v>
      </c>
      <c r="G2167">
        <f>IF(C2167=8,VLOOKUP(B2167-1,balance!X:Z,3,FALSE)/100,VLOOKUP(B2167,balance!X:Z,2,FALSE)/100)</f>
        <v>1.3364999999999998</v>
      </c>
    </row>
    <row r="2168" spans="1:7" x14ac:dyDescent="0.3">
      <c r="A2168">
        <v>2166</v>
      </c>
      <c r="B2168">
        <f t="shared" si="69"/>
        <v>271</v>
      </c>
      <c r="C2168">
        <f t="shared" si="70"/>
        <v>7</v>
      </c>
      <c r="D2168">
        <v>9048</v>
      </c>
      <c r="E2168" s="1">
        <f>VLOOKUP(B2168,balance!J:K,2,FALSE)</f>
        <v>28000</v>
      </c>
      <c r="F2168">
        <v>89</v>
      </c>
      <c r="G2168">
        <f>IF(C2168=8,VLOOKUP(B2168-1,balance!X:Z,3,FALSE)/100,VLOOKUP(B2168,balance!X:Z,2,FALSE)/100)</f>
        <v>1.3364999999999998</v>
      </c>
    </row>
    <row r="2169" spans="1:7" x14ac:dyDescent="0.3">
      <c r="A2169">
        <v>2167</v>
      </c>
      <c r="B2169">
        <f t="shared" si="69"/>
        <v>272</v>
      </c>
      <c r="C2169">
        <f t="shared" si="70"/>
        <v>8</v>
      </c>
      <c r="D2169">
        <v>9048</v>
      </c>
      <c r="E2169" s="1">
        <f>VLOOKUP(B2169,balance!J:K,2,FALSE)</f>
        <v>28100</v>
      </c>
      <c r="F2169">
        <v>89</v>
      </c>
      <c r="G2169">
        <f>IF(C2169=8,VLOOKUP(B2169-1,balance!X:Z,3,FALSE)/100,VLOOKUP(B2169,balance!X:Z,2,FALSE)/100)</f>
        <v>9.3554999999999993</v>
      </c>
    </row>
    <row r="2170" spans="1:7" x14ac:dyDescent="0.3">
      <c r="A2170">
        <v>2168</v>
      </c>
      <c r="B2170">
        <f t="shared" si="69"/>
        <v>272</v>
      </c>
      <c r="C2170">
        <f t="shared" si="70"/>
        <v>1</v>
      </c>
      <c r="D2170">
        <v>9048</v>
      </c>
      <c r="E2170" s="1">
        <f>VLOOKUP(B2170,balance!J:K,2,FALSE)</f>
        <v>28100</v>
      </c>
      <c r="F2170">
        <v>89</v>
      </c>
      <c r="G2170">
        <f>IF(C2170=8,VLOOKUP(B2170-1,balance!X:Z,3,FALSE)/100,VLOOKUP(B2170,balance!X:Z,2,FALSE)/100)</f>
        <v>1.3632</v>
      </c>
    </row>
    <row r="2171" spans="1:7" x14ac:dyDescent="0.3">
      <c r="A2171">
        <v>2169</v>
      </c>
      <c r="B2171">
        <f t="shared" si="69"/>
        <v>272</v>
      </c>
      <c r="C2171">
        <f t="shared" si="70"/>
        <v>2</v>
      </c>
      <c r="D2171">
        <v>9048</v>
      </c>
      <c r="E2171" s="1">
        <f>VLOOKUP(B2171,balance!J:K,2,FALSE)</f>
        <v>28100</v>
      </c>
      <c r="F2171">
        <v>89</v>
      </c>
      <c r="G2171">
        <f>IF(C2171=8,VLOOKUP(B2171-1,balance!X:Z,3,FALSE)/100,VLOOKUP(B2171,balance!X:Z,2,FALSE)/100)</f>
        <v>1.3632</v>
      </c>
    </row>
    <row r="2172" spans="1:7" x14ac:dyDescent="0.3">
      <c r="A2172">
        <v>2170</v>
      </c>
      <c r="B2172">
        <f t="shared" si="69"/>
        <v>272</v>
      </c>
      <c r="C2172">
        <f t="shared" si="70"/>
        <v>3</v>
      </c>
      <c r="D2172">
        <v>9048</v>
      </c>
      <c r="E2172" s="1">
        <f>VLOOKUP(B2172,balance!J:K,2,FALSE)</f>
        <v>28100</v>
      </c>
      <c r="F2172">
        <v>89</v>
      </c>
      <c r="G2172">
        <f>IF(C2172=8,VLOOKUP(B2172-1,balance!X:Z,3,FALSE)/100,VLOOKUP(B2172,balance!X:Z,2,FALSE)/100)</f>
        <v>1.3632</v>
      </c>
    </row>
    <row r="2173" spans="1:7" x14ac:dyDescent="0.3">
      <c r="A2173">
        <v>2171</v>
      </c>
      <c r="B2173">
        <f t="shared" si="69"/>
        <v>272</v>
      </c>
      <c r="C2173">
        <f t="shared" si="70"/>
        <v>4</v>
      </c>
      <c r="D2173">
        <v>9048</v>
      </c>
      <c r="E2173" s="1">
        <f>VLOOKUP(B2173,balance!J:K,2,FALSE)</f>
        <v>28100</v>
      </c>
      <c r="F2173">
        <v>89</v>
      </c>
      <c r="G2173">
        <f>IF(C2173=8,VLOOKUP(B2173-1,balance!X:Z,3,FALSE)/100,VLOOKUP(B2173,balance!X:Z,2,FALSE)/100)</f>
        <v>1.3632</v>
      </c>
    </row>
    <row r="2174" spans="1:7" x14ac:dyDescent="0.3">
      <c r="A2174">
        <v>2172</v>
      </c>
      <c r="B2174">
        <f t="shared" si="69"/>
        <v>272</v>
      </c>
      <c r="C2174">
        <f t="shared" si="70"/>
        <v>5</v>
      </c>
      <c r="D2174">
        <v>9048</v>
      </c>
      <c r="E2174" s="1">
        <f>VLOOKUP(B2174,balance!J:K,2,FALSE)</f>
        <v>28100</v>
      </c>
      <c r="F2174">
        <v>89</v>
      </c>
      <c r="G2174">
        <f>IF(C2174=8,VLOOKUP(B2174-1,balance!X:Z,3,FALSE)/100,VLOOKUP(B2174,balance!X:Z,2,FALSE)/100)</f>
        <v>1.3632</v>
      </c>
    </row>
    <row r="2175" spans="1:7" x14ac:dyDescent="0.3">
      <c r="A2175">
        <v>2173</v>
      </c>
      <c r="B2175">
        <f t="shared" si="69"/>
        <v>272</v>
      </c>
      <c r="C2175">
        <f t="shared" si="70"/>
        <v>6</v>
      </c>
      <c r="D2175">
        <v>9048</v>
      </c>
      <c r="E2175" s="1">
        <f>VLOOKUP(B2175,balance!J:K,2,FALSE)</f>
        <v>28100</v>
      </c>
      <c r="F2175">
        <v>89</v>
      </c>
      <c r="G2175">
        <f>IF(C2175=8,VLOOKUP(B2175-1,balance!X:Z,3,FALSE)/100,VLOOKUP(B2175,balance!X:Z,2,FALSE)/100)</f>
        <v>1.3632</v>
      </c>
    </row>
    <row r="2176" spans="1:7" x14ac:dyDescent="0.3">
      <c r="A2176">
        <v>2174</v>
      </c>
      <c r="B2176">
        <f t="shared" si="69"/>
        <v>272</v>
      </c>
      <c r="C2176">
        <f t="shared" si="70"/>
        <v>7</v>
      </c>
      <c r="D2176">
        <v>9048</v>
      </c>
      <c r="E2176" s="1">
        <f>VLOOKUP(B2176,balance!J:K,2,FALSE)</f>
        <v>28100</v>
      </c>
      <c r="F2176">
        <v>89</v>
      </c>
      <c r="G2176">
        <f>IF(C2176=8,VLOOKUP(B2176-1,balance!X:Z,3,FALSE)/100,VLOOKUP(B2176,balance!X:Z,2,FALSE)/100)</f>
        <v>1.3632</v>
      </c>
    </row>
    <row r="2177" spans="1:7" x14ac:dyDescent="0.3">
      <c r="A2177">
        <v>2175</v>
      </c>
      <c r="B2177">
        <f t="shared" si="69"/>
        <v>273</v>
      </c>
      <c r="C2177">
        <f t="shared" si="70"/>
        <v>8</v>
      </c>
      <c r="D2177">
        <v>9048</v>
      </c>
      <c r="E2177" s="1">
        <f>VLOOKUP(B2177,balance!J:K,2,FALSE)</f>
        <v>28200</v>
      </c>
      <c r="F2177">
        <v>89</v>
      </c>
      <c r="G2177">
        <f>IF(C2177=8,VLOOKUP(B2177-1,balance!X:Z,3,FALSE)/100,VLOOKUP(B2177,balance!X:Z,2,FALSE)/100)</f>
        <v>9.5424000000000007</v>
      </c>
    </row>
    <row r="2178" spans="1:7" x14ac:dyDescent="0.3">
      <c r="A2178">
        <v>2176</v>
      </c>
      <c r="B2178">
        <f t="shared" si="69"/>
        <v>273</v>
      </c>
      <c r="C2178">
        <f t="shared" si="70"/>
        <v>1</v>
      </c>
      <c r="D2178">
        <v>9048</v>
      </c>
      <c r="E2178" s="1">
        <f>VLOOKUP(B2178,balance!J:K,2,FALSE)</f>
        <v>28200</v>
      </c>
      <c r="F2178">
        <v>89</v>
      </c>
      <c r="G2178">
        <f>IF(C2178=8,VLOOKUP(B2178-1,balance!X:Z,3,FALSE)/100,VLOOKUP(B2178,balance!X:Z,2,FALSE)/100)</f>
        <v>1.3903999999999999</v>
      </c>
    </row>
    <row r="2179" spans="1:7" x14ac:dyDescent="0.3">
      <c r="A2179">
        <v>2177</v>
      </c>
      <c r="B2179">
        <f t="shared" si="69"/>
        <v>273</v>
      </c>
      <c r="C2179">
        <f t="shared" si="70"/>
        <v>2</v>
      </c>
      <c r="D2179">
        <v>9048</v>
      </c>
      <c r="E2179" s="1">
        <f>VLOOKUP(B2179,balance!J:K,2,FALSE)</f>
        <v>28200</v>
      </c>
      <c r="F2179">
        <v>89</v>
      </c>
      <c r="G2179">
        <f>IF(C2179=8,VLOOKUP(B2179-1,balance!X:Z,3,FALSE)/100,VLOOKUP(B2179,balance!X:Z,2,FALSE)/100)</f>
        <v>1.3903999999999999</v>
      </c>
    </row>
    <row r="2180" spans="1:7" x14ac:dyDescent="0.3">
      <c r="A2180">
        <v>2178</v>
      </c>
      <c r="B2180">
        <f t="shared" si="69"/>
        <v>273</v>
      </c>
      <c r="C2180">
        <f t="shared" si="70"/>
        <v>3</v>
      </c>
      <c r="D2180">
        <v>9048</v>
      </c>
      <c r="E2180" s="1">
        <f>VLOOKUP(B2180,balance!J:K,2,FALSE)</f>
        <v>28200</v>
      </c>
      <c r="F2180">
        <v>89</v>
      </c>
      <c r="G2180">
        <f>IF(C2180=8,VLOOKUP(B2180-1,balance!X:Z,3,FALSE)/100,VLOOKUP(B2180,balance!X:Z,2,FALSE)/100)</f>
        <v>1.3903999999999999</v>
      </c>
    </row>
    <row r="2181" spans="1:7" x14ac:dyDescent="0.3">
      <c r="A2181">
        <v>2179</v>
      </c>
      <c r="B2181">
        <f t="shared" si="69"/>
        <v>273</v>
      </c>
      <c r="C2181">
        <f t="shared" si="70"/>
        <v>4</v>
      </c>
      <c r="D2181">
        <v>9048</v>
      </c>
      <c r="E2181" s="1">
        <f>VLOOKUP(B2181,balance!J:K,2,FALSE)</f>
        <v>28200</v>
      </c>
      <c r="F2181">
        <v>89</v>
      </c>
      <c r="G2181">
        <f>IF(C2181=8,VLOOKUP(B2181-1,balance!X:Z,3,FALSE)/100,VLOOKUP(B2181,balance!X:Z,2,FALSE)/100)</f>
        <v>1.3903999999999999</v>
      </c>
    </row>
    <row r="2182" spans="1:7" x14ac:dyDescent="0.3">
      <c r="A2182">
        <v>2180</v>
      </c>
      <c r="B2182">
        <f t="shared" si="69"/>
        <v>273</v>
      </c>
      <c r="C2182">
        <f t="shared" si="70"/>
        <v>5</v>
      </c>
      <c r="D2182">
        <v>9048</v>
      </c>
      <c r="E2182" s="1">
        <f>VLOOKUP(B2182,balance!J:K,2,FALSE)</f>
        <v>28200</v>
      </c>
      <c r="F2182">
        <v>89</v>
      </c>
      <c r="G2182">
        <f>IF(C2182=8,VLOOKUP(B2182-1,balance!X:Z,3,FALSE)/100,VLOOKUP(B2182,balance!X:Z,2,FALSE)/100)</f>
        <v>1.3903999999999999</v>
      </c>
    </row>
    <row r="2183" spans="1:7" x14ac:dyDescent="0.3">
      <c r="A2183">
        <v>2181</v>
      </c>
      <c r="B2183">
        <f t="shared" si="69"/>
        <v>273</v>
      </c>
      <c r="C2183">
        <f t="shared" si="70"/>
        <v>6</v>
      </c>
      <c r="D2183">
        <v>9048</v>
      </c>
      <c r="E2183" s="1">
        <f>VLOOKUP(B2183,balance!J:K,2,FALSE)</f>
        <v>28200</v>
      </c>
      <c r="F2183">
        <v>89</v>
      </c>
      <c r="G2183">
        <f>IF(C2183=8,VLOOKUP(B2183-1,balance!X:Z,3,FALSE)/100,VLOOKUP(B2183,balance!X:Z,2,FALSE)/100)</f>
        <v>1.3903999999999999</v>
      </c>
    </row>
    <row r="2184" spans="1:7" x14ac:dyDescent="0.3">
      <c r="A2184">
        <v>2182</v>
      </c>
      <c r="B2184">
        <f t="shared" si="69"/>
        <v>273</v>
      </c>
      <c r="C2184">
        <f t="shared" si="70"/>
        <v>7</v>
      </c>
      <c r="D2184">
        <v>9048</v>
      </c>
      <c r="E2184" s="1">
        <f>VLOOKUP(B2184,balance!J:K,2,FALSE)</f>
        <v>28200</v>
      </c>
      <c r="F2184">
        <v>89</v>
      </c>
      <c r="G2184">
        <f>IF(C2184=8,VLOOKUP(B2184-1,balance!X:Z,3,FALSE)/100,VLOOKUP(B2184,balance!X:Z,2,FALSE)/100)</f>
        <v>1.3903999999999999</v>
      </c>
    </row>
    <row r="2185" spans="1:7" x14ac:dyDescent="0.3">
      <c r="A2185">
        <v>2183</v>
      </c>
      <c r="B2185">
        <f t="shared" si="69"/>
        <v>274</v>
      </c>
      <c r="C2185">
        <f t="shared" si="70"/>
        <v>8</v>
      </c>
      <c r="D2185">
        <v>9048</v>
      </c>
      <c r="E2185" s="1">
        <f>VLOOKUP(B2185,balance!J:K,2,FALSE)</f>
        <v>28300</v>
      </c>
      <c r="F2185">
        <v>89</v>
      </c>
      <c r="G2185">
        <f>IF(C2185=8,VLOOKUP(B2185-1,balance!X:Z,3,FALSE)/100,VLOOKUP(B2185,balance!X:Z,2,FALSE)/100)</f>
        <v>9.7327999999999992</v>
      </c>
    </row>
    <row r="2186" spans="1:7" x14ac:dyDescent="0.3">
      <c r="A2186">
        <v>2184</v>
      </c>
      <c r="B2186">
        <f t="shared" si="69"/>
        <v>274</v>
      </c>
      <c r="C2186">
        <f t="shared" si="70"/>
        <v>1</v>
      </c>
      <c r="D2186">
        <v>9048</v>
      </c>
      <c r="E2186" s="1">
        <f>VLOOKUP(B2186,balance!J:K,2,FALSE)</f>
        <v>28300</v>
      </c>
      <c r="F2186">
        <v>89</v>
      </c>
      <c r="G2186">
        <f>IF(C2186=8,VLOOKUP(B2186-1,balance!X:Z,3,FALSE)/100,VLOOKUP(B2186,balance!X:Z,2,FALSE)/100)</f>
        <v>1.4181999999999999</v>
      </c>
    </row>
    <row r="2187" spans="1:7" x14ac:dyDescent="0.3">
      <c r="A2187">
        <v>2185</v>
      </c>
      <c r="B2187">
        <f t="shared" si="69"/>
        <v>274</v>
      </c>
      <c r="C2187">
        <f t="shared" si="70"/>
        <v>2</v>
      </c>
      <c r="D2187">
        <v>9048</v>
      </c>
      <c r="E2187" s="1">
        <f>VLOOKUP(B2187,balance!J:K,2,FALSE)</f>
        <v>28300</v>
      </c>
      <c r="F2187">
        <v>89</v>
      </c>
      <c r="G2187">
        <f>IF(C2187=8,VLOOKUP(B2187-1,balance!X:Z,3,FALSE)/100,VLOOKUP(B2187,balance!X:Z,2,FALSE)/100)</f>
        <v>1.4181999999999999</v>
      </c>
    </row>
    <row r="2188" spans="1:7" x14ac:dyDescent="0.3">
      <c r="A2188">
        <v>2186</v>
      </c>
      <c r="B2188">
        <f t="shared" si="69"/>
        <v>274</v>
      </c>
      <c r="C2188">
        <f t="shared" si="70"/>
        <v>3</v>
      </c>
      <c r="D2188">
        <v>9048</v>
      </c>
      <c r="E2188" s="1">
        <f>VLOOKUP(B2188,balance!J:K,2,FALSE)</f>
        <v>28300</v>
      </c>
      <c r="F2188">
        <v>89</v>
      </c>
      <c r="G2188">
        <f>IF(C2188=8,VLOOKUP(B2188-1,balance!X:Z,3,FALSE)/100,VLOOKUP(B2188,balance!X:Z,2,FALSE)/100)</f>
        <v>1.4181999999999999</v>
      </c>
    </row>
    <row r="2189" spans="1:7" x14ac:dyDescent="0.3">
      <c r="A2189">
        <v>2187</v>
      </c>
      <c r="B2189">
        <f t="shared" si="69"/>
        <v>274</v>
      </c>
      <c r="C2189">
        <f t="shared" si="70"/>
        <v>4</v>
      </c>
      <c r="D2189">
        <v>9048</v>
      </c>
      <c r="E2189" s="1">
        <f>VLOOKUP(B2189,balance!J:K,2,FALSE)</f>
        <v>28300</v>
      </c>
      <c r="F2189">
        <v>89</v>
      </c>
      <c r="G2189">
        <f>IF(C2189=8,VLOOKUP(B2189-1,balance!X:Z,3,FALSE)/100,VLOOKUP(B2189,balance!X:Z,2,FALSE)/100)</f>
        <v>1.4181999999999999</v>
      </c>
    </row>
    <row r="2190" spans="1:7" x14ac:dyDescent="0.3">
      <c r="A2190">
        <v>2188</v>
      </c>
      <c r="B2190">
        <f t="shared" si="69"/>
        <v>274</v>
      </c>
      <c r="C2190">
        <f t="shared" si="70"/>
        <v>5</v>
      </c>
      <c r="D2190">
        <v>9048</v>
      </c>
      <c r="E2190" s="1">
        <f>VLOOKUP(B2190,balance!J:K,2,FALSE)</f>
        <v>28300</v>
      </c>
      <c r="F2190">
        <v>89</v>
      </c>
      <c r="G2190">
        <f>IF(C2190=8,VLOOKUP(B2190-1,balance!X:Z,3,FALSE)/100,VLOOKUP(B2190,balance!X:Z,2,FALSE)/100)</f>
        <v>1.4181999999999999</v>
      </c>
    </row>
    <row r="2191" spans="1:7" x14ac:dyDescent="0.3">
      <c r="A2191">
        <v>2189</v>
      </c>
      <c r="B2191">
        <f t="shared" si="69"/>
        <v>274</v>
      </c>
      <c r="C2191">
        <f t="shared" si="70"/>
        <v>6</v>
      </c>
      <c r="D2191">
        <v>9048</v>
      </c>
      <c r="E2191" s="1">
        <f>VLOOKUP(B2191,balance!J:K,2,FALSE)</f>
        <v>28300</v>
      </c>
      <c r="F2191">
        <v>89</v>
      </c>
      <c r="G2191">
        <f>IF(C2191=8,VLOOKUP(B2191-1,balance!X:Z,3,FALSE)/100,VLOOKUP(B2191,balance!X:Z,2,FALSE)/100)</f>
        <v>1.4181999999999999</v>
      </c>
    </row>
    <row r="2192" spans="1:7" x14ac:dyDescent="0.3">
      <c r="A2192">
        <v>2190</v>
      </c>
      <c r="B2192">
        <f t="shared" si="69"/>
        <v>274</v>
      </c>
      <c r="C2192">
        <f t="shared" si="70"/>
        <v>7</v>
      </c>
      <c r="D2192">
        <v>9048</v>
      </c>
      <c r="E2192" s="1">
        <f>VLOOKUP(B2192,balance!J:K,2,FALSE)</f>
        <v>28300</v>
      </c>
      <c r="F2192">
        <v>89</v>
      </c>
      <c r="G2192">
        <f>IF(C2192=8,VLOOKUP(B2192-1,balance!X:Z,3,FALSE)/100,VLOOKUP(B2192,balance!X:Z,2,FALSE)/100)</f>
        <v>1.4181999999999999</v>
      </c>
    </row>
    <row r="2193" spans="1:7" x14ac:dyDescent="0.3">
      <c r="A2193">
        <v>2191</v>
      </c>
      <c r="B2193">
        <f t="shared" si="69"/>
        <v>275</v>
      </c>
      <c r="C2193">
        <f t="shared" si="70"/>
        <v>8</v>
      </c>
      <c r="D2193">
        <v>9048</v>
      </c>
      <c r="E2193" s="1">
        <f>VLOOKUP(B2193,balance!J:K,2,FALSE)</f>
        <v>28400</v>
      </c>
      <c r="F2193">
        <v>89</v>
      </c>
      <c r="G2193">
        <f>IF(C2193=8,VLOOKUP(B2193-1,balance!X:Z,3,FALSE)/100,VLOOKUP(B2193,balance!X:Z,2,FALSE)/100)</f>
        <v>9.9274000000000004</v>
      </c>
    </row>
    <row r="2194" spans="1:7" x14ac:dyDescent="0.3">
      <c r="A2194">
        <v>2192</v>
      </c>
      <c r="B2194">
        <f t="shared" si="69"/>
        <v>275</v>
      </c>
      <c r="C2194">
        <f t="shared" si="70"/>
        <v>1</v>
      </c>
      <c r="D2194">
        <v>9048</v>
      </c>
      <c r="E2194" s="1">
        <f>VLOOKUP(B2194,balance!J:K,2,FALSE)</f>
        <v>28400</v>
      </c>
      <c r="F2194">
        <v>89</v>
      </c>
      <c r="G2194">
        <f>IF(C2194=8,VLOOKUP(B2194-1,balance!X:Z,3,FALSE)/100,VLOOKUP(B2194,balance!X:Z,2,FALSE)/100)</f>
        <v>1.4464999999999997</v>
      </c>
    </row>
    <row r="2195" spans="1:7" x14ac:dyDescent="0.3">
      <c r="A2195">
        <v>2193</v>
      </c>
      <c r="B2195">
        <f t="shared" ref="B2195:B2258" si="71">B2187+1</f>
        <v>275</v>
      </c>
      <c r="C2195">
        <f t="shared" si="70"/>
        <v>2</v>
      </c>
      <c r="D2195">
        <v>9048</v>
      </c>
      <c r="E2195" s="1">
        <f>VLOOKUP(B2195,balance!J:K,2,FALSE)</f>
        <v>28400</v>
      </c>
      <c r="F2195">
        <v>89</v>
      </c>
      <c r="G2195">
        <f>IF(C2195=8,VLOOKUP(B2195-1,balance!X:Z,3,FALSE)/100,VLOOKUP(B2195,balance!X:Z,2,FALSE)/100)</f>
        <v>1.4464999999999997</v>
      </c>
    </row>
    <row r="2196" spans="1:7" x14ac:dyDescent="0.3">
      <c r="A2196">
        <v>2194</v>
      </c>
      <c r="B2196">
        <f t="shared" si="71"/>
        <v>275</v>
      </c>
      <c r="C2196">
        <f t="shared" si="70"/>
        <v>3</v>
      </c>
      <c r="D2196">
        <v>9048</v>
      </c>
      <c r="E2196" s="1">
        <f>VLOOKUP(B2196,balance!J:K,2,FALSE)</f>
        <v>28400</v>
      </c>
      <c r="F2196">
        <v>89</v>
      </c>
      <c r="G2196">
        <f>IF(C2196=8,VLOOKUP(B2196-1,balance!X:Z,3,FALSE)/100,VLOOKUP(B2196,balance!X:Z,2,FALSE)/100)</f>
        <v>1.4464999999999997</v>
      </c>
    </row>
    <row r="2197" spans="1:7" x14ac:dyDescent="0.3">
      <c r="A2197">
        <v>2195</v>
      </c>
      <c r="B2197">
        <f t="shared" si="71"/>
        <v>275</v>
      </c>
      <c r="C2197">
        <f t="shared" si="70"/>
        <v>4</v>
      </c>
      <c r="D2197">
        <v>9048</v>
      </c>
      <c r="E2197" s="1">
        <f>VLOOKUP(B2197,balance!J:K,2,FALSE)</f>
        <v>28400</v>
      </c>
      <c r="F2197">
        <v>89</v>
      </c>
      <c r="G2197">
        <f>IF(C2197=8,VLOOKUP(B2197-1,balance!X:Z,3,FALSE)/100,VLOOKUP(B2197,balance!X:Z,2,FALSE)/100)</f>
        <v>1.4464999999999997</v>
      </c>
    </row>
    <row r="2198" spans="1:7" x14ac:dyDescent="0.3">
      <c r="A2198">
        <v>2196</v>
      </c>
      <c r="B2198">
        <f t="shared" si="71"/>
        <v>275</v>
      </c>
      <c r="C2198">
        <f t="shared" si="70"/>
        <v>5</v>
      </c>
      <c r="D2198">
        <v>9048</v>
      </c>
      <c r="E2198" s="1">
        <f>VLOOKUP(B2198,balance!J:K,2,FALSE)</f>
        <v>28400</v>
      </c>
      <c r="F2198">
        <v>89</v>
      </c>
      <c r="G2198">
        <f>IF(C2198=8,VLOOKUP(B2198-1,balance!X:Z,3,FALSE)/100,VLOOKUP(B2198,balance!X:Z,2,FALSE)/100)</f>
        <v>1.4464999999999997</v>
      </c>
    </row>
    <row r="2199" spans="1:7" x14ac:dyDescent="0.3">
      <c r="A2199">
        <v>2197</v>
      </c>
      <c r="B2199">
        <f t="shared" si="71"/>
        <v>275</v>
      </c>
      <c r="C2199">
        <f t="shared" si="70"/>
        <v>6</v>
      </c>
      <c r="D2199">
        <v>9048</v>
      </c>
      <c r="E2199" s="1">
        <f>VLOOKUP(B2199,balance!J:K,2,FALSE)</f>
        <v>28400</v>
      </c>
      <c r="F2199">
        <v>89</v>
      </c>
      <c r="G2199">
        <f>IF(C2199=8,VLOOKUP(B2199-1,balance!X:Z,3,FALSE)/100,VLOOKUP(B2199,balance!X:Z,2,FALSE)/100)</f>
        <v>1.4464999999999997</v>
      </c>
    </row>
    <row r="2200" spans="1:7" x14ac:dyDescent="0.3">
      <c r="A2200">
        <v>2198</v>
      </c>
      <c r="B2200">
        <f t="shared" si="71"/>
        <v>275</v>
      </c>
      <c r="C2200">
        <f t="shared" si="70"/>
        <v>7</v>
      </c>
      <c r="D2200">
        <v>9048</v>
      </c>
      <c r="E2200" s="1">
        <f>VLOOKUP(B2200,balance!J:K,2,FALSE)</f>
        <v>28400</v>
      </c>
      <c r="F2200">
        <v>89</v>
      </c>
      <c r="G2200">
        <f>IF(C2200=8,VLOOKUP(B2200-1,balance!X:Z,3,FALSE)/100,VLOOKUP(B2200,balance!X:Z,2,FALSE)/100)</f>
        <v>1.4464999999999997</v>
      </c>
    </row>
    <row r="2201" spans="1:7" x14ac:dyDescent="0.3">
      <c r="A2201">
        <v>2199</v>
      </c>
      <c r="B2201">
        <f t="shared" si="71"/>
        <v>276</v>
      </c>
      <c r="C2201">
        <f t="shared" si="70"/>
        <v>8</v>
      </c>
      <c r="D2201">
        <v>9048</v>
      </c>
      <c r="E2201" s="1">
        <f>VLOOKUP(B2201,balance!J:K,2,FALSE)</f>
        <v>28500</v>
      </c>
      <c r="F2201">
        <v>89</v>
      </c>
      <c r="G2201">
        <f>IF(C2201=8,VLOOKUP(B2201-1,balance!X:Z,3,FALSE)/100,VLOOKUP(B2201,balance!X:Z,2,FALSE)/100)</f>
        <v>10.125499999999999</v>
      </c>
    </row>
    <row r="2202" spans="1:7" x14ac:dyDescent="0.3">
      <c r="A2202">
        <v>2200</v>
      </c>
      <c r="B2202">
        <f t="shared" si="71"/>
        <v>276</v>
      </c>
      <c r="C2202">
        <f t="shared" si="70"/>
        <v>1</v>
      </c>
      <c r="D2202">
        <v>9048</v>
      </c>
      <c r="E2202" s="1">
        <f>VLOOKUP(B2202,balance!J:K,2,FALSE)</f>
        <v>28500</v>
      </c>
      <c r="F2202">
        <v>89</v>
      </c>
      <c r="G2202">
        <f>IF(C2202=8,VLOOKUP(B2202-1,balance!X:Z,3,FALSE)/100,VLOOKUP(B2202,balance!X:Z,2,FALSE)/100)</f>
        <v>1.4753999999999998</v>
      </c>
    </row>
    <row r="2203" spans="1:7" x14ac:dyDescent="0.3">
      <c r="A2203">
        <v>2201</v>
      </c>
      <c r="B2203">
        <f t="shared" si="71"/>
        <v>276</v>
      </c>
      <c r="C2203">
        <f t="shared" si="70"/>
        <v>2</v>
      </c>
      <c r="D2203">
        <v>9048</v>
      </c>
      <c r="E2203" s="1">
        <f>VLOOKUP(B2203,balance!J:K,2,FALSE)</f>
        <v>28500</v>
      </c>
      <c r="F2203">
        <v>89</v>
      </c>
      <c r="G2203">
        <f>IF(C2203=8,VLOOKUP(B2203-1,balance!X:Z,3,FALSE)/100,VLOOKUP(B2203,balance!X:Z,2,FALSE)/100)</f>
        <v>1.4753999999999998</v>
      </c>
    </row>
    <row r="2204" spans="1:7" x14ac:dyDescent="0.3">
      <c r="A2204">
        <v>2202</v>
      </c>
      <c r="B2204">
        <f t="shared" si="71"/>
        <v>276</v>
      </c>
      <c r="C2204">
        <f t="shared" si="70"/>
        <v>3</v>
      </c>
      <c r="D2204">
        <v>9048</v>
      </c>
      <c r="E2204" s="1">
        <f>VLOOKUP(B2204,balance!J:K,2,FALSE)</f>
        <v>28500</v>
      </c>
      <c r="F2204">
        <v>89</v>
      </c>
      <c r="G2204">
        <f>IF(C2204=8,VLOOKUP(B2204-1,balance!X:Z,3,FALSE)/100,VLOOKUP(B2204,balance!X:Z,2,FALSE)/100)</f>
        <v>1.4753999999999998</v>
      </c>
    </row>
    <row r="2205" spans="1:7" x14ac:dyDescent="0.3">
      <c r="A2205">
        <v>2203</v>
      </c>
      <c r="B2205">
        <f t="shared" si="71"/>
        <v>276</v>
      </c>
      <c r="C2205">
        <f t="shared" si="70"/>
        <v>4</v>
      </c>
      <c r="D2205">
        <v>9048</v>
      </c>
      <c r="E2205" s="1">
        <f>VLOOKUP(B2205,balance!J:K,2,FALSE)</f>
        <v>28500</v>
      </c>
      <c r="F2205">
        <v>89</v>
      </c>
      <c r="G2205">
        <f>IF(C2205=8,VLOOKUP(B2205-1,balance!X:Z,3,FALSE)/100,VLOOKUP(B2205,balance!X:Z,2,FALSE)/100)</f>
        <v>1.4753999999999998</v>
      </c>
    </row>
    <row r="2206" spans="1:7" x14ac:dyDescent="0.3">
      <c r="A2206">
        <v>2204</v>
      </c>
      <c r="B2206">
        <f t="shared" si="71"/>
        <v>276</v>
      </c>
      <c r="C2206">
        <f t="shared" si="70"/>
        <v>5</v>
      </c>
      <c r="D2206">
        <v>9048</v>
      </c>
      <c r="E2206" s="1">
        <f>VLOOKUP(B2206,balance!J:K,2,FALSE)</f>
        <v>28500</v>
      </c>
      <c r="F2206">
        <v>89</v>
      </c>
      <c r="G2206">
        <f>IF(C2206=8,VLOOKUP(B2206-1,balance!X:Z,3,FALSE)/100,VLOOKUP(B2206,balance!X:Z,2,FALSE)/100)</f>
        <v>1.4753999999999998</v>
      </c>
    </row>
    <row r="2207" spans="1:7" x14ac:dyDescent="0.3">
      <c r="A2207">
        <v>2205</v>
      </c>
      <c r="B2207">
        <f t="shared" si="71"/>
        <v>276</v>
      </c>
      <c r="C2207">
        <f t="shared" si="70"/>
        <v>6</v>
      </c>
      <c r="D2207">
        <v>9048</v>
      </c>
      <c r="E2207" s="1">
        <f>VLOOKUP(B2207,balance!J:K,2,FALSE)</f>
        <v>28500</v>
      </c>
      <c r="F2207">
        <v>89</v>
      </c>
      <c r="G2207">
        <f>IF(C2207=8,VLOOKUP(B2207-1,balance!X:Z,3,FALSE)/100,VLOOKUP(B2207,balance!X:Z,2,FALSE)/100)</f>
        <v>1.4753999999999998</v>
      </c>
    </row>
    <row r="2208" spans="1:7" x14ac:dyDescent="0.3">
      <c r="A2208">
        <v>2206</v>
      </c>
      <c r="B2208">
        <f t="shared" si="71"/>
        <v>276</v>
      </c>
      <c r="C2208">
        <f t="shared" si="70"/>
        <v>7</v>
      </c>
      <c r="D2208">
        <v>9048</v>
      </c>
      <c r="E2208" s="1">
        <f>VLOOKUP(B2208,balance!J:K,2,FALSE)</f>
        <v>28500</v>
      </c>
      <c r="F2208">
        <v>89</v>
      </c>
      <c r="G2208">
        <f>IF(C2208=8,VLOOKUP(B2208-1,balance!X:Z,3,FALSE)/100,VLOOKUP(B2208,balance!X:Z,2,FALSE)/100)</f>
        <v>1.4753999999999998</v>
      </c>
    </row>
    <row r="2209" spans="1:7" x14ac:dyDescent="0.3">
      <c r="A2209">
        <v>2207</v>
      </c>
      <c r="B2209">
        <f t="shared" si="71"/>
        <v>277</v>
      </c>
      <c r="C2209">
        <f t="shared" ref="C2209:C2272" si="72">C2201</f>
        <v>8</v>
      </c>
      <c r="D2209">
        <v>9048</v>
      </c>
      <c r="E2209" s="1">
        <f>VLOOKUP(B2209,balance!J:K,2,FALSE)</f>
        <v>28600</v>
      </c>
      <c r="F2209">
        <v>89</v>
      </c>
      <c r="G2209">
        <f>IF(C2209=8,VLOOKUP(B2209-1,balance!X:Z,3,FALSE)/100,VLOOKUP(B2209,balance!X:Z,2,FALSE)/100)</f>
        <v>10.3278</v>
      </c>
    </row>
    <row r="2210" spans="1:7" x14ac:dyDescent="0.3">
      <c r="A2210">
        <v>2208</v>
      </c>
      <c r="B2210">
        <f t="shared" si="71"/>
        <v>277</v>
      </c>
      <c r="C2210">
        <f t="shared" si="72"/>
        <v>1</v>
      </c>
      <c r="D2210">
        <v>9048</v>
      </c>
      <c r="E2210" s="1">
        <f>VLOOKUP(B2210,balance!J:K,2,FALSE)</f>
        <v>28600</v>
      </c>
      <c r="F2210">
        <v>89</v>
      </c>
      <c r="G2210">
        <f>IF(C2210=8,VLOOKUP(B2210-1,balance!X:Z,3,FALSE)/100,VLOOKUP(B2210,balance!X:Z,2,FALSE)/100)</f>
        <v>1.5048999999999999</v>
      </c>
    </row>
    <row r="2211" spans="1:7" x14ac:dyDescent="0.3">
      <c r="A2211">
        <v>2209</v>
      </c>
      <c r="B2211">
        <f t="shared" si="71"/>
        <v>277</v>
      </c>
      <c r="C2211">
        <f t="shared" si="72"/>
        <v>2</v>
      </c>
      <c r="D2211">
        <v>9048</v>
      </c>
      <c r="E2211" s="1">
        <f>VLOOKUP(B2211,balance!J:K,2,FALSE)</f>
        <v>28600</v>
      </c>
      <c r="F2211">
        <v>89</v>
      </c>
      <c r="G2211">
        <f>IF(C2211=8,VLOOKUP(B2211-1,balance!X:Z,3,FALSE)/100,VLOOKUP(B2211,balance!X:Z,2,FALSE)/100)</f>
        <v>1.5048999999999999</v>
      </c>
    </row>
    <row r="2212" spans="1:7" x14ac:dyDescent="0.3">
      <c r="A2212">
        <v>2210</v>
      </c>
      <c r="B2212">
        <f t="shared" si="71"/>
        <v>277</v>
      </c>
      <c r="C2212">
        <f t="shared" si="72"/>
        <v>3</v>
      </c>
      <c r="D2212">
        <v>9048</v>
      </c>
      <c r="E2212" s="1">
        <f>VLOOKUP(B2212,balance!J:K,2,FALSE)</f>
        <v>28600</v>
      </c>
      <c r="F2212">
        <v>89</v>
      </c>
      <c r="G2212">
        <f>IF(C2212=8,VLOOKUP(B2212-1,balance!X:Z,3,FALSE)/100,VLOOKUP(B2212,balance!X:Z,2,FALSE)/100)</f>
        <v>1.5048999999999999</v>
      </c>
    </row>
    <row r="2213" spans="1:7" x14ac:dyDescent="0.3">
      <c r="A2213">
        <v>2211</v>
      </c>
      <c r="B2213">
        <f t="shared" si="71"/>
        <v>277</v>
      </c>
      <c r="C2213">
        <f t="shared" si="72"/>
        <v>4</v>
      </c>
      <c r="D2213">
        <v>9048</v>
      </c>
      <c r="E2213" s="1">
        <f>VLOOKUP(B2213,balance!J:K,2,FALSE)</f>
        <v>28600</v>
      </c>
      <c r="F2213">
        <v>89</v>
      </c>
      <c r="G2213">
        <f>IF(C2213=8,VLOOKUP(B2213-1,balance!X:Z,3,FALSE)/100,VLOOKUP(B2213,balance!X:Z,2,FALSE)/100)</f>
        <v>1.5048999999999999</v>
      </c>
    </row>
    <row r="2214" spans="1:7" x14ac:dyDescent="0.3">
      <c r="A2214">
        <v>2212</v>
      </c>
      <c r="B2214">
        <f t="shared" si="71"/>
        <v>277</v>
      </c>
      <c r="C2214">
        <f t="shared" si="72"/>
        <v>5</v>
      </c>
      <c r="D2214">
        <v>9048</v>
      </c>
      <c r="E2214" s="1">
        <f>VLOOKUP(B2214,balance!J:K,2,FALSE)</f>
        <v>28600</v>
      </c>
      <c r="F2214">
        <v>89</v>
      </c>
      <c r="G2214">
        <f>IF(C2214=8,VLOOKUP(B2214-1,balance!X:Z,3,FALSE)/100,VLOOKUP(B2214,balance!X:Z,2,FALSE)/100)</f>
        <v>1.5048999999999999</v>
      </c>
    </row>
    <row r="2215" spans="1:7" x14ac:dyDescent="0.3">
      <c r="A2215">
        <v>2213</v>
      </c>
      <c r="B2215">
        <f t="shared" si="71"/>
        <v>277</v>
      </c>
      <c r="C2215">
        <f t="shared" si="72"/>
        <v>6</v>
      </c>
      <c r="D2215">
        <v>9048</v>
      </c>
      <c r="E2215" s="1">
        <f>VLOOKUP(B2215,balance!J:K,2,FALSE)</f>
        <v>28600</v>
      </c>
      <c r="F2215">
        <v>89</v>
      </c>
      <c r="G2215">
        <f>IF(C2215=8,VLOOKUP(B2215-1,balance!X:Z,3,FALSE)/100,VLOOKUP(B2215,balance!X:Z,2,FALSE)/100)</f>
        <v>1.5048999999999999</v>
      </c>
    </row>
    <row r="2216" spans="1:7" x14ac:dyDescent="0.3">
      <c r="A2216">
        <v>2214</v>
      </c>
      <c r="B2216">
        <f t="shared" si="71"/>
        <v>277</v>
      </c>
      <c r="C2216">
        <f t="shared" si="72"/>
        <v>7</v>
      </c>
      <c r="D2216">
        <v>9048</v>
      </c>
      <c r="E2216" s="1">
        <f>VLOOKUP(B2216,balance!J:K,2,FALSE)</f>
        <v>28600</v>
      </c>
      <c r="F2216">
        <v>89</v>
      </c>
      <c r="G2216">
        <f>IF(C2216=8,VLOOKUP(B2216-1,balance!X:Z,3,FALSE)/100,VLOOKUP(B2216,balance!X:Z,2,FALSE)/100)</f>
        <v>1.5048999999999999</v>
      </c>
    </row>
    <row r="2217" spans="1:7" x14ac:dyDescent="0.3">
      <c r="A2217">
        <v>2215</v>
      </c>
      <c r="B2217">
        <f t="shared" si="71"/>
        <v>278</v>
      </c>
      <c r="C2217">
        <f t="shared" si="72"/>
        <v>8</v>
      </c>
      <c r="D2217">
        <v>9048</v>
      </c>
      <c r="E2217" s="1">
        <f>VLOOKUP(B2217,balance!J:K,2,FALSE)</f>
        <v>28700</v>
      </c>
      <c r="F2217">
        <v>89</v>
      </c>
      <c r="G2217">
        <f>IF(C2217=8,VLOOKUP(B2217-1,balance!X:Z,3,FALSE)/100,VLOOKUP(B2217,balance!X:Z,2,FALSE)/100)</f>
        <v>10.534299999999998</v>
      </c>
    </row>
    <row r="2218" spans="1:7" x14ac:dyDescent="0.3">
      <c r="A2218">
        <v>2216</v>
      </c>
      <c r="B2218">
        <f t="shared" si="71"/>
        <v>278</v>
      </c>
      <c r="C2218">
        <f t="shared" si="72"/>
        <v>1</v>
      </c>
      <c r="D2218">
        <v>9048</v>
      </c>
      <c r="E2218" s="1">
        <f>VLOOKUP(B2218,balance!J:K,2,FALSE)</f>
        <v>28700</v>
      </c>
      <c r="F2218">
        <v>89</v>
      </c>
      <c r="G2218">
        <f>IF(C2218=8,VLOOKUP(B2218-1,balance!X:Z,3,FALSE)/100,VLOOKUP(B2218,balance!X:Z,2,FALSE)/100)</f>
        <v>1.5349999999999999</v>
      </c>
    </row>
    <row r="2219" spans="1:7" x14ac:dyDescent="0.3">
      <c r="A2219">
        <v>2217</v>
      </c>
      <c r="B2219">
        <f t="shared" si="71"/>
        <v>278</v>
      </c>
      <c r="C2219">
        <f t="shared" si="72"/>
        <v>2</v>
      </c>
      <c r="D2219">
        <v>9048</v>
      </c>
      <c r="E2219" s="1">
        <f>VLOOKUP(B2219,balance!J:K,2,FALSE)</f>
        <v>28700</v>
      </c>
      <c r="F2219">
        <v>89</v>
      </c>
      <c r="G2219">
        <f>IF(C2219=8,VLOOKUP(B2219-1,balance!X:Z,3,FALSE)/100,VLOOKUP(B2219,balance!X:Z,2,FALSE)/100)</f>
        <v>1.5349999999999999</v>
      </c>
    </row>
    <row r="2220" spans="1:7" x14ac:dyDescent="0.3">
      <c r="A2220">
        <v>2218</v>
      </c>
      <c r="B2220">
        <f t="shared" si="71"/>
        <v>278</v>
      </c>
      <c r="C2220">
        <f t="shared" si="72"/>
        <v>3</v>
      </c>
      <c r="D2220">
        <v>9048</v>
      </c>
      <c r="E2220" s="1">
        <f>VLOOKUP(B2220,balance!J:K,2,FALSE)</f>
        <v>28700</v>
      </c>
      <c r="F2220">
        <v>89</v>
      </c>
      <c r="G2220">
        <f>IF(C2220=8,VLOOKUP(B2220-1,balance!X:Z,3,FALSE)/100,VLOOKUP(B2220,balance!X:Z,2,FALSE)/100)</f>
        <v>1.5349999999999999</v>
      </c>
    </row>
    <row r="2221" spans="1:7" x14ac:dyDescent="0.3">
      <c r="A2221">
        <v>2219</v>
      </c>
      <c r="B2221">
        <f t="shared" si="71"/>
        <v>278</v>
      </c>
      <c r="C2221">
        <f t="shared" si="72"/>
        <v>4</v>
      </c>
      <c r="D2221">
        <v>9048</v>
      </c>
      <c r="E2221" s="1">
        <f>VLOOKUP(B2221,balance!J:K,2,FALSE)</f>
        <v>28700</v>
      </c>
      <c r="F2221">
        <v>89</v>
      </c>
      <c r="G2221">
        <f>IF(C2221=8,VLOOKUP(B2221-1,balance!X:Z,3,FALSE)/100,VLOOKUP(B2221,balance!X:Z,2,FALSE)/100)</f>
        <v>1.5349999999999999</v>
      </c>
    </row>
    <row r="2222" spans="1:7" x14ac:dyDescent="0.3">
      <c r="A2222">
        <v>2220</v>
      </c>
      <c r="B2222">
        <f t="shared" si="71"/>
        <v>278</v>
      </c>
      <c r="C2222">
        <f t="shared" si="72"/>
        <v>5</v>
      </c>
      <c r="D2222">
        <v>9048</v>
      </c>
      <c r="E2222" s="1">
        <f>VLOOKUP(B2222,balance!J:K,2,FALSE)</f>
        <v>28700</v>
      </c>
      <c r="F2222">
        <v>89</v>
      </c>
      <c r="G2222">
        <f>IF(C2222=8,VLOOKUP(B2222-1,balance!X:Z,3,FALSE)/100,VLOOKUP(B2222,balance!X:Z,2,FALSE)/100)</f>
        <v>1.5349999999999999</v>
      </c>
    </row>
    <row r="2223" spans="1:7" x14ac:dyDescent="0.3">
      <c r="A2223">
        <v>2221</v>
      </c>
      <c r="B2223">
        <f t="shared" si="71"/>
        <v>278</v>
      </c>
      <c r="C2223">
        <f t="shared" si="72"/>
        <v>6</v>
      </c>
      <c r="D2223">
        <v>9048</v>
      </c>
      <c r="E2223" s="1">
        <f>VLOOKUP(B2223,balance!J:K,2,FALSE)</f>
        <v>28700</v>
      </c>
      <c r="F2223">
        <v>89</v>
      </c>
      <c r="G2223">
        <f>IF(C2223=8,VLOOKUP(B2223-1,balance!X:Z,3,FALSE)/100,VLOOKUP(B2223,balance!X:Z,2,FALSE)/100)</f>
        <v>1.5349999999999999</v>
      </c>
    </row>
    <row r="2224" spans="1:7" x14ac:dyDescent="0.3">
      <c r="A2224">
        <v>2222</v>
      </c>
      <c r="B2224">
        <f t="shared" si="71"/>
        <v>278</v>
      </c>
      <c r="C2224">
        <f t="shared" si="72"/>
        <v>7</v>
      </c>
      <c r="D2224">
        <v>9048</v>
      </c>
      <c r="E2224" s="1">
        <f>VLOOKUP(B2224,balance!J:K,2,FALSE)</f>
        <v>28700</v>
      </c>
      <c r="F2224">
        <v>89</v>
      </c>
      <c r="G2224">
        <f>IF(C2224=8,VLOOKUP(B2224-1,balance!X:Z,3,FALSE)/100,VLOOKUP(B2224,balance!X:Z,2,FALSE)/100)</f>
        <v>1.5349999999999999</v>
      </c>
    </row>
    <row r="2225" spans="1:7" x14ac:dyDescent="0.3">
      <c r="A2225">
        <v>2223</v>
      </c>
      <c r="B2225">
        <f t="shared" si="71"/>
        <v>279</v>
      </c>
      <c r="C2225">
        <f t="shared" si="72"/>
        <v>8</v>
      </c>
      <c r="D2225">
        <v>9048</v>
      </c>
      <c r="E2225" s="1">
        <f>VLOOKUP(B2225,balance!J:K,2,FALSE)</f>
        <v>28800</v>
      </c>
      <c r="F2225">
        <v>89</v>
      </c>
      <c r="G2225">
        <f>IF(C2225=8,VLOOKUP(B2225-1,balance!X:Z,3,FALSE)/100,VLOOKUP(B2225,balance!X:Z,2,FALSE)/100)</f>
        <v>10.744999999999999</v>
      </c>
    </row>
    <row r="2226" spans="1:7" x14ac:dyDescent="0.3">
      <c r="A2226">
        <v>2224</v>
      </c>
      <c r="B2226">
        <f t="shared" si="71"/>
        <v>279</v>
      </c>
      <c r="C2226">
        <f t="shared" si="72"/>
        <v>1</v>
      </c>
      <c r="D2226">
        <v>9048</v>
      </c>
      <c r="E2226" s="1">
        <f>VLOOKUP(B2226,balance!J:K,2,FALSE)</f>
        <v>28800</v>
      </c>
      <c r="F2226">
        <v>89</v>
      </c>
      <c r="G2226">
        <f>IF(C2226=8,VLOOKUP(B2226-1,balance!X:Z,3,FALSE)/100,VLOOKUP(B2226,balance!X:Z,2,FALSE)/100)</f>
        <v>1.5656999999999999</v>
      </c>
    </row>
    <row r="2227" spans="1:7" x14ac:dyDescent="0.3">
      <c r="A2227">
        <v>2225</v>
      </c>
      <c r="B2227">
        <f t="shared" si="71"/>
        <v>279</v>
      </c>
      <c r="C2227">
        <f t="shared" si="72"/>
        <v>2</v>
      </c>
      <c r="D2227">
        <v>9048</v>
      </c>
      <c r="E2227" s="1">
        <f>VLOOKUP(B2227,balance!J:K,2,FALSE)</f>
        <v>28800</v>
      </c>
      <c r="F2227">
        <v>89</v>
      </c>
      <c r="G2227">
        <f>IF(C2227=8,VLOOKUP(B2227-1,balance!X:Z,3,FALSE)/100,VLOOKUP(B2227,balance!X:Z,2,FALSE)/100)</f>
        <v>1.5656999999999999</v>
      </c>
    </row>
    <row r="2228" spans="1:7" x14ac:dyDescent="0.3">
      <c r="A2228">
        <v>2226</v>
      </c>
      <c r="B2228">
        <f t="shared" si="71"/>
        <v>279</v>
      </c>
      <c r="C2228">
        <f t="shared" si="72"/>
        <v>3</v>
      </c>
      <c r="D2228">
        <v>9048</v>
      </c>
      <c r="E2228" s="1">
        <f>VLOOKUP(B2228,balance!J:K,2,FALSE)</f>
        <v>28800</v>
      </c>
      <c r="F2228">
        <v>89</v>
      </c>
      <c r="G2228">
        <f>IF(C2228=8,VLOOKUP(B2228-1,balance!X:Z,3,FALSE)/100,VLOOKUP(B2228,balance!X:Z,2,FALSE)/100)</f>
        <v>1.5656999999999999</v>
      </c>
    </row>
    <row r="2229" spans="1:7" x14ac:dyDescent="0.3">
      <c r="A2229">
        <v>2227</v>
      </c>
      <c r="B2229">
        <f t="shared" si="71"/>
        <v>279</v>
      </c>
      <c r="C2229">
        <f t="shared" si="72"/>
        <v>4</v>
      </c>
      <c r="D2229">
        <v>9048</v>
      </c>
      <c r="E2229" s="1">
        <f>VLOOKUP(B2229,balance!J:K,2,FALSE)</f>
        <v>28800</v>
      </c>
      <c r="F2229">
        <v>89</v>
      </c>
      <c r="G2229">
        <f>IF(C2229=8,VLOOKUP(B2229-1,balance!X:Z,3,FALSE)/100,VLOOKUP(B2229,balance!X:Z,2,FALSE)/100)</f>
        <v>1.5656999999999999</v>
      </c>
    </row>
    <row r="2230" spans="1:7" x14ac:dyDescent="0.3">
      <c r="A2230">
        <v>2228</v>
      </c>
      <c r="B2230">
        <f t="shared" si="71"/>
        <v>279</v>
      </c>
      <c r="C2230">
        <f t="shared" si="72"/>
        <v>5</v>
      </c>
      <c r="D2230">
        <v>9048</v>
      </c>
      <c r="E2230" s="1">
        <f>VLOOKUP(B2230,balance!J:K,2,FALSE)</f>
        <v>28800</v>
      </c>
      <c r="F2230">
        <v>89</v>
      </c>
      <c r="G2230">
        <f>IF(C2230=8,VLOOKUP(B2230-1,balance!X:Z,3,FALSE)/100,VLOOKUP(B2230,balance!X:Z,2,FALSE)/100)</f>
        <v>1.5656999999999999</v>
      </c>
    </row>
    <row r="2231" spans="1:7" x14ac:dyDescent="0.3">
      <c r="A2231">
        <v>2229</v>
      </c>
      <c r="B2231">
        <f t="shared" si="71"/>
        <v>279</v>
      </c>
      <c r="C2231">
        <f t="shared" si="72"/>
        <v>6</v>
      </c>
      <c r="D2231">
        <v>9048</v>
      </c>
      <c r="E2231" s="1">
        <f>VLOOKUP(B2231,balance!J:K,2,FALSE)</f>
        <v>28800</v>
      </c>
      <c r="F2231">
        <v>89</v>
      </c>
      <c r="G2231">
        <f>IF(C2231=8,VLOOKUP(B2231-1,balance!X:Z,3,FALSE)/100,VLOOKUP(B2231,balance!X:Z,2,FALSE)/100)</f>
        <v>1.5656999999999999</v>
      </c>
    </row>
    <row r="2232" spans="1:7" x14ac:dyDescent="0.3">
      <c r="A2232">
        <v>2230</v>
      </c>
      <c r="B2232">
        <f t="shared" si="71"/>
        <v>279</v>
      </c>
      <c r="C2232">
        <f t="shared" si="72"/>
        <v>7</v>
      </c>
      <c r="D2232">
        <v>9048</v>
      </c>
      <c r="E2232" s="1">
        <f>VLOOKUP(B2232,balance!J:K,2,FALSE)</f>
        <v>28800</v>
      </c>
      <c r="F2232">
        <v>89</v>
      </c>
      <c r="G2232">
        <f>IF(C2232=8,VLOOKUP(B2232-1,balance!X:Z,3,FALSE)/100,VLOOKUP(B2232,balance!X:Z,2,FALSE)/100)</f>
        <v>1.5656999999999999</v>
      </c>
    </row>
    <row r="2233" spans="1:7" x14ac:dyDescent="0.3">
      <c r="A2233">
        <v>2231</v>
      </c>
      <c r="B2233">
        <f t="shared" si="71"/>
        <v>280</v>
      </c>
      <c r="C2233">
        <f t="shared" si="72"/>
        <v>8</v>
      </c>
      <c r="D2233">
        <v>9048</v>
      </c>
      <c r="E2233" s="1">
        <f>VLOOKUP(B2233,balance!J:K,2,FALSE)</f>
        <v>28900</v>
      </c>
      <c r="F2233">
        <v>89</v>
      </c>
      <c r="G2233">
        <f>IF(C2233=8,VLOOKUP(B2233-1,balance!X:Z,3,FALSE)/100,VLOOKUP(B2233,balance!X:Z,2,FALSE)/100)</f>
        <v>10.959899999999999</v>
      </c>
    </row>
    <row r="2234" spans="1:7" x14ac:dyDescent="0.3">
      <c r="A2234">
        <v>2232</v>
      </c>
      <c r="B2234">
        <f t="shared" si="71"/>
        <v>280</v>
      </c>
      <c r="C2234">
        <f t="shared" si="72"/>
        <v>1</v>
      </c>
      <c r="D2234">
        <v>9048</v>
      </c>
      <c r="E2234" s="1">
        <f>VLOOKUP(B2234,balance!J:K,2,FALSE)</f>
        <v>28900</v>
      </c>
      <c r="F2234">
        <v>89</v>
      </c>
      <c r="G2234">
        <f>IF(C2234=8,VLOOKUP(B2234-1,balance!X:Z,3,FALSE)/100,VLOOKUP(B2234,balance!X:Z,2,FALSE)/100)</f>
        <v>1.597</v>
      </c>
    </row>
    <row r="2235" spans="1:7" x14ac:dyDescent="0.3">
      <c r="A2235">
        <v>2233</v>
      </c>
      <c r="B2235">
        <f t="shared" si="71"/>
        <v>280</v>
      </c>
      <c r="C2235">
        <f t="shared" si="72"/>
        <v>2</v>
      </c>
      <c r="D2235">
        <v>9048</v>
      </c>
      <c r="E2235" s="1">
        <f>VLOOKUP(B2235,balance!J:K,2,FALSE)</f>
        <v>28900</v>
      </c>
      <c r="F2235">
        <v>89</v>
      </c>
      <c r="G2235">
        <f>IF(C2235=8,VLOOKUP(B2235-1,balance!X:Z,3,FALSE)/100,VLOOKUP(B2235,balance!X:Z,2,FALSE)/100)</f>
        <v>1.597</v>
      </c>
    </row>
    <row r="2236" spans="1:7" x14ac:dyDescent="0.3">
      <c r="A2236">
        <v>2234</v>
      </c>
      <c r="B2236">
        <f t="shared" si="71"/>
        <v>280</v>
      </c>
      <c r="C2236">
        <f t="shared" si="72"/>
        <v>3</v>
      </c>
      <c r="D2236">
        <v>9048</v>
      </c>
      <c r="E2236" s="1">
        <f>VLOOKUP(B2236,balance!J:K,2,FALSE)</f>
        <v>28900</v>
      </c>
      <c r="F2236">
        <v>89</v>
      </c>
      <c r="G2236">
        <f>IF(C2236=8,VLOOKUP(B2236-1,balance!X:Z,3,FALSE)/100,VLOOKUP(B2236,balance!X:Z,2,FALSE)/100)</f>
        <v>1.597</v>
      </c>
    </row>
    <row r="2237" spans="1:7" x14ac:dyDescent="0.3">
      <c r="A2237">
        <v>2235</v>
      </c>
      <c r="B2237">
        <f t="shared" si="71"/>
        <v>280</v>
      </c>
      <c r="C2237">
        <f t="shared" si="72"/>
        <v>4</v>
      </c>
      <c r="D2237">
        <v>9048</v>
      </c>
      <c r="E2237" s="1">
        <f>VLOOKUP(B2237,balance!J:K,2,FALSE)</f>
        <v>28900</v>
      </c>
      <c r="F2237">
        <v>89</v>
      </c>
      <c r="G2237">
        <f>IF(C2237=8,VLOOKUP(B2237-1,balance!X:Z,3,FALSE)/100,VLOOKUP(B2237,balance!X:Z,2,FALSE)/100)</f>
        <v>1.597</v>
      </c>
    </row>
    <row r="2238" spans="1:7" x14ac:dyDescent="0.3">
      <c r="A2238">
        <v>2236</v>
      </c>
      <c r="B2238">
        <f t="shared" si="71"/>
        <v>280</v>
      </c>
      <c r="C2238">
        <f t="shared" si="72"/>
        <v>5</v>
      </c>
      <c r="D2238">
        <v>9048</v>
      </c>
      <c r="E2238" s="1">
        <f>VLOOKUP(B2238,balance!J:K,2,FALSE)</f>
        <v>28900</v>
      </c>
      <c r="F2238">
        <v>89</v>
      </c>
      <c r="G2238">
        <f>IF(C2238=8,VLOOKUP(B2238-1,balance!X:Z,3,FALSE)/100,VLOOKUP(B2238,balance!X:Z,2,FALSE)/100)</f>
        <v>1.597</v>
      </c>
    </row>
    <row r="2239" spans="1:7" x14ac:dyDescent="0.3">
      <c r="A2239">
        <v>2237</v>
      </c>
      <c r="B2239">
        <f t="shared" si="71"/>
        <v>280</v>
      </c>
      <c r="C2239">
        <f t="shared" si="72"/>
        <v>6</v>
      </c>
      <c r="D2239">
        <v>9048</v>
      </c>
      <c r="E2239" s="1">
        <f>VLOOKUP(B2239,balance!J:K,2,FALSE)</f>
        <v>28900</v>
      </c>
      <c r="F2239">
        <v>89</v>
      </c>
      <c r="G2239">
        <f>IF(C2239=8,VLOOKUP(B2239-1,balance!X:Z,3,FALSE)/100,VLOOKUP(B2239,balance!X:Z,2,FALSE)/100)</f>
        <v>1.597</v>
      </c>
    </row>
    <row r="2240" spans="1:7" x14ac:dyDescent="0.3">
      <c r="A2240">
        <v>2238</v>
      </c>
      <c r="B2240">
        <f t="shared" si="71"/>
        <v>280</v>
      </c>
      <c r="C2240">
        <f t="shared" si="72"/>
        <v>7</v>
      </c>
      <c r="D2240">
        <v>9048</v>
      </c>
      <c r="E2240" s="1">
        <f>VLOOKUP(B2240,balance!J:K,2,FALSE)</f>
        <v>28900</v>
      </c>
      <c r="F2240">
        <v>89</v>
      </c>
      <c r="G2240">
        <f>IF(C2240=8,VLOOKUP(B2240-1,balance!X:Z,3,FALSE)/100,VLOOKUP(B2240,balance!X:Z,2,FALSE)/100)</f>
        <v>1.597</v>
      </c>
    </row>
    <row r="2241" spans="1:7" x14ac:dyDescent="0.3">
      <c r="A2241">
        <v>2239</v>
      </c>
      <c r="B2241">
        <f t="shared" si="71"/>
        <v>281</v>
      </c>
      <c r="C2241">
        <f t="shared" si="72"/>
        <v>8</v>
      </c>
      <c r="D2241">
        <v>9048</v>
      </c>
      <c r="E2241" s="1">
        <f>VLOOKUP(B2241,balance!J:K,2,FALSE)</f>
        <v>29000</v>
      </c>
      <c r="F2241">
        <v>89</v>
      </c>
      <c r="G2241">
        <f>IF(C2241=8,VLOOKUP(B2241-1,balance!X:Z,3,FALSE)/100,VLOOKUP(B2241,balance!X:Z,2,FALSE)/100)</f>
        <v>11.178999999999998</v>
      </c>
    </row>
    <row r="2242" spans="1:7" x14ac:dyDescent="0.3">
      <c r="A2242">
        <v>2240</v>
      </c>
      <c r="B2242">
        <f t="shared" si="71"/>
        <v>281</v>
      </c>
      <c r="C2242">
        <f t="shared" si="72"/>
        <v>1</v>
      </c>
      <c r="D2242">
        <v>9048</v>
      </c>
      <c r="E2242" s="1">
        <f>VLOOKUP(B2242,balance!J:K,2,FALSE)</f>
        <v>29000</v>
      </c>
      <c r="F2242">
        <v>89</v>
      </c>
      <c r="G2242">
        <f>IF(C2242=8,VLOOKUP(B2242-1,balance!X:Z,3,FALSE)/100,VLOOKUP(B2242,balance!X:Z,2,FALSE)/100)</f>
        <v>1.6288999999999998</v>
      </c>
    </row>
    <row r="2243" spans="1:7" x14ac:dyDescent="0.3">
      <c r="A2243">
        <v>2241</v>
      </c>
      <c r="B2243">
        <f t="shared" si="71"/>
        <v>281</v>
      </c>
      <c r="C2243">
        <f t="shared" si="72"/>
        <v>2</v>
      </c>
      <c r="D2243">
        <v>9048</v>
      </c>
      <c r="E2243" s="1">
        <f>VLOOKUP(B2243,balance!J:K,2,FALSE)</f>
        <v>29000</v>
      </c>
      <c r="F2243">
        <v>89</v>
      </c>
      <c r="G2243">
        <f>IF(C2243=8,VLOOKUP(B2243-1,balance!X:Z,3,FALSE)/100,VLOOKUP(B2243,balance!X:Z,2,FALSE)/100)</f>
        <v>1.6288999999999998</v>
      </c>
    </row>
    <row r="2244" spans="1:7" x14ac:dyDescent="0.3">
      <c r="A2244">
        <v>2242</v>
      </c>
      <c r="B2244">
        <f t="shared" si="71"/>
        <v>281</v>
      </c>
      <c r="C2244">
        <f t="shared" si="72"/>
        <v>3</v>
      </c>
      <c r="D2244">
        <v>9048</v>
      </c>
      <c r="E2244" s="1">
        <f>VLOOKUP(B2244,balance!J:K,2,FALSE)</f>
        <v>29000</v>
      </c>
      <c r="F2244">
        <v>89</v>
      </c>
      <c r="G2244">
        <f>IF(C2244=8,VLOOKUP(B2244-1,balance!X:Z,3,FALSE)/100,VLOOKUP(B2244,balance!X:Z,2,FALSE)/100)</f>
        <v>1.6288999999999998</v>
      </c>
    </row>
    <row r="2245" spans="1:7" x14ac:dyDescent="0.3">
      <c r="A2245">
        <v>2243</v>
      </c>
      <c r="B2245">
        <f t="shared" si="71"/>
        <v>281</v>
      </c>
      <c r="C2245">
        <f t="shared" si="72"/>
        <v>4</v>
      </c>
      <c r="D2245">
        <v>9048</v>
      </c>
      <c r="E2245" s="1">
        <f>VLOOKUP(B2245,balance!J:K,2,FALSE)</f>
        <v>29000</v>
      </c>
      <c r="F2245">
        <v>89</v>
      </c>
      <c r="G2245">
        <f>IF(C2245=8,VLOOKUP(B2245-1,balance!X:Z,3,FALSE)/100,VLOOKUP(B2245,balance!X:Z,2,FALSE)/100)</f>
        <v>1.6288999999999998</v>
      </c>
    </row>
    <row r="2246" spans="1:7" x14ac:dyDescent="0.3">
      <c r="A2246">
        <v>2244</v>
      </c>
      <c r="B2246">
        <f t="shared" si="71"/>
        <v>281</v>
      </c>
      <c r="C2246">
        <f t="shared" si="72"/>
        <v>5</v>
      </c>
      <c r="D2246">
        <v>9048</v>
      </c>
      <c r="E2246" s="1">
        <f>VLOOKUP(B2246,balance!J:K,2,FALSE)</f>
        <v>29000</v>
      </c>
      <c r="F2246">
        <v>89</v>
      </c>
      <c r="G2246">
        <f>IF(C2246=8,VLOOKUP(B2246-1,balance!X:Z,3,FALSE)/100,VLOOKUP(B2246,balance!X:Z,2,FALSE)/100)</f>
        <v>1.6288999999999998</v>
      </c>
    </row>
    <row r="2247" spans="1:7" x14ac:dyDescent="0.3">
      <c r="A2247">
        <v>2245</v>
      </c>
      <c r="B2247">
        <f t="shared" si="71"/>
        <v>281</v>
      </c>
      <c r="C2247">
        <f t="shared" si="72"/>
        <v>6</v>
      </c>
      <c r="D2247">
        <v>9048</v>
      </c>
      <c r="E2247" s="1">
        <f>VLOOKUP(B2247,balance!J:K,2,FALSE)</f>
        <v>29000</v>
      </c>
      <c r="F2247">
        <v>89</v>
      </c>
      <c r="G2247">
        <f>IF(C2247=8,VLOOKUP(B2247-1,balance!X:Z,3,FALSE)/100,VLOOKUP(B2247,balance!X:Z,2,FALSE)/100)</f>
        <v>1.6288999999999998</v>
      </c>
    </row>
    <row r="2248" spans="1:7" x14ac:dyDescent="0.3">
      <c r="A2248">
        <v>2246</v>
      </c>
      <c r="B2248">
        <f t="shared" si="71"/>
        <v>281</v>
      </c>
      <c r="C2248">
        <f t="shared" si="72"/>
        <v>7</v>
      </c>
      <c r="D2248">
        <v>9048</v>
      </c>
      <c r="E2248" s="1">
        <f>VLOOKUP(B2248,balance!J:K,2,FALSE)</f>
        <v>29000</v>
      </c>
      <c r="F2248">
        <v>89</v>
      </c>
      <c r="G2248">
        <f>IF(C2248=8,VLOOKUP(B2248-1,balance!X:Z,3,FALSE)/100,VLOOKUP(B2248,balance!X:Z,2,FALSE)/100)</f>
        <v>1.6288999999999998</v>
      </c>
    </row>
    <row r="2249" spans="1:7" x14ac:dyDescent="0.3">
      <c r="A2249">
        <v>2247</v>
      </c>
      <c r="B2249">
        <f t="shared" si="71"/>
        <v>282</v>
      </c>
      <c r="C2249">
        <f t="shared" si="72"/>
        <v>8</v>
      </c>
      <c r="D2249">
        <v>9048</v>
      </c>
      <c r="E2249" s="1">
        <f>VLOOKUP(B2249,balance!J:K,2,FALSE)</f>
        <v>29100</v>
      </c>
      <c r="F2249">
        <v>89</v>
      </c>
      <c r="G2249">
        <f>IF(C2249=8,VLOOKUP(B2249-1,balance!X:Z,3,FALSE)/100,VLOOKUP(B2249,balance!X:Z,2,FALSE)/100)</f>
        <v>11.4023</v>
      </c>
    </row>
    <row r="2250" spans="1:7" x14ac:dyDescent="0.3">
      <c r="A2250">
        <v>2248</v>
      </c>
      <c r="B2250">
        <f t="shared" si="71"/>
        <v>282</v>
      </c>
      <c r="C2250">
        <f t="shared" si="72"/>
        <v>1</v>
      </c>
      <c r="D2250">
        <v>9048</v>
      </c>
      <c r="E2250" s="1">
        <f>VLOOKUP(B2250,balance!J:K,2,FALSE)</f>
        <v>29100</v>
      </c>
      <c r="F2250">
        <v>89</v>
      </c>
      <c r="G2250">
        <f>IF(C2250=8,VLOOKUP(B2250-1,balance!X:Z,3,FALSE)/100,VLOOKUP(B2250,balance!X:Z,2,FALSE)/100)</f>
        <v>1.6614999999999998</v>
      </c>
    </row>
    <row r="2251" spans="1:7" x14ac:dyDescent="0.3">
      <c r="A2251">
        <v>2249</v>
      </c>
      <c r="B2251">
        <f t="shared" si="71"/>
        <v>282</v>
      </c>
      <c r="C2251">
        <f t="shared" si="72"/>
        <v>2</v>
      </c>
      <c r="D2251">
        <v>9048</v>
      </c>
      <c r="E2251" s="1">
        <f>VLOOKUP(B2251,balance!J:K,2,FALSE)</f>
        <v>29100</v>
      </c>
      <c r="F2251">
        <v>89</v>
      </c>
      <c r="G2251">
        <f>IF(C2251=8,VLOOKUP(B2251-1,balance!X:Z,3,FALSE)/100,VLOOKUP(B2251,balance!X:Z,2,FALSE)/100)</f>
        <v>1.6614999999999998</v>
      </c>
    </row>
    <row r="2252" spans="1:7" x14ac:dyDescent="0.3">
      <c r="A2252">
        <v>2250</v>
      </c>
      <c r="B2252">
        <f t="shared" si="71"/>
        <v>282</v>
      </c>
      <c r="C2252">
        <f t="shared" si="72"/>
        <v>3</v>
      </c>
      <c r="D2252">
        <v>9048</v>
      </c>
      <c r="E2252" s="1">
        <f>VLOOKUP(B2252,balance!J:K,2,FALSE)</f>
        <v>29100</v>
      </c>
      <c r="F2252">
        <v>89</v>
      </c>
      <c r="G2252">
        <f>IF(C2252=8,VLOOKUP(B2252-1,balance!X:Z,3,FALSE)/100,VLOOKUP(B2252,balance!X:Z,2,FALSE)/100)</f>
        <v>1.6614999999999998</v>
      </c>
    </row>
    <row r="2253" spans="1:7" x14ac:dyDescent="0.3">
      <c r="A2253">
        <v>2251</v>
      </c>
      <c r="B2253">
        <f t="shared" si="71"/>
        <v>282</v>
      </c>
      <c r="C2253">
        <f t="shared" si="72"/>
        <v>4</v>
      </c>
      <c r="D2253">
        <v>9048</v>
      </c>
      <c r="E2253" s="1">
        <f>VLOOKUP(B2253,balance!J:K,2,FALSE)</f>
        <v>29100</v>
      </c>
      <c r="F2253">
        <v>89</v>
      </c>
      <c r="G2253">
        <f>IF(C2253=8,VLOOKUP(B2253-1,balance!X:Z,3,FALSE)/100,VLOOKUP(B2253,balance!X:Z,2,FALSE)/100)</f>
        <v>1.6614999999999998</v>
      </c>
    </row>
    <row r="2254" spans="1:7" x14ac:dyDescent="0.3">
      <c r="A2254">
        <v>2252</v>
      </c>
      <c r="B2254">
        <f t="shared" si="71"/>
        <v>282</v>
      </c>
      <c r="C2254">
        <f t="shared" si="72"/>
        <v>5</v>
      </c>
      <c r="D2254">
        <v>9048</v>
      </c>
      <c r="E2254" s="1">
        <f>VLOOKUP(B2254,balance!J:K,2,FALSE)</f>
        <v>29100</v>
      </c>
      <c r="F2254">
        <v>89</v>
      </c>
      <c r="G2254">
        <f>IF(C2254=8,VLOOKUP(B2254-1,balance!X:Z,3,FALSE)/100,VLOOKUP(B2254,balance!X:Z,2,FALSE)/100)</f>
        <v>1.6614999999999998</v>
      </c>
    </row>
    <row r="2255" spans="1:7" x14ac:dyDescent="0.3">
      <c r="A2255">
        <v>2253</v>
      </c>
      <c r="B2255">
        <f t="shared" si="71"/>
        <v>282</v>
      </c>
      <c r="C2255">
        <f t="shared" si="72"/>
        <v>6</v>
      </c>
      <c r="D2255">
        <v>9048</v>
      </c>
      <c r="E2255" s="1">
        <f>VLOOKUP(B2255,balance!J:K,2,FALSE)</f>
        <v>29100</v>
      </c>
      <c r="F2255">
        <v>89</v>
      </c>
      <c r="G2255">
        <f>IF(C2255=8,VLOOKUP(B2255-1,balance!X:Z,3,FALSE)/100,VLOOKUP(B2255,balance!X:Z,2,FALSE)/100)</f>
        <v>1.6614999999999998</v>
      </c>
    </row>
    <row r="2256" spans="1:7" x14ac:dyDescent="0.3">
      <c r="A2256">
        <v>2254</v>
      </c>
      <c r="B2256">
        <f t="shared" si="71"/>
        <v>282</v>
      </c>
      <c r="C2256">
        <f t="shared" si="72"/>
        <v>7</v>
      </c>
      <c r="D2256">
        <v>9048</v>
      </c>
      <c r="E2256" s="1">
        <f>VLOOKUP(B2256,balance!J:K,2,FALSE)</f>
        <v>29100</v>
      </c>
      <c r="F2256">
        <v>89</v>
      </c>
      <c r="G2256">
        <f>IF(C2256=8,VLOOKUP(B2256-1,balance!X:Z,3,FALSE)/100,VLOOKUP(B2256,balance!X:Z,2,FALSE)/100)</f>
        <v>1.6614999999999998</v>
      </c>
    </row>
    <row r="2257" spans="1:7" x14ac:dyDescent="0.3">
      <c r="A2257">
        <v>2255</v>
      </c>
      <c r="B2257">
        <f t="shared" si="71"/>
        <v>283</v>
      </c>
      <c r="C2257">
        <f t="shared" si="72"/>
        <v>8</v>
      </c>
      <c r="D2257">
        <v>9048</v>
      </c>
      <c r="E2257" s="1">
        <f>VLOOKUP(B2257,balance!J:K,2,FALSE)</f>
        <v>29200</v>
      </c>
      <c r="F2257">
        <v>89</v>
      </c>
      <c r="G2257">
        <f>IF(C2257=8,VLOOKUP(B2257-1,balance!X:Z,3,FALSE)/100,VLOOKUP(B2257,balance!X:Z,2,FALSE)/100)</f>
        <v>11.630499999999998</v>
      </c>
    </row>
    <row r="2258" spans="1:7" x14ac:dyDescent="0.3">
      <c r="A2258">
        <v>2256</v>
      </c>
      <c r="B2258">
        <f t="shared" si="71"/>
        <v>283</v>
      </c>
      <c r="C2258">
        <f t="shared" si="72"/>
        <v>1</v>
      </c>
      <c r="D2258">
        <v>9048</v>
      </c>
      <c r="E2258" s="1">
        <f>VLOOKUP(B2258,balance!J:K,2,FALSE)</f>
        <v>29200</v>
      </c>
      <c r="F2258">
        <v>89</v>
      </c>
      <c r="G2258">
        <f>IF(C2258=8,VLOOKUP(B2258-1,balance!X:Z,3,FALSE)/100,VLOOKUP(B2258,balance!X:Z,2,FALSE)/100)</f>
        <v>1.6947000000000001</v>
      </c>
    </row>
    <row r="2259" spans="1:7" x14ac:dyDescent="0.3">
      <c r="A2259">
        <v>2257</v>
      </c>
      <c r="B2259">
        <f t="shared" ref="B2259:B2322" si="73">B2251+1</f>
        <v>283</v>
      </c>
      <c r="C2259">
        <f t="shared" si="72"/>
        <v>2</v>
      </c>
      <c r="D2259">
        <v>9048</v>
      </c>
      <c r="E2259" s="1">
        <f>VLOOKUP(B2259,balance!J:K,2,FALSE)</f>
        <v>29200</v>
      </c>
      <c r="F2259">
        <v>89</v>
      </c>
      <c r="G2259">
        <f>IF(C2259=8,VLOOKUP(B2259-1,balance!X:Z,3,FALSE)/100,VLOOKUP(B2259,balance!X:Z,2,FALSE)/100)</f>
        <v>1.6947000000000001</v>
      </c>
    </row>
    <row r="2260" spans="1:7" x14ac:dyDescent="0.3">
      <c r="A2260">
        <v>2258</v>
      </c>
      <c r="B2260">
        <f t="shared" si="73"/>
        <v>283</v>
      </c>
      <c r="C2260">
        <f t="shared" si="72"/>
        <v>3</v>
      </c>
      <c r="D2260">
        <v>9048</v>
      </c>
      <c r="E2260" s="1">
        <f>VLOOKUP(B2260,balance!J:K,2,FALSE)</f>
        <v>29200</v>
      </c>
      <c r="F2260">
        <v>89</v>
      </c>
      <c r="G2260">
        <f>IF(C2260=8,VLOOKUP(B2260-1,balance!X:Z,3,FALSE)/100,VLOOKUP(B2260,balance!X:Z,2,FALSE)/100)</f>
        <v>1.6947000000000001</v>
      </c>
    </row>
    <row r="2261" spans="1:7" x14ac:dyDescent="0.3">
      <c r="A2261">
        <v>2259</v>
      </c>
      <c r="B2261">
        <f t="shared" si="73"/>
        <v>283</v>
      </c>
      <c r="C2261">
        <f t="shared" si="72"/>
        <v>4</v>
      </c>
      <c r="D2261">
        <v>9048</v>
      </c>
      <c r="E2261" s="1">
        <f>VLOOKUP(B2261,balance!J:K,2,FALSE)</f>
        <v>29200</v>
      </c>
      <c r="F2261">
        <v>89</v>
      </c>
      <c r="G2261">
        <f>IF(C2261=8,VLOOKUP(B2261-1,balance!X:Z,3,FALSE)/100,VLOOKUP(B2261,balance!X:Z,2,FALSE)/100)</f>
        <v>1.6947000000000001</v>
      </c>
    </row>
    <row r="2262" spans="1:7" x14ac:dyDescent="0.3">
      <c r="A2262">
        <v>2260</v>
      </c>
      <c r="B2262">
        <f t="shared" si="73"/>
        <v>283</v>
      </c>
      <c r="C2262">
        <f t="shared" si="72"/>
        <v>5</v>
      </c>
      <c r="D2262">
        <v>9048</v>
      </c>
      <c r="E2262" s="1">
        <f>VLOOKUP(B2262,balance!J:K,2,FALSE)</f>
        <v>29200</v>
      </c>
      <c r="F2262">
        <v>89</v>
      </c>
      <c r="G2262">
        <f>IF(C2262=8,VLOOKUP(B2262-1,balance!X:Z,3,FALSE)/100,VLOOKUP(B2262,balance!X:Z,2,FALSE)/100)</f>
        <v>1.6947000000000001</v>
      </c>
    </row>
    <row r="2263" spans="1:7" x14ac:dyDescent="0.3">
      <c r="A2263">
        <v>2261</v>
      </c>
      <c r="B2263">
        <f t="shared" si="73"/>
        <v>283</v>
      </c>
      <c r="C2263">
        <f t="shared" si="72"/>
        <v>6</v>
      </c>
      <c r="D2263">
        <v>9048</v>
      </c>
      <c r="E2263" s="1">
        <f>VLOOKUP(B2263,balance!J:K,2,FALSE)</f>
        <v>29200</v>
      </c>
      <c r="F2263">
        <v>89</v>
      </c>
      <c r="G2263">
        <f>IF(C2263=8,VLOOKUP(B2263-1,balance!X:Z,3,FALSE)/100,VLOOKUP(B2263,balance!X:Z,2,FALSE)/100)</f>
        <v>1.6947000000000001</v>
      </c>
    </row>
    <row r="2264" spans="1:7" x14ac:dyDescent="0.3">
      <c r="A2264">
        <v>2262</v>
      </c>
      <c r="B2264">
        <f t="shared" si="73"/>
        <v>283</v>
      </c>
      <c r="C2264">
        <f t="shared" si="72"/>
        <v>7</v>
      </c>
      <c r="D2264">
        <v>9048</v>
      </c>
      <c r="E2264" s="1">
        <f>VLOOKUP(B2264,balance!J:K,2,FALSE)</f>
        <v>29200</v>
      </c>
      <c r="F2264">
        <v>89</v>
      </c>
      <c r="G2264">
        <f>IF(C2264=8,VLOOKUP(B2264-1,balance!X:Z,3,FALSE)/100,VLOOKUP(B2264,balance!X:Z,2,FALSE)/100)</f>
        <v>1.6947000000000001</v>
      </c>
    </row>
    <row r="2265" spans="1:7" x14ac:dyDescent="0.3">
      <c r="A2265">
        <v>2263</v>
      </c>
      <c r="B2265">
        <f t="shared" si="73"/>
        <v>284</v>
      </c>
      <c r="C2265">
        <f t="shared" si="72"/>
        <v>8</v>
      </c>
      <c r="D2265">
        <v>9048</v>
      </c>
      <c r="E2265" s="1">
        <f>VLOOKUP(B2265,balance!J:K,2,FALSE)</f>
        <v>29300</v>
      </c>
      <c r="F2265">
        <v>89</v>
      </c>
      <c r="G2265">
        <f>IF(C2265=8,VLOOKUP(B2265-1,balance!X:Z,3,FALSE)/100,VLOOKUP(B2265,balance!X:Z,2,FALSE)/100)</f>
        <v>11.8629</v>
      </c>
    </row>
    <row r="2266" spans="1:7" x14ac:dyDescent="0.3">
      <c r="A2266">
        <v>2264</v>
      </c>
      <c r="B2266">
        <f t="shared" si="73"/>
        <v>284</v>
      </c>
      <c r="C2266">
        <f t="shared" si="72"/>
        <v>1</v>
      </c>
      <c r="D2266">
        <v>9048</v>
      </c>
      <c r="E2266" s="1">
        <f>VLOOKUP(B2266,balance!J:K,2,FALSE)</f>
        <v>29300</v>
      </c>
      <c r="F2266">
        <v>89</v>
      </c>
      <c r="G2266">
        <f>IF(C2266=8,VLOOKUP(B2266-1,balance!X:Z,3,FALSE)/100,VLOOKUP(B2266,balance!X:Z,2,FALSE)/100)</f>
        <v>1.7285999999999999</v>
      </c>
    </row>
    <row r="2267" spans="1:7" x14ac:dyDescent="0.3">
      <c r="A2267">
        <v>2265</v>
      </c>
      <c r="B2267">
        <f t="shared" si="73"/>
        <v>284</v>
      </c>
      <c r="C2267">
        <f t="shared" si="72"/>
        <v>2</v>
      </c>
      <c r="D2267">
        <v>9048</v>
      </c>
      <c r="E2267" s="1">
        <f>VLOOKUP(B2267,balance!J:K,2,FALSE)</f>
        <v>29300</v>
      </c>
      <c r="F2267">
        <v>89</v>
      </c>
      <c r="G2267">
        <f>IF(C2267=8,VLOOKUP(B2267-1,balance!X:Z,3,FALSE)/100,VLOOKUP(B2267,balance!X:Z,2,FALSE)/100)</f>
        <v>1.7285999999999999</v>
      </c>
    </row>
    <row r="2268" spans="1:7" x14ac:dyDescent="0.3">
      <c r="A2268">
        <v>2266</v>
      </c>
      <c r="B2268">
        <f t="shared" si="73"/>
        <v>284</v>
      </c>
      <c r="C2268">
        <f t="shared" si="72"/>
        <v>3</v>
      </c>
      <c r="D2268">
        <v>9048</v>
      </c>
      <c r="E2268" s="1">
        <f>VLOOKUP(B2268,balance!J:K,2,FALSE)</f>
        <v>29300</v>
      </c>
      <c r="F2268">
        <v>89</v>
      </c>
      <c r="G2268">
        <f>IF(C2268=8,VLOOKUP(B2268-1,balance!X:Z,3,FALSE)/100,VLOOKUP(B2268,balance!X:Z,2,FALSE)/100)</f>
        <v>1.7285999999999999</v>
      </c>
    </row>
    <row r="2269" spans="1:7" x14ac:dyDescent="0.3">
      <c r="A2269">
        <v>2267</v>
      </c>
      <c r="B2269">
        <f t="shared" si="73"/>
        <v>284</v>
      </c>
      <c r="C2269">
        <f t="shared" si="72"/>
        <v>4</v>
      </c>
      <c r="D2269">
        <v>9048</v>
      </c>
      <c r="E2269" s="1">
        <f>VLOOKUP(B2269,balance!J:K,2,FALSE)</f>
        <v>29300</v>
      </c>
      <c r="F2269">
        <v>89</v>
      </c>
      <c r="G2269">
        <f>IF(C2269=8,VLOOKUP(B2269-1,balance!X:Z,3,FALSE)/100,VLOOKUP(B2269,balance!X:Z,2,FALSE)/100)</f>
        <v>1.7285999999999999</v>
      </c>
    </row>
    <row r="2270" spans="1:7" x14ac:dyDescent="0.3">
      <c r="A2270">
        <v>2268</v>
      </c>
      <c r="B2270">
        <f t="shared" si="73"/>
        <v>284</v>
      </c>
      <c r="C2270">
        <f t="shared" si="72"/>
        <v>5</v>
      </c>
      <c r="D2270">
        <v>9048</v>
      </c>
      <c r="E2270" s="1">
        <f>VLOOKUP(B2270,balance!J:K,2,FALSE)</f>
        <v>29300</v>
      </c>
      <c r="F2270">
        <v>89</v>
      </c>
      <c r="G2270">
        <f>IF(C2270=8,VLOOKUP(B2270-1,balance!X:Z,3,FALSE)/100,VLOOKUP(B2270,balance!X:Z,2,FALSE)/100)</f>
        <v>1.7285999999999999</v>
      </c>
    </row>
    <row r="2271" spans="1:7" x14ac:dyDescent="0.3">
      <c r="A2271">
        <v>2269</v>
      </c>
      <c r="B2271">
        <f t="shared" si="73"/>
        <v>284</v>
      </c>
      <c r="C2271">
        <f t="shared" si="72"/>
        <v>6</v>
      </c>
      <c r="D2271">
        <v>9048</v>
      </c>
      <c r="E2271" s="1">
        <f>VLOOKUP(B2271,balance!J:K,2,FALSE)</f>
        <v>29300</v>
      </c>
      <c r="F2271">
        <v>89</v>
      </c>
      <c r="G2271">
        <f>IF(C2271=8,VLOOKUP(B2271-1,balance!X:Z,3,FALSE)/100,VLOOKUP(B2271,balance!X:Z,2,FALSE)/100)</f>
        <v>1.7285999999999999</v>
      </c>
    </row>
    <row r="2272" spans="1:7" x14ac:dyDescent="0.3">
      <c r="A2272">
        <v>2270</v>
      </c>
      <c r="B2272">
        <f t="shared" si="73"/>
        <v>284</v>
      </c>
      <c r="C2272">
        <f t="shared" si="72"/>
        <v>7</v>
      </c>
      <c r="D2272">
        <v>9048</v>
      </c>
      <c r="E2272" s="1">
        <f>VLOOKUP(B2272,balance!J:K,2,FALSE)</f>
        <v>29300</v>
      </c>
      <c r="F2272">
        <v>89</v>
      </c>
      <c r="G2272">
        <f>IF(C2272=8,VLOOKUP(B2272-1,balance!X:Z,3,FALSE)/100,VLOOKUP(B2272,balance!X:Z,2,FALSE)/100)</f>
        <v>1.7285999999999999</v>
      </c>
    </row>
    <row r="2273" spans="1:7" x14ac:dyDescent="0.3">
      <c r="A2273">
        <v>2271</v>
      </c>
      <c r="B2273">
        <f t="shared" si="73"/>
        <v>285</v>
      </c>
      <c r="C2273">
        <f t="shared" ref="C2273:C2336" si="74">C2265</f>
        <v>8</v>
      </c>
      <c r="D2273">
        <v>9048</v>
      </c>
      <c r="E2273" s="1">
        <f>VLOOKUP(B2273,balance!J:K,2,FALSE)</f>
        <v>29400</v>
      </c>
      <c r="F2273">
        <v>89</v>
      </c>
      <c r="G2273">
        <f>IF(C2273=8,VLOOKUP(B2273-1,balance!X:Z,3,FALSE)/100,VLOOKUP(B2273,balance!X:Z,2,FALSE)/100)</f>
        <v>12.100199999999999</v>
      </c>
    </row>
    <row r="2274" spans="1:7" x14ac:dyDescent="0.3">
      <c r="A2274">
        <v>2272</v>
      </c>
      <c r="B2274">
        <f t="shared" si="73"/>
        <v>285</v>
      </c>
      <c r="C2274">
        <f t="shared" si="74"/>
        <v>1</v>
      </c>
      <c r="D2274">
        <v>9048</v>
      </c>
      <c r="E2274" s="1">
        <f>VLOOKUP(B2274,balance!J:K,2,FALSE)</f>
        <v>29400</v>
      </c>
      <c r="F2274">
        <v>89</v>
      </c>
      <c r="G2274">
        <f>IF(C2274=8,VLOOKUP(B2274-1,balance!X:Z,3,FALSE)/100,VLOOKUP(B2274,balance!X:Z,2,FALSE)/100)</f>
        <v>1.7631000000000001</v>
      </c>
    </row>
    <row r="2275" spans="1:7" x14ac:dyDescent="0.3">
      <c r="A2275">
        <v>2273</v>
      </c>
      <c r="B2275">
        <f t="shared" si="73"/>
        <v>285</v>
      </c>
      <c r="C2275">
        <f t="shared" si="74"/>
        <v>2</v>
      </c>
      <c r="D2275">
        <v>9048</v>
      </c>
      <c r="E2275" s="1">
        <f>VLOOKUP(B2275,balance!J:K,2,FALSE)</f>
        <v>29400</v>
      </c>
      <c r="F2275">
        <v>89</v>
      </c>
      <c r="G2275">
        <f>IF(C2275=8,VLOOKUP(B2275-1,balance!X:Z,3,FALSE)/100,VLOOKUP(B2275,balance!X:Z,2,FALSE)/100)</f>
        <v>1.7631000000000001</v>
      </c>
    </row>
    <row r="2276" spans="1:7" x14ac:dyDescent="0.3">
      <c r="A2276">
        <v>2274</v>
      </c>
      <c r="B2276">
        <f t="shared" si="73"/>
        <v>285</v>
      </c>
      <c r="C2276">
        <f t="shared" si="74"/>
        <v>3</v>
      </c>
      <c r="D2276">
        <v>9048</v>
      </c>
      <c r="E2276" s="1">
        <f>VLOOKUP(B2276,balance!J:K,2,FALSE)</f>
        <v>29400</v>
      </c>
      <c r="F2276">
        <v>89</v>
      </c>
      <c r="G2276">
        <f>IF(C2276=8,VLOOKUP(B2276-1,balance!X:Z,3,FALSE)/100,VLOOKUP(B2276,balance!X:Z,2,FALSE)/100)</f>
        <v>1.7631000000000001</v>
      </c>
    </row>
    <row r="2277" spans="1:7" x14ac:dyDescent="0.3">
      <c r="A2277">
        <v>2275</v>
      </c>
      <c r="B2277">
        <f t="shared" si="73"/>
        <v>285</v>
      </c>
      <c r="C2277">
        <f t="shared" si="74"/>
        <v>4</v>
      </c>
      <c r="D2277">
        <v>9048</v>
      </c>
      <c r="E2277" s="1">
        <f>VLOOKUP(B2277,balance!J:K,2,FALSE)</f>
        <v>29400</v>
      </c>
      <c r="F2277">
        <v>89</v>
      </c>
      <c r="G2277">
        <f>IF(C2277=8,VLOOKUP(B2277-1,balance!X:Z,3,FALSE)/100,VLOOKUP(B2277,balance!X:Z,2,FALSE)/100)</f>
        <v>1.7631000000000001</v>
      </c>
    </row>
    <row r="2278" spans="1:7" x14ac:dyDescent="0.3">
      <c r="A2278">
        <v>2276</v>
      </c>
      <c r="B2278">
        <f t="shared" si="73"/>
        <v>285</v>
      </c>
      <c r="C2278">
        <f t="shared" si="74"/>
        <v>5</v>
      </c>
      <c r="D2278">
        <v>9048</v>
      </c>
      <c r="E2278" s="1">
        <f>VLOOKUP(B2278,balance!J:K,2,FALSE)</f>
        <v>29400</v>
      </c>
      <c r="F2278">
        <v>89</v>
      </c>
      <c r="G2278">
        <f>IF(C2278=8,VLOOKUP(B2278-1,balance!X:Z,3,FALSE)/100,VLOOKUP(B2278,balance!X:Z,2,FALSE)/100)</f>
        <v>1.7631000000000001</v>
      </c>
    </row>
    <row r="2279" spans="1:7" x14ac:dyDescent="0.3">
      <c r="A2279">
        <v>2277</v>
      </c>
      <c r="B2279">
        <f t="shared" si="73"/>
        <v>285</v>
      </c>
      <c r="C2279">
        <f t="shared" si="74"/>
        <v>6</v>
      </c>
      <c r="D2279">
        <v>9048</v>
      </c>
      <c r="E2279" s="1">
        <f>VLOOKUP(B2279,balance!J:K,2,FALSE)</f>
        <v>29400</v>
      </c>
      <c r="F2279">
        <v>89</v>
      </c>
      <c r="G2279">
        <f>IF(C2279=8,VLOOKUP(B2279-1,balance!X:Z,3,FALSE)/100,VLOOKUP(B2279,balance!X:Z,2,FALSE)/100)</f>
        <v>1.7631000000000001</v>
      </c>
    </row>
    <row r="2280" spans="1:7" x14ac:dyDescent="0.3">
      <c r="A2280">
        <v>2278</v>
      </c>
      <c r="B2280">
        <f t="shared" si="73"/>
        <v>285</v>
      </c>
      <c r="C2280">
        <f t="shared" si="74"/>
        <v>7</v>
      </c>
      <c r="D2280">
        <v>9048</v>
      </c>
      <c r="E2280" s="1">
        <f>VLOOKUP(B2280,balance!J:K,2,FALSE)</f>
        <v>29400</v>
      </c>
      <c r="F2280">
        <v>89</v>
      </c>
      <c r="G2280">
        <f>IF(C2280=8,VLOOKUP(B2280-1,balance!X:Z,3,FALSE)/100,VLOOKUP(B2280,balance!X:Z,2,FALSE)/100)</f>
        <v>1.7631000000000001</v>
      </c>
    </row>
    <row r="2281" spans="1:7" x14ac:dyDescent="0.3">
      <c r="A2281">
        <v>2279</v>
      </c>
      <c r="B2281">
        <f t="shared" si="73"/>
        <v>286</v>
      </c>
      <c r="C2281">
        <f t="shared" si="74"/>
        <v>8</v>
      </c>
      <c r="D2281">
        <v>9048</v>
      </c>
      <c r="E2281" s="1">
        <f>VLOOKUP(B2281,balance!J:K,2,FALSE)</f>
        <v>29500</v>
      </c>
      <c r="F2281">
        <v>89</v>
      </c>
      <c r="G2281">
        <f>IF(C2281=8,VLOOKUP(B2281-1,balance!X:Z,3,FALSE)/100,VLOOKUP(B2281,balance!X:Z,2,FALSE)/100)</f>
        <v>12.341700000000001</v>
      </c>
    </row>
    <row r="2282" spans="1:7" x14ac:dyDescent="0.3">
      <c r="A2282">
        <v>2280</v>
      </c>
      <c r="B2282">
        <f t="shared" si="73"/>
        <v>286</v>
      </c>
      <c r="C2282">
        <f t="shared" si="74"/>
        <v>1</v>
      </c>
      <c r="D2282">
        <v>9048</v>
      </c>
      <c r="E2282" s="1">
        <f>VLOOKUP(B2282,balance!J:K,2,FALSE)</f>
        <v>29500</v>
      </c>
      <c r="F2282">
        <v>89</v>
      </c>
      <c r="G2282">
        <f>IF(C2282=8,VLOOKUP(B2282-1,balance!X:Z,3,FALSE)/100,VLOOKUP(B2282,balance!X:Z,2,FALSE)/100)</f>
        <v>1.7982999999999998</v>
      </c>
    </row>
    <row r="2283" spans="1:7" x14ac:dyDescent="0.3">
      <c r="A2283">
        <v>2281</v>
      </c>
      <c r="B2283">
        <f t="shared" si="73"/>
        <v>286</v>
      </c>
      <c r="C2283">
        <f t="shared" si="74"/>
        <v>2</v>
      </c>
      <c r="D2283">
        <v>9048</v>
      </c>
      <c r="E2283" s="1">
        <f>VLOOKUP(B2283,balance!J:K,2,FALSE)</f>
        <v>29500</v>
      </c>
      <c r="F2283">
        <v>89</v>
      </c>
      <c r="G2283">
        <f>IF(C2283=8,VLOOKUP(B2283-1,balance!X:Z,3,FALSE)/100,VLOOKUP(B2283,balance!X:Z,2,FALSE)/100)</f>
        <v>1.7982999999999998</v>
      </c>
    </row>
    <row r="2284" spans="1:7" x14ac:dyDescent="0.3">
      <c r="A2284">
        <v>2282</v>
      </c>
      <c r="B2284">
        <f t="shared" si="73"/>
        <v>286</v>
      </c>
      <c r="C2284">
        <f t="shared" si="74"/>
        <v>3</v>
      </c>
      <c r="D2284">
        <v>9048</v>
      </c>
      <c r="E2284" s="1">
        <f>VLOOKUP(B2284,balance!J:K,2,FALSE)</f>
        <v>29500</v>
      </c>
      <c r="F2284">
        <v>89</v>
      </c>
      <c r="G2284">
        <f>IF(C2284=8,VLOOKUP(B2284-1,balance!X:Z,3,FALSE)/100,VLOOKUP(B2284,balance!X:Z,2,FALSE)/100)</f>
        <v>1.7982999999999998</v>
      </c>
    </row>
    <row r="2285" spans="1:7" x14ac:dyDescent="0.3">
      <c r="A2285">
        <v>2283</v>
      </c>
      <c r="B2285">
        <f t="shared" si="73"/>
        <v>286</v>
      </c>
      <c r="C2285">
        <f t="shared" si="74"/>
        <v>4</v>
      </c>
      <c r="D2285">
        <v>9048</v>
      </c>
      <c r="E2285" s="1">
        <f>VLOOKUP(B2285,balance!J:K,2,FALSE)</f>
        <v>29500</v>
      </c>
      <c r="F2285">
        <v>89</v>
      </c>
      <c r="G2285">
        <f>IF(C2285=8,VLOOKUP(B2285-1,balance!X:Z,3,FALSE)/100,VLOOKUP(B2285,balance!X:Z,2,FALSE)/100)</f>
        <v>1.7982999999999998</v>
      </c>
    </row>
    <row r="2286" spans="1:7" x14ac:dyDescent="0.3">
      <c r="A2286">
        <v>2284</v>
      </c>
      <c r="B2286">
        <f t="shared" si="73"/>
        <v>286</v>
      </c>
      <c r="C2286">
        <f t="shared" si="74"/>
        <v>5</v>
      </c>
      <c r="D2286">
        <v>9048</v>
      </c>
      <c r="E2286" s="1">
        <f>VLOOKUP(B2286,balance!J:K,2,FALSE)</f>
        <v>29500</v>
      </c>
      <c r="F2286">
        <v>89</v>
      </c>
      <c r="G2286">
        <f>IF(C2286=8,VLOOKUP(B2286-1,balance!X:Z,3,FALSE)/100,VLOOKUP(B2286,balance!X:Z,2,FALSE)/100)</f>
        <v>1.7982999999999998</v>
      </c>
    </row>
    <row r="2287" spans="1:7" x14ac:dyDescent="0.3">
      <c r="A2287">
        <v>2285</v>
      </c>
      <c r="B2287">
        <f t="shared" si="73"/>
        <v>286</v>
      </c>
      <c r="C2287">
        <f t="shared" si="74"/>
        <v>6</v>
      </c>
      <c r="D2287">
        <v>9048</v>
      </c>
      <c r="E2287" s="1">
        <f>VLOOKUP(B2287,balance!J:K,2,FALSE)</f>
        <v>29500</v>
      </c>
      <c r="F2287">
        <v>89</v>
      </c>
      <c r="G2287">
        <f>IF(C2287=8,VLOOKUP(B2287-1,balance!X:Z,3,FALSE)/100,VLOOKUP(B2287,balance!X:Z,2,FALSE)/100)</f>
        <v>1.7982999999999998</v>
      </c>
    </row>
    <row r="2288" spans="1:7" x14ac:dyDescent="0.3">
      <c r="A2288">
        <v>2286</v>
      </c>
      <c r="B2288">
        <f t="shared" si="73"/>
        <v>286</v>
      </c>
      <c r="C2288">
        <f t="shared" si="74"/>
        <v>7</v>
      </c>
      <c r="D2288">
        <v>9048</v>
      </c>
      <c r="E2288" s="1">
        <f>VLOOKUP(B2288,balance!J:K,2,FALSE)</f>
        <v>29500</v>
      </c>
      <c r="F2288">
        <v>89</v>
      </c>
      <c r="G2288">
        <f>IF(C2288=8,VLOOKUP(B2288-1,balance!X:Z,3,FALSE)/100,VLOOKUP(B2288,balance!X:Z,2,FALSE)/100)</f>
        <v>1.7982999999999998</v>
      </c>
    </row>
    <row r="2289" spans="1:7" x14ac:dyDescent="0.3">
      <c r="A2289">
        <v>2287</v>
      </c>
      <c r="B2289">
        <f t="shared" si="73"/>
        <v>287</v>
      </c>
      <c r="C2289">
        <f t="shared" si="74"/>
        <v>8</v>
      </c>
      <c r="D2289">
        <v>9048</v>
      </c>
      <c r="E2289" s="1">
        <f>VLOOKUP(B2289,balance!J:K,2,FALSE)</f>
        <v>29600</v>
      </c>
      <c r="F2289">
        <v>89</v>
      </c>
      <c r="G2289">
        <f>IF(C2289=8,VLOOKUP(B2289-1,balance!X:Z,3,FALSE)/100,VLOOKUP(B2289,balance!X:Z,2,FALSE)/100)</f>
        <v>12.588099999999999</v>
      </c>
    </row>
    <row r="2290" spans="1:7" x14ac:dyDescent="0.3">
      <c r="A2290">
        <v>2288</v>
      </c>
      <c r="B2290">
        <f t="shared" si="73"/>
        <v>287</v>
      </c>
      <c r="C2290">
        <f t="shared" si="74"/>
        <v>1</v>
      </c>
      <c r="D2290">
        <v>9048</v>
      </c>
      <c r="E2290" s="1">
        <f>VLOOKUP(B2290,balance!J:K,2,FALSE)</f>
        <v>29600</v>
      </c>
      <c r="F2290">
        <v>89</v>
      </c>
      <c r="G2290">
        <f>IF(C2290=8,VLOOKUP(B2290-1,balance!X:Z,3,FALSE)/100,VLOOKUP(B2290,balance!X:Z,2,FALSE)/100)</f>
        <v>1.8341999999999998</v>
      </c>
    </row>
    <row r="2291" spans="1:7" x14ac:dyDescent="0.3">
      <c r="A2291">
        <v>2289</v>
      </c>
      <c r="B2291">
        <f t="shared" si="73"/>
        <v>287</v>
      </c>
      <c r="C2291">
        <f t="shared" si="74"/>
        <v>2</v>
      </c>
      <c r="D2291">
        <v>9048</v>
      </c>
      <c r="E2291" s="1">
        <f>VLOOKUP(B2291,balance!J:K,2,FALSE)</f>
        <v>29600</v>
      </c>
      <c r="F2291">
        <v>89</v>
      </c>
      <c r="G2291">
        <f>IF(C2291=8,VLOOKUP(B2291-1,balance!X:Z,3,FALSE)/100,VLOOKUP(B2291,balance!X:Z,2,FALSE)/100)</f>
        <v>1.8341999999999998</v>
      </c>
    </row>
    <row r="2292" spans="1:7" x14ac:dyDescent="0.3">
      <c r="A2292">
        <v>2290</v>
      </c>
      <c r="B2292">
        <f t="shared" si="73"/>
        <v>287</v>
      </c>
      <c r="C2292">
        <f t="shared" si="74"/>
        <v>3</v>
      </c>
      <c r="D2292">
        <v>9048</v>
      </c>
      <c r="E2292" s="1">
        <f>VLOOKUP(B2292,balance!J:K,2,FALSE)</f>
        <v>29600</v>
      </c>
      <c r="F2292">
        <v>89</v>
      </c>
      <c r="G2292">
        <f>IF(C2292=8,VLOOKUP(B2292-1,balance!X:Z,3,FALSE)/100,VLOOKUP(B2292,balance!X:Z,2,FALSE)/100)</f>
        <v>1.8341999999999998</v>
      </c>
    </row>
    <row r="2293" spans="1:7" x14ac:dyDescent="0.3">
      <c r="A2293">
        <v>2291</v>
      </c>
      <c r="B2293">
        <f t="shared" si="73"/>
        <v>287</v>
      </c>
      <c r="C2293">
        <f t="shared" si="74"/>
        <v>4</v>
      </c>
      <c r="D2293">
        <v>9048</v>
      </c>
      <c r="E2293" s="1">
        <f>VLOOKUP(B2293,balance!J:K,2,FALSE)</f>
        <v>29600</v>
      </c>
      <c r="F2293">
        <v>89</v>
      </c>
      <c r="G2293">
        <f>IF(C2293=8,VLOOKUP(B2293-1,balance!X:Z,3,FALSE)/100,VLOOKUP(B2293,balance!X:Z,2,FALSE)/100)</f>
        <v>1.8341999999999998</v>
      </c>
    </row>
    <row r="2294" spans="1:7" x14ac:dyDescent="0.3">
      <c r="A2294">
        <v>2292</v>
      </c>
      <c r="B2294">
        <f t="shared" si="73"/>
        <v>287</v>
      </c>
      <c r="C2294">
        <f t="shared" si="74"/>
        <v>5</v>
      </c>
      <c r="D2294">
        <v>9048</v>
      </c>
      <c r="E2294" s="1">
        <f>VLOOKUP(B2294,balance!J:K,2,FALSE)</f>
        <v>29600</v>
      </c>
      <c r="F2294">
        <v>89</v>
      </c>
      <c r="G2294">
        <f>IF(C2294=8,VLOOKUP(B2294-1,balance!X:Z,3,FALSE)/100,VLOOKUP(B2294,balance!X:Z,2,FALSE)/100)</f>
        <v>1.8341999999999998</v>
      </c>
    </row>
    <row r="2295" spans="1:7" x14ac:dyDescent="0.3">
      <c r="A2295">
        <v>2293</v>
      </c>
      <c r="B2295">
        <f t="shared" si="73"/>
        <v>287</v>
      </c>
      <c r="C2295">
        <f t="shared" si="74"/>
        <v>6</v>
      </c>
      <c r="D2295">
        <v>9048</v>
      </c>
      <c r="E2295" s="1">
        <f>VLOOKUP(B2295,balance!J:K,2,FALSE)</f>
        <v>29600</v>
      </c>
      <c r="F2295">
        <v>89</v>
      </c>
      <c r="G2295">
        <f>IF(C2295=8,VLOOKUP(B2295-1,balance!X:Z,3,FALSE)/100,VLOOKUP(B2295,balance!X:Z,2,FALSE)/100)</f>
        <v>1.8341999999999998</v>
      </c>
    </row>
    <row r="2296" spans="1:7" x14ac:dyDescent="0.3">
      <c r="A2296">
        <v>2294</v>
      </c>
      <c r="B2296">
        <f t="shared" si="73"/>
        <v>287</v>
      </c>
      <c r="C2296">
        <f t="shared" si="74"/>
        <v>7</v>
      </c>
      <c r="D2296">
        <v>9048</v>
      </c>
      <c r="E2296" s="1">
        <f>VLOOKUP(B2296,balance!J:K,2,FALSE)</f>
        <v>29600</v>
      </c>
      <c r="F2296">
        <v>89</v>
      </c>
      <c r="G2296">
        <f>IF(C2296=8,VLOOKUP(B2296-1,balance!X:Z,3,FALSE)/100,VLOOKUP(B2296,balance!X:Z,2,FALSE)/100)</f>
        <v>1.8341999999999998</v>
      </c>
    </row>
    <row r="2297" spans="1:7" x14ac:dyDescent="0.3">
      <c r="A2297">
        <v>2295</v>
      </c>
      <c r="B2297">
        <f t="shared" si="73"/>
        <v>288</v>
      </c>
      <c r="C2297">
        <f t="shared" si="74"/>
        <v>8</v>
      </c>
      <c r="D2297">
        <v>9048</v>
      </c>
      <c r="E2297" s="1">
        <f>VLOOKUP(B2297,balance!J:K,2,FALSE)</f>
        <v>29700</v>
      </c>
      <c r="F2297">
        <v>89</v>
      </c>
      <c r="G2297">
        <f>IF(C2297=8,VLOOKUP(B2297-1,balance!X:Z,3,FALSE)/100,VLOOKUP(B2297,balance!X:Z,2,FALSE)/100)</f>
        <v>12.839399999999998</v>
      </c>
    </row>
    <row r="2298" spans="1:7" x14ac:dyDescent="0.3">
      <c r="A2298">
        <v>2296</v>
      </c>
      <c r="B2298">
        <f t="shared" si="73"/>
        <v>288</v>
      </c>
      <c r="C2298">
        <f t="shared" si="74"/>
        <v>1</v>
      </c>
      <c r="D2298">
        <v>9048</v>
      </c>
      <c r="E2298" s="1">
        <f>VLOOKUP(B2298,balance!J:K,2,FALSE)</f>
        <v>29700</v>
      </c>
      <c r="F2298">
        <v>89</v>
      </c>
      <c r="G2298">
        <f>IF(C2298=8,VLOOKUP(B2298-1,balance!X:Z,3,FALSE)/100,VLOOKUP(B2298,balance!X:Z,2,FALSE)/100)</f>
        <v>1.8709</v>
      </c>
    </row>
    <row r="2299" spans="1:7" x14ac:dyDescent="0.3">
      <c r="A2299">
        <v>2297</v>
      </c>
      <c r="B2299">
        <f t="shared" si="73"/>
        <v>288</v>
      </c>
      <c r="C2299">
        <f t="shared" si="74"/>
        <v>2</v>
      </c>
      <c r="D2299">
        <v>9048</v>
      </c>
      <c r="E2299" s="1">
        <f>VLOOKUP(B2299,balance!J:K,2,FALSE)</f>
        <v>29700</v>
      </c>
      <c r="F2299">
        <v>89</v>
      </c>
      <c r="G2299">
        <f>IF(C2299=8,VLOOKUP(B2299-1,balance!X:Z,3,FALSE)/100,VLOOKUP(B2299,balance!X:Z,2,FALSE)/100)</f>
        <v>1.8709</v>
      </c>
    </row>
    <row r="2300" spans="1:7" x14ac:dyDescent="0.3">
      <c r="A2300">
        <v>2298</v>
      </c>
      <c r="B2300">
        <f t="shared" si="73"/>
        <v>288</v>
      </c>
      <c r="C2300">
        <f t="shared" si="74"/>
        <v>3</v>
      </c>
      <c r="D2300">
        <v>9048</v>
      </c>
      <c r="E2300" s="1">
        <f>VLOOKUP(B2300,balance!J:K,2,FALSE)</f>
        <v>29700</v>
      </c>
      <c r="F2300">
        <v>89</v>
      </c>
      <c r="G2300">
        <f>IF(C2300=8,VLOOKUP(B2300-1,balance!X:Z,3,FALSE)/100,VLOOKUP(B2300,balance!X:Z,2,FALSE)/100)</f>
        <v>1.8709</v>
      </c>
    </row>
    <row r="2301" spans="1:7" x14ac:dyDescent="0.3">
      <c r="A2301">
        <v>2299</v>
      </c>
      <c r="B2301">
        <f t="shared" si="73"/>
        <v>288</v>
      </c>
      <c r="C2301">
        <f t="shared" si="74"/>
        <v>4</v>
      </c>
      <c r="D2301">
        <v>9048</v>
      </c>
      <c r="E2301" s="1">
        <f>VLOOKUP(B2301,balance!J:K,2,FALSE)</f>
        <v>29700</v>
      </c>
      <c r="F2301">
        <v>89</v>
      </c>
      <c r="G2301">
        <f>IF(C2301=8,VLOOKUP(B2301-1,balance!X:Z,3,FALSE)/100,VLOOKUP(B2301,balance!X:Z,2,FALSE)/100)</f>
        <v>1.8709</v>
      </c>
    </row>
    <row r="2302" spans="1:7" x14ac:dyDescent="0.3">
      <c r="A2302">
        <v>2300</v>
      </c>
      <c r="B2302">
        <f t="shared" si="73"/>
        <v>288</v>
      </c>
      <c r="C2302">
        <f t="shared" si="74"/>
        <v>5</v>
      </c>
      <c r="D2302">
        <v>9048</v>
      </c>
      <c r="E2302" s="1">
        <f>VLOOKUP(B2302,balance!J:K,2,FALSE)</f>
        <v>29700</v>
      </c>
      <c r="F2302">
        <v>89</v>
      </c>
      <c r="G2302">
        <f>IF(C2302=8,VLOOKUP(B2302-1,balance!X:Z,3,FALSE)/100,VLOOKUP(B2302,balance!X:Z,2,FALSE)/100)</f>
        <v>1.8709</v>
      </c>
    </row>
    <row r="2303" spans="1:7" x14ac:dyDescent="0.3">
      <c r="A2303">
        <v>2301</v>
      </c>
      <c r="B2303">
        <f t="shared" si="73"/>
        <v>288</v>
      </c>
      <c r="C2303">
        <f t="shared" si="74"/>
        <v>6</v>
      </c>
      <c r="D2303">
        <v>9048</v>
      </c>
      <c r="E2303" s="1">
        <f>VLOOKUP(B2303,balance!J:K,2,FALSE)</f>
        <v>29700</v>
      </c>
      <c r="F2303">
        <v>89</v>
      </c>
      <c r="G2303">
        <f>IF(C2303=8,VLOOKUP(B2303-1,balance!X:Z,3,FALSE)/100,VLOOKUP(B2303,balance!X:Z,2,FALSE)/100)</f>
        <v>1.8709</v>
      </c>
    </row>
    <row r="2304" spans="1:7" x14ac:dyDescent="0.3">
      <c r="A2304">
        <v>2302</v>
      </c>
      <c r="B2304">
        <f t="shared" si="73"/>
        <v>288</v>
      </c>
      <c r="C2304">
        <f t="shared" si="74"/>
        <v>7</v>
      </c>
      <c r="D2304">
        <v>9048</v>
      </c>
      <c r="E2304" s="1">
        <f>VLOOKUP(B2304,balance!J:K,2,FALSE)</f>
        <v>29700</v>
      </c>
      <c r="F2304">
        <v>89</v>
      </c>
      <c r="G2304">
        <f>IF(C2304=8,VLOOKUP(B2304-1,balance!X:Z,3,FALSE)/100,VLOOKUP(B2304,balance!X:Z,2,FALSE)/100)</f>
        <v>1.8709</v>
      </c>
    </row>
    <row r="2305" spans="1:7" x14ac:dyDescent="0.3">
      <c r="A2305">
        <v>2303</v>
      </c>
      <c r="B2305">
        <f t="shared" si="73"/>
        <v>289</v>
      </c>
      <c r="C2305">
        <f t="shared" si="74"/>
        <v>8</v>
      </c>
      <c r="D2305">
        <v>9048</v>
      </c>
      <c r="E2305" s="1">
        <f>VLOOKUP(B2305,balance!J:K,2,FALSE)</f>
        <v>29800</v>
      </c>
      <c r="F2305">
        <v>89</v>
      </c>
      <c r="G2305">
        <f>IF(C2305=8,VLOOKUP(B2305-1,balance!X:Z,3,FALSE)/100,VLOOKUP(B2305,balance!X:Z,2,FALSE)/100)</f>
        <v>13.096300000000001</v>
      </c>
    </row>
    <row r="2306" spans="1:7" x14ac:dyDescent="0.3">
      <c r="A2306">
        <v>2304</v>
      </c>
      <c r="B2306">
        <f t="shared" si="73"/>
        <v>289</v>
      </c>
      <c r="C2306">
        <f t="shared" si="74"/>
        <v>1</v>
      </c>
      <c r="D2306">
        <v>9048</v>
      </c>
      <c r="E2306" s="1">
        <f>VLOOKUP(B2306,balance!J:K,2,FALSE)</f>
        <v>29800</v>
      </c>
      <c r="F2306">
        <v>89</v>
      </c>
      <c r="G2306">
        <f>IF(C2306=8,VLOOKUP(B2306-1,balance!X:Z,3,FALSE)/100,VLOOKUP(B2306,balance!X:Z,2,FALSE)/100)</f>
        <v>1.9082999999999999</v>
      </c>
    </row>
    <row r="2307" spans="1:7" x14ac:dyDescent="0.3">
      <c r="A2307">
        <v>2305</v>
      </c>
      <c r="B2307">
        <f t="shared" si="73"/>
        <v>289</v>
      </c>
      <c r="C2307">
        <f t="shared" si="74"/>
        <v>2</v>
      </c>
      <c r="D2307">
        <v>9048</v>
      </c>
      <c r="E2307" s="1">
        <f>VLOOKUP(B2307,balance!J:K,2,FALSE)</f>
        <v>29800</v>
      </c>
      <c r="F2307">
        <v>89</v>
      </c>
      <c r="G2307">
        <f>IF(C2307=8,VLOOKUP(B2307-1,balance!X:Z,3,FALSE)/100,VLOOKUP(B2307,balance!X:Z,2,FALSE)/100)</f>
        <v>1.9082999999999999</v>
      </c>
    </row>
    <row r="2308" spans="1:7" x14ac:dyDescent="0.3">
      <c r="A2308">
        <v>2306</v>
      </c>
      <c r="B2308">
        <f t="shared" si="73"/>
        <v>289</v>
      </c>
      <c r="C2308">
        <f t="shared" si="74"/>
        <v>3</v>
      </c>
      <c r="D2308">
        <v>9048</v>
      </c>
      <c r="E2308" s="1">
        <f>VLOOKUP(B2308,balance!J:K,2,FALSE)</f>
        <v>29800</v>
      </c>
      <c r="F2308">
        <v>89</v>
      </c>
      <c r="G2308">
        <f>IF(C2308=8,VLOOKUP(B2308-1,balance!X:Z,3,FALSE)/100,VLOOKUP(B2308,balance!X:Z,2,FALSE)/100)</f>
        <v>1.9082999999999999</v>
      </c>
    </row>
    <row r="2309" spans="1:7" x14ac:dyDescent="0.3">
      <c r="A2309">
        <v>2307</v>
      </c>
      <c r="B2309">
        <f t="shared" si="73"/>
        <v>289</v>
      </c>
      <c r="C2309">
        <f t="shared" si="74"/>
        <v>4</v>
      </c>
      <c r="D2309">
        <v>9048</v>
      </c>
      <c r="E2309" s="1">
        <f>VLOOKUP(B2309,balance!J:K,2,FALSE)</f>
        <v>29800</v>
      </c>
      <c r="F2309">
        <v>89</v>
      </c>
      <c r="G2309">
        <f>IF(C2309=8,VLOOKUP(B2309-1,balance!X:Z,3,FALSE)/100,VLOOKUP(B2309,balance!X:Z,2,FALSE)/100)</f>
        <v>1.9082999999999999</v>
      </c>
    </row>
    <row r="2310" spans="1:7" x14ac:dyDescent="0.3">
      <c r="A2310">
        <v>2308</v>
      </c>
      <c r="B2310">
        <f t="shared" si="73"/>
        <v>289</v>
      </c>
      <c r="C2310">
        <f t="shared" si="74"/>
        <v>5</v>
      </c>
      <c r="D2310">
        <v>9048</v>
      </c>
      <c r="E2310" s="1">
        <f>VLOOKUP(B2310,balance!J:K,2,FALSE)</f>
        <v>29800</v>
      </c>
      <c r="F2310">
        <v>89</v>
      </c>
      <c r="G2310">
        <f>IF(C2310=8,VLOOKUP(B2310-1,balance!X:Z,3,FALSE)/100,VLOOKUP(B2310,balance!X:Z,2,FALSE)/100)</f>
        <v>1.9082999999999999</v>
      </c>
    </row>
    <row r="2311" spans="1:7" x14ac:dyDescent="0.3">
      <c r="A2311">
        <v>2309</v>
      </c>
      <c r="B2311">
        <f t="shared" si="73"/>
        <v>289</v>
      </c>
      <c r="C2311">
        <f t="shared" si="74"/>
        <v>6</v>
      </c>
      <c r="D2311">
        <v>9048</v>
      </c>
      <c r="E2311" s="1">
        <f>VLOOKUP(B2311,balance!J:K,2,FALSE)</f>
        <v>29800</v>
      </c>
      <c r="F2311">
        <v>89</v>
      </c>
      <c r="G2311">
        <f>IF(C2311=8,VLOOKUP(B2311-1,balance!X:Z,3,FALSE)/100,VLOOKUP(B2311,balance!X:Z,2,FALSE)/100)</f>
        <v>1.9082999999999999</v>
      </c>
    </row>
    <row r="2312" spans="1:7" x14ac:dyDescent="0.3">
      <c r="A2312">
        <v>2310</v>
      </c>
      <c r="B2312">
        <f t="shared" si="73"/>
        <v>289</v>
      </c>
      <c r="C2312">
        <f t="shared" si="74"/>
        <v>7</v>
      </c>
      <c r="D2312">
        <v>9048</v>
      </c>
      <c r="E2312" s="1">
        <f>VLOOKUP(B2312,balance!J:K,2,FALSE)</f>
        <v>29800</v>
      </c>
      <c r="F2312">
        <v>89</v>
      </c>
      <c r="G2312">
        <f>IF(C2312=8,VLOOKUP(B2312-1,balance!X:Z,3,FALSE)/100,VLOOKUP(B2312,balance!X:Z,2,FALSE)/100)</f>
        <v>1.9082999999999999</v>
      </c>
    </row>
    <row r="2313" spans="1:7" x14ac:dyDescent="0.3">
      <c r="A2313">
        <v>2311</v>
      </c>
      <c r="B2313">
        <f t="shared" si="73"/>
        <v>290</v>
      </c>
      <c r="C2313">
        <f t="shared" si="74"/>
        <v>8</v>
      </c>
      <c r="D2313">
        <v>9048</v>
      </c>
      <c r="E2313" s="1">
        <f>VLOOKUP(B2313,balance!J:K,2,FALSE)</f>
        <v>29900</v>
      </c>
      <c r="F2313">
        <v>89</v>
      </c>
      <c r="G2313">
        <f>IF(C2313=8,VLOOKUP(B2313-1,balance!X:Z,3,FALSE)/100,VLOOKUP(B2313,balance!X:Z,2,FALSE)/100)</f>
        <v>13.3581</v>
      </c>
    </row>
    <row r="2314" spans="1:7" x14ac:dyDescent="0.3">
      <c r="A2314">
        <v>2312</v>
      </c>
      <c r="B2314">
        <f t="shared" si="73"/>
        <v>290</v>
      </c>
      <c r="C2314">
        <f t="shared" si="74"/>
        <v>1</v>
      </c>
      <c r="D2314">
        <v>9048</v>
      </c>
      <c r="E2314" s="1">
        <f>VLOOKUP(B2314,balance!J:K,2,FALSE)</f>
        <v>29900</v>
      </c>
      <c r="F2314">
        <v>89</v>
      </c>
      <c r="G2314">
        <f>IF(C2314=8,VLOOKUP(B2314-1,balance!X:Z,3,FALSE)/100,VLOOKUP(B2314,balance!X:Z,2,FALSE)/100)</f>
        <v>1.9463999999999999</v>
      </c>
    </row>
    <row r="2315" spans="1:7" x14ac:dyDescent="0.3">
      <c r="A2315">
        <v>2313</v>
      </c>
      <c r="B2315">
        <f t="shared" si="73"/>
        <v>290</v>
      </c>
      <c r="C2315">
        <f t="shared" si="74"/>
        <v>2</v>
      </c>
      <c r="D2315">
        <v>9048</v>
      </c>
      <c r="E2315" s="1">
        <f>VLOOKUP(B2315,balance!J:K,2,FALSE)</f>
        <v>29900</v>
      </c>
      <c r="F2315">
        <v>89</v>
      </c>
      <c r="G2315">
        <f>IF(C2315=8,VLOOKUP(B2315-1,balance!X:Z,3,FALSE)/100,VLOOKUP(B2315,balance!X:Z,2,FALSE)/100)</f>
        <v>1.9463999999999999</v>
      </c>
    </row>
    <row r="2316" spans="1:7" x14ac:dyDescent="0.3">
      <c r="A2316">
        <v>2314</v>
      </c>
      <c r="B2316">
        <f t="shared" si="73"/>
        <v>290</v>
      </c>
      <c r="C2316">
        <f t="shared" si="74"/>
        <v>3</v>
      </c>
      <c r="D2316">
        <v>9048</v>
      </c>
      <c r="E2316" s="1">
        <f>VLOOKUP(B2316,balance!J:K,2,FALSE)</f>
        <v>29900</v>
      </c>
      <c r="F2316">
        <v>89</v>
      </c>
      <c r="G2316">
        <f>IF(C2316=8,VLOOKUP(B2316-1,balance!X:Z,3,FALSE)/100,VLOOKUP(B2316,balance!X:Z,2,FALSE)/100)</f>
        <v>1.9463999999999999</v>
      </c>
    </row>
    <row r="2317" spans="1:7" x14ac:dyDescent="0.3">
      <c r="A2317">
        <v>2315</v>
      </c>
      <c r="B2317">
        <f t="shared" si="73"/>
        <v>290</v>
      </c>
      <c r="C2317">
        <f t="shared" si="74"/>
        <v>4</v>
      </c>
      <c r="D2317">
        <v>9048</v>
      </c>
      <c r="E2317" s="1">
        <f>VLOOKUP(B2317,balance!J:K,2,FALSE)</f>
        <v>29900</v>
      </c>
      <c r="F2317">
        <v>89</v>
      </c>
      <c r="G2317">
        <f>IF(C2317=8,VLOOKUP(B2317-1,balance!X:Z,3,FALSE)/100,VLOOKUP(B2317,balance!X:Z,2,FALSE)/100)</f>
        <v>1.9463999999999999</v>
      </c>
    </row>
    <row r="2318" spans="1:7" x14ac:dyDescent="0.3">
      <c r="A2318">
        <v>2316</v>
      </c>
      <c r="B2318">
        <f t="shared" si="73"/>
        <v>290</v>
      </c>
      <c r="C2318">
        <f t="shared" si="74"/>
        <v>5</v>
      </c>
      <c r="D2318">
        <v>9048</v>
      </c>
      <c r="E2318" s="1">
        <f>VLOOKUP(B2318,balance!J:K,2,FALSE)</f>
        <v>29900</v>
      </c>
      <c r="F2318">
        <v>89</v>
      </c>
      <c r="G2318">
        <f>IF(C2318=8,VLOOKUP(B2318-1,balance!X:Z,3,FALSE)/100,VLOOKUP(B2318,balance!X:Z,2,FALSE)/100)</f>
        <v>1.9463999999999999</v>
      </c>
    </row>
    <row r="2319" spans="1:7" x14ac:dyDescent="0.3">
      <c r="A2319">
        <v>2317</v>
      </c>
      <c r="B2319">
        <f t="shared" si="73"/>
        <v>290</v>
      </c>
      <c r="C2319">
        <f t="shared" si="74"/>
        <v>6</v>
      </c>
      <c r="D2319">
        <v>9048</v>
      </c>
      <c r="E2319" s="1">
        <f>VLOOKUP(B2319,balance!J:K,2,FALSE)</f>
        <v>29900</v>
      </c>
      <c r="F2319">
        <v>89</v>
      </c>
      <c r="G2319">
        <f>IF(C2319=8,VLOOKUP(B2319-1,balance!X:Z,3,FALSE)/100,VLOOKUP(B2319,balance!X:Z,2,FALSE)/100)</f>
        <v>1.9463999999999999</v>
      </c>
    </row>
    <row r="2320" spans="1:7" x14ac:dyDescent="0.3">
      <c r="A2320">
        <v>2318</v>
      </c>
      <c r="B2320">
        <f t="shared" si="73"/>
        <v>290</v>
      </c>
      <c r="C2320">
        <f t="shared" si="74"/>
        <v>7</v>
      </c>
      <c r="D2320">
        <v>9048</v>
      </c>
      <c r="E2320" s="1">
        <f>VLOOKUP(B2320,balance!J:K,2,FALSE)</f>
        <v>29900</v>
      </c>
      <c r="F2320">
        <v>89</v>
      </c>
      <c r="G2320">
        <f>IF(C2320=8,VLOOKUP(B2320-1,balance!X:Z,3,FALSE)/100,VLOOKUP(B2320,balance!X:Z,2,FALSE)/100)</f>
        <v>1.9463999999999999</v>
      </c>
    </row>
    <row r="2321" spans="1:7" x14ac:dyDescent="0.3">
      <c r="A2321">
        <v>2319</v>
      </c>
      <c r="B2321">
        <f t="shared" si="73"/>
        <v>291</v>
      </c>
      <c r="C2321">
        <f t="shared" si="74"/>
        <v>8</v>
      </c>
      <c r="D2321">
        <v>9048</v>
      </c>
      <c r="E2321" s="1">
        <f>VLOOKUP(B2321,balance!J:K,2,FALSE)</f>
        <v>30000</v>
      </c>
      <c r="F2321">
        <v>89</v>
      </c>
      <c r="G2321">
        <f>IF(C2321=8,VLOOKUP(B2321-1,balance!X:Z,3,FALSE)/100,VLOOKUP(B2321,balance!X:Z,2,FALSE)/100)</f>
        <v>13.6248</v>
      </c>
    </row>
    <row r="2322" spans="1:7" x14ac:dyDescent="0.3">
      <c r="A2322">
        <v>2320</v>
      </c>
      <c r="B2322">
        <f t="shared" si="73"/>
        <v>291</v>
      </c>
      <c r="C2322">
        <f t="shared" si="74"/>
        <v>1</v>
      </c>
      <c r="D2322">
        <v>9048</v>
      </c>
      <c r="E2322" s="1">
        <f>VLOOKUP(B2322,balance!J:K,2,FALSE)</f>
        <v>30000</v>
      </c>
      <c r="F2322">
        <v>89</v>
      </c>
      <c r="G2322">
        <f>IF(C2322=8,VLOOKUP(B2322-1,balance!X:Z,3,FALSE)/100,VLOOKUP(B2322,balance!X:Z,2,FALSE)/100)</f>
        <v>1.9853000000000001</v>
      </c>
    </row>
    <row r="2323" spans="1:7" x14ac:dyDescent="0.3">
      <c r="A2323">
        <v>2321</v>
      </c>
      <c r="B2323">
        <f t="shared" ref="B2323:B2386" si="75">B2315+1</f>
        <v>291</v>
      </c>
      <c r="C2323">
        <f t="shared" si="74"/>
        <v>2</v>
      </c>
      <c r="D2323">
        <v>9048</v>
      </c>
      <c r="E2323" s="1">
        <f>VLOOKUP(B2323,balance!J:K,2,FALSE)</f>
        <v>30000</v>
      </c>
      <c r="F2323">
        <v>89</v>
      </c>
      <c r="G2323">
        <f>IF(C2323=8,VLOOKUP(B2323-1,balance!X:Z,3,FALSE)/100,VLOOKUP(B2323,balance!X:Z,2,FALSE)/100)</f>
        <v>1.9853000000000001</v>
      </c>
    </row>
    <row r="2324" spans="1:7" x14ac:dyDescent="0.3">
      <c r="A2324">
        <v>2322</v>
      </c>
      <c r="B2324">
        <f t="shared" si="75"/>
        <v>291</v>
      </c>
      <c r="C2324">
        <f t="shared" si="74"/>
        <v>3</v>
      </c>
      <c r="D2324">
        <v>9048</v>
      </c>
      <c r="E2324" s="1">
        <f>VLOOKUP(B2324,balance!J:K,2,FALSE)</f>
        <v>30000</v>
      </c>
      <c r="F2324">
        <v>89</v>
      </c>
      <c r="G2324">
        <f>IF(C2324=8,VLOOKUP(B2324-1,balance!X:Z,3,FALSE)/100,VLOOKUP(B2324,balance!X:Z,2,FALSE)/100)</f>
        <v>1.9853000000000001</v>
      </c>
    </row>
    <row r="2325" spans="1:7" x14ac:dyDescent="0.3">
      <c r="A2325">
        <v>2323</v>
      </c>
      <c r="B2325">
        <f t="shared" si="75"/>
        <v>291</v>
      </c>
      <c r="C2325">
        <f t="shared" si="74"/>
        <v>4</v>
      </c>
      <c r="D2325">
        <v>9048</v>
      </c>
      <c r="E2325" s="1">
        <f>VLOOKUP(B2325,balance!J:K,2,FALSE)</f>
        <v>30000</v>
      </c>
      <c r="F2325">
        <v>89</v>
      </c>
      <c r="G2325">
        <f>IF(C2325=8,VLOOKUP(B2325-1,balance!X:Z,3,FALSE)/100,VLOOKUP(B2325,balance!X:Z,2,FALSE)/100)</f>
        <v>1.9853000000000001</v>
      </c>
    </row>
    <row r="2326" spans="1:7" x14ac:dyDescent="0.3">
      <c r="A2326">
        <v>2324</v>
      </c>
      <c r="B2326">
        <f t="shared" si="75"/>
        <v>291</v>
      </c>
      <c r="C2326">
        <f t="shared" si="74"/>
        <v>5</v>
      </c>
      <c r="D2326">
        <v>9048</v>
      </c>
      <c r="E2326" s="1">
        <f>VLOOKUP(B2326,balance!J:K,2,FALSE)</f>
        <v>30000</v>
      </c>
      <c r="F2326">
        <v>89</v>
      </c>
      <c r="G2326">
        <f>IF(C2326=8,VLOOKUP(B2326-1,balance!X:Z,3,FALSE)/100,VLOOKUP(B2326,balance!X:Z,2,FALSE)/100)</f>
        <v>1.9853000000000001</v>
      </c>
    </row>
    <row r="2327" spans="1:7" x14ac:dyDescent="0.3">
      <c r="A2327">
        <v>2325</v>
      </c>
      <c r="B2327">
        <f t="shared" si="75"/>
        <v>291</v>
      </c>
      <c r="C2327">
        <f t="shared" si="74"/>
        <v>6</v>
      </c>
      <c r="D2327">
        <v>9048</v>
      </c>
      <c r="E2327" s="1">
        <f>VLOOKUP(B2327,balance!J:K,2,FALSE)</f>
        <v>30000</v>
      </c>
      <c r="F2327">
        <v>89</v>
      </c>
      <c r="G2327">
        <f>IF(C2327=8,VLOOKUP(B2327-1,balance!X:Z,3,FALSE)/100,VLOOKUP(B2327,balance!X:Z,2,FALSE)/100)</f>
        <v>1.9853000000000001</v>
      </c>
    </row>
    <row r="2328" spans="1:7" x14ac:dyDescent="0.3">
      <c r="A2328">
        <v>2326</v>
      </c>
      <c r="B2328">
        <f t="shared" si="75"/>
        <v>291</v>
      </c>
      <c r="C2328">
        <f t="shared" si="74"/>
        <v>7</v>
      </c>
      <c r="D2328">
        <v>9048</v>
      </c>
      <c r="E2328" s="1">
        <f>VLOOKUP(B2328,balance!J:K,2,FALSE)</f>
        <v>30000</v>
      </c>
      <c r="F2328">
        <v>89</v>
      </c>
      <c r="G2328">
        <f>IF(C2328=8,VLOOKUP(B2328-1,balance!X:Z,3,FALSE)/100,VLOOKUP(B2328,balance!X:Z,2,FALSE)/100)</f>
        <v>1.9853000000000001</v>
      </c>
    </row>
    <row r="2329" spans="1:7" x14ac:dyDescent="0.3">
      <c r="A2329">
        <v>2327</v>
      </c>
      <c r="B2329">
        <f t="shared" si="75"/>
        <v>292</v>
      </c>
      <c r="C2329">
        <f t="shared" si="74"/>
        <v>8</v>
      </c>
      <c r="D2329">
        <v>9048</v>
      </c>
      <c r="E2329" s="1">
        <f>VLOOKUP(B2329,balance!J:K,2,FALSE)</f>
        <v>30100</v>
      </c>
      <c r="F2329">
        <v>89</v>
      </c>
      <c r="G2329">
        <f>IF(C2329=8,VLOOKUP(B2329-1,balance!X:Z,3,FALSE)/100,VLOOKUP(B2329,balance!X:Z,2,FALSE)/100)</f>
        <v>13.8971</v>
      </c>
    </row>
    <row r="2330" spans="1:7" x14ac:dyDescent="0.3">
      <c r="A2330">
        <v>2328</v>
      </c>
      <c r="B2330">
        <f t="shared" si="75"/>
        <v>292</v>
      </c>
      <c r="C2330">
        <f t="shared" si="74"/>
        <v>1</v>
      </c>
      <c r="D2330">
        <v>9048</v>
      </c>
      <c r="E2330" s="1">
        <f>VLOOKUP(B2330,balance!J:K,2,FALSE)</f>
        <v>30100</v>
      </c>
      <c r="F2330">
        <v>89</v>
      </c>
      <c r="G2330">
        <f>IF(C2330=8,VLOOKUP(B2330-1,balance!X:Z,3,FALSE)/100,VLOOKUP(B2330,balance!X:Z,2,FALSE)/100)</f>
        <v>2.0249999999999999</v>
      </c>
    </row>
    <row r="2331" spans="1:7" x14ac:dyDescent="0.3">
      <c r="A2331">
        <v>2329</v>
      </c>
      <c r="B2331">
        <f t="shared" si="75"/>
        <v>292</v>
      </c>
      <c r="C2331">
        <f t="shared" si="74"/>
        <v>2</v>
      </c>
      <c r="D2331">
        <v>9048</v>
      </c>
      <c r="E2331" s="1">
        <f>VLOOKUP(B2331,balance!J:K,2,FALSE)</f>
        <v>30100</v>
      </c>
      <c r="F2331">
        <v>89</v>
      </c>
      <c r="G2331">
        <f>IF(C2331=8,VLOOKUP(B2331-1,balance!X:Z,3,FALSE)/100,VLOOKUP(B2331,balance!X:Z,2,FALSE)/100)</f>
        <v>2.0249999999999999</v>
      </c>
    </row>
    <row r="2332" spans="1:7" x14ac:dyDescent="0.3">
      <c r="A2332">
        <v>2330</v>
      </c>
      <c r="B2332">
        <f t="shared" si="75"/>
        <v>292</v>
      </c>
      <c r="C2332">
        <f t="shared" si="74"/>
        <v>3</v>
      </c>
      <c r="D2332">
        <v>9048</v>
      </c>
      <c r="E2332" s="1">
        <f>VLOOKUP(B2332,balance!J:K,2,FALSE)</f>
        <v>30100</v>
      </c>
      <c r="F2332">
        <v>89</v>
      </c>
      <c r="G2332">
        <f>IF(C2332=8,VLOOKUP(B2332-1,balance!X:Z,3,FALSE)/100,VLOOKUP(B2332,balance!X:Z,2,FALSE)/100)</f>
        <v>2.0249999999999999</v>
      </c>
    </row>
    <row r="2333" spans="1:7" x14ac:dyDescent="0.3">
      <c r="A2333">
        <v>2331</v>
      </c>
      <c r="B2333">
        <f t="shared" si="75"/>
        <v>292</v>
      </c>
      <c r="C2333">
        <f t="shared" si="74"/>
        <v>4</v>
      </c>
      <c r="D2333">
        <v>9048</v>
      </c>
      <c r="E2333" s="1">
        <f>VLOOKUP(B2333,balance!J:K,2,FALSE)</f>
        <v>30100</v>
      </c>
      <c r="F2333">
        <v>89</v>
      </c>
      <c r="G2333">
        <f>IF(C2333=8,VLOOKUP(B2333-1,balance!X:Z,3,FALSE)/100,VLOOKUP(B2333,balance!X:Z,2,FALSE)/100)</f>
        <v>2.0249999999999999</v>
      </c>
    </row>
    <row r="2334" spans="1:7" x14ac:dyDescent="0.3">
      <c r="A2334">
        <v>2332</v>
      </c>
      <c r="B2334">
        <f t="shared" si="75"/>
        <v>292</v>
      </c>
      <c r="C2334">
        <f t="shared" si="74"/>
        <v>5</v>
      </c>
      <c r="D2334">
        <v>9048</v>
      </c>
      <c r="E2334" s="1">
        <f>VLOOKUP(B2334,balance!J:K,2,FALSE)</f>
        <v>30100</v>
      </c>
      <c r="F2334">
        <v>89</v>
      </c>
      <c r="G2334">
        <f>IF(C2334=8,VLOOKUP(B2334-1,balance!X:Z,3,FALSE)/100,VLOOKUP(B2334,balance!X:Z,2,FALSE)/100)</f>
        <v>2.0249999999999999</v>
      </c>
    </row>
    <row r="2335" spans="1:7" x14ac:dyDescent="0.3">
      <c r="A2335">
        <v>2333</v>
      </c>
      <c r="B2335">
        <f t="shared" si="75"/>
        <v>292</v>
      </c>
      <c r="C2335">
        <f t="shared" si="74"/>
        <v>6</v>
      </c>
      <c r="D2335">
        <v>9048</v>
      </c>
      <c r="E2335" s="1">
        <f>VLOOKUP(B2335,balance!J:K,2,FALSE)</f>
        <v>30100</v>
      </c>
      <c r="F2335">
        <v>89</v>
      </c>
      <c r="G2335">
        <f>IF(C2335=8,VLOOKUP(B2335-1,balance!X:Z,3,FALSE)/100,VLOOKUP(B2335,balance!X:Z,2,FALSE)/100)</f>
        <v>2.0249999999999999</v>
      </c>
    </row>
    <row r="2336" spans="1:7" x14ac:dyDescent="0.3">
      <c r="A2336">
        <v>2334</v>
      </c>
      <c r="B2336">
        <f t="shared" si="75"/>
        <v>292</v>
      </c>
      <c r="C2336">
        <f t="shared" si="74"/>
        <v>7</v>
      </c>
      <c r="D2336">
        <v>9048</v>
      </c>
      <c r="E2336" s="1">
        <f>VLOOKUP(B2336,balance!J:K,2,FALSE)</f>
        <v>30100</v>
      </c>
      <c r="F2336">
        <v>89</v>
      </c>
      <c r="G2336">
        <f>IF(C2336=8,VLOOKUP(B2336-1,balance!X:Z,3,FALSE)/100,VLOOKUP(B2336,balance!X:Z,2,FALSE)/100)</f>
        <v>2.0249999999999999</v>
      </c>
    </row>
    <row r="2337" spans="1:7" x14ac:dyDescent="0.3">
      <c r="A2337">
        <v>2335</v>
      </c>
      <c r="B2337">
        <f t="shared" si="75"/>
        <v>293</v>
      </c>
      <c r="C2337">
        <f t="shared" ref="C2337:C2402" si="76">C2329</f>
        <v>8</v>
      </c>
      <c r="D2337">
        <v>9048</v>
      </c>
      <c r="E2337" s="1">
        <f>VLOOKUP(B2337,balance!J:K,2,FALSE)</f>
        <v>30200</v>
      </c>
      <c r="F2337">
        <v>89</v>
      </c>
      <c r="G2337">
        <f>IF(C2337=8,VLOOKUP(B2337-1,balance!X:Z,3,FALSE)/100,VLOOKUP(B2337,balance!X:Z,2,FALSE)/100)</f>
        <v>14.175000000000001</v>
      </c>
    </row>
    <row r="2338" spans="1:7" x14ac:dyDescent="0.3">
      <c r="A2338">
        <v>2336</v>
      </c>
      <c r="B2338">
        <f t="shared" si="75"/>
        <v>293</v>
      </c>
      <c r="C2338">
        <f t="shared" si="76"/>
        <v>1</v>
      </c>
      <c r="D2338">
        <v>9048</v>
      </c>
      <c r="E2338" s="1">
        <f>VLOOKUP(B2338,balance!J:K,2,FALSE)</f>
        <v>30200</v>
      </c>
      <c r="F2338">
        <v>89</v>
      </c>
      <c r="G2338">
        <f>IF(C2338=8,VLOOKUP(B2338-1,balance!X:Z,3,FALSE)/100,VLOOKUP(B2338,balance!X:Z,2,FALSE)/100)</f>
        <v>2.0654999999999997</v>
      </c>
    </row>
    <row r="2339" spans="1:7" x14ac:dyDescent="0.3">
      <c r="A2339">
        <v>2337</v>
      </c>
      <c r="B2339">
        <f t="shared" si="75"/>
        <v>293</v>
      </c>
      <c r="C2339">
        <f t="shared" si="76"/>
        <v>2</v>
      </c>
      <c r="D2339">
        <v>9048</v>
      </c>
      <c r="E2339" s="1">
        <f>VLOOKUP(B2339,balance!J:K,2,FALSE)</f>
        <v>30200</v>
      </c>
      <c r="F2339">
        <v>89</v>
      </c>
      <c r="G2339">
        <f>IF(C2339=8,VLOOKUP(B2339-1,balance!X:Z,3,FALSE)/100,VLOOKUP(B2339,balance!X:Z,2,FALSE)/100)</f>
        <v>2.0654999999999997</v>
      </c>
    </row>
    <row r="2340" spans="1:7" x14ac:dyDescent="0.3">
      <c r="A2340">
        <v>2338</v>
      </c>
      <c r="B2340">
        <f t="shared" si="75"/>
        <v>293</v>
      </c>
      <c r="C2340">
        <f t="shared" si="76"/>
        <v>3</v>
      </c>
      <c r="D2340">
        <v>9048</v>
      </c>
      <c r="E2340" s="1">
        <f>VLOOKUP(B2340,balance!J:K,2,FALSE)</f>
        <v>30200</v>
      </c>
      <c r="F2340">
        <v>89</v>
      </c>
      <c r="G2340">
        <f>IF(C2340=8,VLOOKUP(B2340-1,balance!X:Z,3,FALSE)/100,VLOOKUP(B2340,balance!X:Z,2,FALSE)/100)</f>
        <v>2.0654999999999997</v>
      </c>
    </row>
    <row r="2341" spans="1:7" x14ac:dyDescent="0.3">
      <c r="A2341">
        <v>2339</v>
      </c>
      <c r="B2341">
        <f t="shared" si="75"/>
        <v>293</v>
      </c>
      <c r="C2341">
        <f t="shared" si="76"/>
        <v>4</v>
      </c>
      <c r="D2341">
        <v>9048</v>
      </c>
      <c r="E2341" s="1">
        <f>VLOOKUP(B2341,balance!J:K,2,FALSE)</f>
        <v>30200</v>
      </c>
      <c r="F2341">
        <v>89</v>
      </c>
      <c r="G2341">
        <f>IF(C2341=8,VLOOKUP(B2341-1,balance!X:Z,3,FALSE)/100,VLOOKUP(B2341,balance!X:Z,2,FALSE)/100)</f>
        <v>2.0654999999999997</v>
      </c>
    </row>
    <row r="2342" spans="1:7" x14ac:dyDescent="0.3">
      <c r="A2342">
        <v>2340</v>
      </c>
      <c r="B2342">
        <f t="shared" si="75"/>
        <v>293</v>
      </c>
      <c r="C2342">
        <f t="shared" si="76"/>
        <v>5</v>
      </c>
      <c r="D2342">
        <v>9048</v>
      </c>
      <c r="E2342" s="1">
        <f>VLOOKUP(B2342,balance!J:K,2,FALSE)</f>
        <v>30200</v>
      </c>
      <c r="F2342">
        <v>89</v>
      </c>
      <c r="G2342">
        <f>IF(C2342=8,VLOOKUP(B2342-1,balance!X:Z,3,FALSE)/100,VLOOKUP(B2342,balance!X:Z,2,FALSE)/100)</f>
        <v>2.0654999999999997</v>
      </c>
    </row>
    <row r="2343" spans="1:7" x14ac:dyDescent="0.3">
      <c r="A2343">
        <v>2341</v>
      </c>
      <c r="B2343">
        <f t="shared" si="75"/>
        <v>293</v>
      </c>
      <c r="C2343">
        <f t="shared" si="76"/>
        <v>6</v>
      </c>
      <c r="D2343">
        <v>9048</v>
      </c>
      <c r="E2343" s="1">
        <f>VLOOKUP(B2343,balance!J:K,2,FALSE)</f>
        <v>30200</v>
      </c>
      <c r="F2343">
        <v>89</v>
      </c>
      <c r="G2343">
        <f>IF(C2343=8,VLOOKUP(B2343-1,balance!X:Z,3,FALSE)/100,VLOOKUP(B2343,balance!X:Z,2,FALSE)/100)</f>
        <v>2.0654999999999997</v>
      </c>
    </row>
    <row r="2344" spans="1:7" x14ac:dyDescent="0.3">
      <c r="A2344">
        <v>2342</v>
      </c>
      <c r="B2344">
        <f t="shared" si="75"/>
        <v>293</v>
      </c>
      <c r="C2344">
        <f t="shared" si="76"/>
        <v>7</v>
      </c>
      <c r="D2344">
        <v>9048</v>
      </c>
      <c r="E2344" s="1">
        <f>VLOOKUP(B2344,balance!J:K,2,FALSE)</f>
        <v>30200</v>
      </c>
      <c r="F2344">
        <v>89</v>
      </c>
      <c r="G2344">
        <f>IF(C2344=8,VLOOKUP(B2344-1,balance!X:Z,3,FALSE)/100,VLOOKUP(B2344,balance!X:Z,2,FALSE)/100)</f>
        <v>2.0654999999999997</v>
      </c>
    </row>
    <row r="2345" spans="1:7" x14ac:dyDescent="0.3">
      <c r="A2345">
        <v>2343</v>
      </c>
      <c r="B2345">
        <f t="shared" si="75"/>
        <v>294</v>
      </c>
      <c r="C2345">
        <f t="shared" si="76"/>
        <v>8</v>
      </c>
      <c r="D2345">
        <v>9048</v>
      </c>
      <c r="E2345" s="1">
        <f>VLOOKUP(B2345,balance!J:K,2,FALSE)</f>
        <v>30300</v>
      </c>
      <c r="F2345">
        <v>89</v>
      </c>
      <c r="G2345">
        <f>IF(C2345=8,VLOOKUP(B2345-1,balance!X:Z,3,FALSE)/100,VLOOKUP(B2345,balance!X:Z,2,FALSE)/100)</f>
        <v>14.458499999999999</v>
      </c>
    </row>
    <row r="2346" spans="1:7" x14ac:dyDescent="0.3">
      <c r="A2346">
        <v>2344</v>
      </c>
      <c r="B2346">
        <f t="shared" si="75"/>
        <v>294</v>
      </c>
      <c r="C2346">
        <f t="shared" si="76"/>
        <v>1</v>
      </c>
      <c r="D2346">
        <v>9048</v>
      </c>
      <c r="E2346" s="1">
        <f>VLOOKUP(B2346,balance!J:K,2,FALSE)</f>
        <v>30300</v>
      </c>
      <c r="F2346">
        <v>89</v>
      </c>
      <c r="G2346">
        <f>IF(C2346=8,VLOOKUP(B2346-1,balance!X:Z,3,FALSE)/100,VLOOKUP(B2346,balance!X:Z,2,FALSE)/100)</f>
        <v>2.1067999999999998</v>
      </c>
    </row>
    <row r="2347" spans="1:7" x14ac:dyDescent="0.3">
      <c r="A2347">
        <v>2345</v>
      </c>
      <c r="B2347">
        <f t="shared" si="75"/>
        <v>294</v>
      </c>
      <c r="C2347">
        <f t="shared" si="76"/>
        <v>2</v>
      </c>
      <c r="D2347">
        <v>9048</v>
      </c>
      <c r="E2347" s="1">
        <f>VLOOKUP(B2347,balance!J:K,2,FALSE)</f>
        <v>30300</v>
      </c>
      <c r="F2347">
        <v>89</v>
      </c>
      <c r="G2347">
        <f>IF(C2347=8,VLOOKUP(B2347-1,balance!X:Z,3,FALSE)/100,VLOOKUP(B2347,balance!X:Z,2,FALSE)/100)</f>
        <v>2.1067999999999998</v>
      </c>
    </row>
    <row r="2348" spans="1:7" x14ac:dyDescent="0.3">
      <c r="A2348">
        <v>2346</v>
      </c>
      <c r="B2348">
        <f t="shared" si="75"/>
        <v>294</v>
      </c>
      <c r="C2348">
        <f t="shared" si="76"/>
        <v>3</v>
      </c>
      <c r="D2348">
        <v>9048</v>
      </c>
      <c r="E2348" s="1">
        <f>VLOOKUP(B2348,balance!J:K,2,FALSE)</f>
        <v>30300</v>
      </c>
      <c r="F2348">
        <v>89</v>
      </c>
      <c r="G2348">
        <f>IF(C2348=8,VLOOKUP(B2348-1,balance!X:Z,3,FALSE)/100,VLOOKUP(B2348,balance!X:Z,2,FALSE)/100)</f>
        <v>2.1067999999999998</v>
      </c>
    </row>
    <row r="2349" spans="1:7" x14ac:dyDescent="0.3">
      <c r="A2349">
        <v>2347</v>
      </c>
      <c r="B2349">
        <f t="shared" si="75"/>
        <v>294</v>
      </c>
      <c r="C2349">
        <f t="shared" si="76"/>
        <v>4</v>
      </c>
      <c r="D2349">
        <v>9048</v>
      </c>
      <c r="E2349" s="1">
        <f>VLOOKUP(B2349,balance!J:K,2,FALSE)</f>
        <v>30300</v>
      </c>
      <c r="F2349">
        <v>89</v>
      </c>
      <c r="G2349">
        <f>IF(C2349=8,VLOOKUP(B2349-1,balance!X:Z,3,FALSE)/100,VLOOKUP(B2349,balance!X:Z,2,FALSE)/100)</f>
        <v>2.1067999999999998</v>
      </c>
    </row>
    <row r="2350" spans="1:7" x14ac:dyDescent="0.3">
      <c r="A2350">
        <v>2348</v>
      </c>
      <c r="B2350">
        <f t="shared" si="75"/>
        <v>294</v>
      </c>
      <c r="C2350">
        <f t="shared" si="76"/>
        <v>5</v>
      </c>
      <c r="D2350">
        <v>9048</v>
      </c>
      <c r="E2350" s="1">
        <f>VLOOKUP(B2350,balance!J:K,2,FALSE)</f>
        <v>30300</v>
      </c>
      <c r="F2350">
        <v>89</v>
      </c>
      <c r="G2350">
        <f>IF(C2350=8,VLOOKUP(B2350-1,balance!X:Z,3,FALSE)/100,VLOOKUP(B2350,balance!X:Z,2,FALSE)/100)</f>
        <v>2.1067999999999998</v>
      </c>
    </row>
    <row r="2351" spans="1:7" x14ac:dyDescent="0.3">
      <c r="A2351">
        <v>2349</v>
      </c>
      <c r="B2351">
        <f t="shared" si="75"/>
        <v>294</v>
      </c>
      <c r="C2351">
        <f t="shared" si="76"/>
        <v>6</v>
      </c>
      <c r="D2351">
        <v>9048</v>
      </c>
      <c r="E2351" s="1">
        <f>VLOOKUP(B2351,balance!J:K,2,FALSE)</f>
        <v>30300</v>
      </c>
      <c r="F2351">
        <v>89</v>
      </c>
      <c r="G2351">
        <f>IF(C2351=8,VLOOKUP(B2351-1,balance!X:Z,3,FALSE)/100,VLOOKUP(B2351,balance!X:Z,2,FALSE)/100)</f>
        <v>2.1067999999999998</v>
      </c>
    </row>
    <row r="2352" spans="1:7" x14ac:dyDescent="0.3">
      <c r="A2352">
        <v>2350</v>
      </c>
      <c r="B2352">
        <f t="shared" si="75"/>
        <v>294</v>
      </c>
      <c r="C2352">
        <f t="shared" si="76"/>
        <v>7</v>
      </c>
      <c r="D2352">
        <v>9048</v>
      </c>
      <c r="E2352" s="1">
        <f>VLOOKUP(B2352,balance!J:K,2,FALSE)</f>
        <v>30300</v>
      </c>
      <c r="F2352">
        <v>89</v>
      </c>
      <c r="G2352">
        <f>IF(C2352=8,VLOOKUP(B2352-1,balance!X:Z,3,FALSE)/100,VLOOKUP(B2352,balance!X:Z,2,FALSE)/100)</f>
        <v>2.1067999999999998</v>
      </c>
    </row>
    <row r="2353" spans="1:7" x14ac:dyDescent="0.3">
      <c r="A2353">
        <v>2351</v>
      </c>
      <c r="B2353">
        <f t="shared" si="75"/>
        <v>295</v>
      </c>
      <c r="C2353">
        <f t="shared" si="76"/>
        <v>8</v>
      </c>
      <c r="D2353">
        <v>9048</v>
      </c>
      <c r="E2353" s="1">
        <f>VLOOKUP(B2353,balance!J:K,2,FALSE)</f>
        <v>30400</v>
      </c>
      <c r="F2353">
        <v>89</v>
      </c>
      <c r="G2353">
        <f>IF(C2353=8,VLOOKUP(B2353-1,balance!X:Z,3,FALSE)/100,VLOOKUP(B2353,balance!X:Z,2,FALSE)/100)</f>
        <v>14.747599999999998</v>
      </c>
    </row>
    <row r="2354" spans="1:7" x14ac:dyDescent="0.3">
      <c r="A2354">
        <v>2352</v>
      </c>
      <c r="B2354">
        <f t="shared" si="75"/>
        <v>295</v>
      </c>
      <c r="C2354">
        <f t="shared" si="76"/>
        <v>1</v>
      </c>
      <c r="D2354">
        <v>9048</v>
      </c>
      <c r="E2354" s="1">
        <f>VLOOKUP(B2354,balance!J:K,2,FALSE)</f>
        <v>30400</v>
      </c>
      <c r="F2354">
        <v>89</v>
      </c>
      <c r="G2354">
        <f>IF(C2354=8,VLOOKUP(B2354-1,balance!X:Z,3,FALSE)/100,VLOOKUP(B2354,balance!X:Z,2,FALSE)/100)</f>
        <v>2.1488999999999998</v>
      </c>
    </row>
    <row r="2355" spans="1:7" x14ac:dyDescent="0.3">
      <c r="A2355">
        <v>2353</v>
      </c>
      <c r="B2355">
        <f t="shared" si="75"/>
        <v>295</v>
      </c>
      <c r="C2355">
        <f t="shared" si="76"/>
        <v>2</v>
      </c>
      <c r="D2355">
        <v>9048</v>
      </c>
      <c r="E2355" s="1">
        <f>VLOOKUP(B2355,balance!J:K,2,FALSE)</f>
        <v>30400</v>
      </c>
      <c r="F2355">
        <v>89</v>
      </c>
      <c r="G2355">
        <f>IF(C2355=8,VLOOKUP(B2355-1,balance!X:Z,3,FALSE)/100,VLOOKUP(B2355,balance!X:Z,2,FALSE)/100)</f>
        <v>2.1488999999999998</v>
      </c>
    </row>
    <row r="2356" spans="1:7" x14ac:dyDescent="0.3">
      <c r="A2356">
        <v>2354</v>
      </c>
      <c r="B2356">
        <f t="shared" si="75"/>
        <v>295</v>
      </c>
      <c r="C2356">
        <f t="shared" si="76"/>
        <v>3</v>
      </c>
      <c r="D2356">
        <v>9048</v>
      </c>
      <c r="E2356" s="1">
        <f>VLOOKUP(B2356,balance!J:K,2,FALSE)</f>
        <v>30400</v>
      </c>
      <c r="F2356">
        <v>89</v>
      </c>
      <c r="G2356">
        <f>IF(C2356=8,VLOOKUP(B2356-1,balance!X:Z,3,FALSE)/100,VLOOKUP(B2356,balance!X:Z,2,FALSE)/100)</f>
        <v>2.1488999999999998</v>
      </c>
    </row>
    <row r="2357" spans="1:7" x14ac:dyDescent="0.3">
      <c r="A2357">
        <v>2355</v>
      </c>
      <c r="B2357">
        <f t="shared" si="75"/>
        <v>295</v>
      </c>
      <c r="C2357">
        <f t="shared" si="76"/>
        <v>4</v>
      </c>
      <c r="D2357">
        <v>9048</v>
      </c>
      <c r="E2357" s="1">
        <f>VLOOKUP(B2357,balance!J:K,2,FALSE)</f>
        <v>30400</v>
      </c>
      <c r="F2357">
        <v>89</v>
      </c>
      <c r="G2357">
        <f>IF(C2357=8,VLOOKUP(B2357-1,balance!X:Z,3,FALSE)/100,VLOOKUP(B2357,balance!X:Z,2,FALSE)/100)</f>
        <v>2.1488999999999998</v>
      </c>
    </row>
    <row r="2358" spans="1:7" x14ac:dyDescent="0.3">
      <c r="A2358">
        <v>2356</v>
      </c>
      <c r="B2358">
        <f t="shared" si="75"/>
        <v>295</v>
      </c>
      <c r="C2358">
        <f t="shared" si="76"/>
        <v>5</v>
      </c>
      <c r="D2358">
        <v>9048</v>
      </c>
      <c r="E2358" s="1">
        <f>VLOOKUP(B2358,balance!J:K,2,FALSE)</f>
        <v>30400</v>
      </c>
      <c r="F2358">
        <v>89</v>
      </c>
      <c r="G2358">
        <f>IF(C2358=8,VLOOKUP(B2358-1,balance!X:Z,3,FALSE)/100,VLOOKUP(B2358,balance!X:Z,2,FALSE)/100)</f>
        <v>2.1488999999999998</v>
      </c>
    </row>
    <row r="2359" spans="1:7" x14ac:dyDescent="0.3">
      <c r="A2359">
        <v>2357</v>
      </c>
      <c r="B2359">
        <f t="shared" si="75"/>
        <v>295</v>
      </c>
      <c r="C2359">
        <f t="shared" si="76"/>
        <v>6</v>
      </c>
      <c r="D2359">
        <v>9048</v>
      </c>
      <c r="E2359" s="1">
        <f>VLOOKUP(B2359,balance!J:K,2,FALSE)</f>
        <v>30400</v>
      </c>
      <c r="F2359">
        <v>89</v>
      </c>
      <c r="G2359">
        <f>IF(C2359=8,VLOOKUP(B2359-1,balance!X:Z,3,FALSE)/100,VLOOKUP(B2359,balance!X:Z,2,FALSE)/100)</f>
        <v>2.1488999999999998</v>
      </c>
    </row>
    <row r="2360" spans="1:7" x14ac:dyDescent="0.3">
      <c r="A2360">
        <v>2358</v>
      </c>
      <c r="B2360">
        <f t="shared" si="75"/>
        <v>295</v>
      </c>
      <c r="C2360">
        <f t="shared" si="76"/>
        <v>7</v>
      </c>
      <c r="D2360">
        <v>9048</v>
      </c>
      <c r="E2360" s="1">
        <f>VLOOKUP(B2360,balance!J:K,2,FALSE)</f>
        <v>30400</v>
      </c>
      <c r="F2360">
        <v>89</v>
      </c>
      <c r="G2360">
        <f>IF(C2360=8,VLOOKUP(B2360-1,balance!X:Z,3,FALSE)/100,VLOOKUP(B2360,balance!X:Z,2,FALSE)/100)</f>
        <v>2.1488999999999998</v>
      </c>
    </row>
    <row r="2361" spans="1:7" x14ac:dyDescent="0.3">
      <c r="A2361">
        <v>2359</v>
      </c>
      <c r="B2361">
        <f t="shared" si="75"/>
        <v>296</v>
      </c>
      <c r="C2361">
        <f t="shared" si="76"/>
        <v>8</v>
      </c>
      <c r="D2361">
        <v>9048</v>
      </c>
      <c r="E2361" s="1">
        <f>VLOOKUP(B2361,balance!J:K,2,FALSE)</f>
        <v>30500</v>
      </c>
      <c r="F2361">
        <v>89</v>
      </c>
      <c r="G2361">
        <f>IF(C2361=8,VLOOKUP(B2361-1,balance!X:Z,3,FALSE)/100,VLOOKUP(B2361,balance!X:Z,2,FALSE)/100)</f>
        <v>15.042300000000001</v>
      </c>
    </row>
    <row r="2362" spans="1:7" x14ac:dyDescent="0.3">
      <c r="A2362">
        <v>2360</v>
      </c>
      <c r="B2362">
        <f t="shared" si="75"/>
        <v>296</v>
      </c>
      <c r="C2362">
        <f t="shared" si="76"/>
        <v>1</v>
      </c>
      <c r="D2362">
        <v>9048</v>
      </c>
      <c r="E2362" s="1">
        <f>VLOOKUP(B2362,balance!J:K,2,FALSE)</f>
        <v>30500</v>
      </c>
      <c r="F2362">
        <v>89</v>
      </c>
      <c r="G2362">
        <f>IF(C2362=8,VLOOKUP(B2362-1,balance!X:Z,3,FALSE)/100,VLOOKUP(B2362,balance!X:Z,2,FALSE)/100)</f>
        <v>2.1917999999999997</v>
      </c>
    </row>
    <row r="2363" spans="1:7" x14ac:dyDescent="0.3">
      <c r="A2363">
        <v>2361</v>
      </c>
      <c r="B2363">
        <f t="shared" si="75"/>
        <v>296</v>
      </c>
      <c r="C2363">
        <f t="shared" si="76"/>
        <v>2</v>
      </c>
      <c r="D2363">
        <v>9048</v>
      </c>
      <c r="E2363" s="1">
        <f>VLOOKUP(B2363,balance!J:K,2,FALSE)</f>
        <v>30500</v>
      </c>
      <c r="F2363">
        <v>89</v>
      </c>
      <c r="G2363">
        <f>IF(C2363=8,VLOOKUP(B2363-1,balance!X:Z,3,FALSE)/100,VLOOKUP(B2363,balance!X:Z,2,FALSE)/100)</f>
        <v>2.1917999999999997</v>
      </c>
    </row>
    <row r="2364" spans="1:7" x14ac:dyDescent="0.3">
      <c r="A2364">
        <v>2362</v>
      </c>
      <c r="B2364">
        <f t="shared" si="75"/>
        <v>296</v>
      </c>
      <c r="C2364">
        <f t="shared" si="76"/>
        <v>3</v>
      </c>
      <c r="D2364">
        <v>9048</v>
      </c>
      <c r="E2364" s="1">
        <f>VLOOKUP(B2364,balance!J:K,2,FALSE)</f>
        <v>30500</v>
      </c>
      <c r="F2364">
        <v>89</v>
      </c>
      <c r="G2364">
        <f>IF(C2364=8,VLOOKUP(B2364-1,balance!X:Z,3,FALSE)/100,VLOOKUP(B2364,balance!X:Z,2,FALSE)/100)</f>
        <v>2.1917999999999997</v>
      </c>
    </row>
    <row r="2365" spans="1:7" x14ac:dyDescent="0.3">
      <c r="A2365">
        <v>2363</v>
      </c>
      <c r="B2365">
        <f t="shared" si="75"/>
        <v>296</v>
      </c>
      <c r="C2365">
        <f t="shared" si="76"/>
        <v>4</v>
      </c>
      <c r="D2365">
        <v>9048</v>
      </c>
      <c r="E2365" s="1">
        <f>VLOOKUP(B2365,balance!J:K,2,FALSE)</f>
        <v>30500</v>
      </c>
      <c r="F2365">
        <v>89</v>
      </c>
      <c r="G2365">
        <f>IF(C2365=8,VLOOKUP(B2365-1,balance!X:Z,3,FALSE)/100,VLOOKUP(B2365,balance!X:Z,2,FALSE)/100)</f>
        <v>2.1917999999999997</v>
      </c>
    </row>
    <row r="2366" spans="1:7" x14ac:dyDescent="0.3">
      <c r="A2366">
        <v>2364</v>
      </c>
      <c r="B2366">
        <f t="shared" si="75"/>
        <v>296</v>
      </c>
      <c r="C2366">
        <f t="shared" si="76"/>
        <v>5</v>
      </c>
      <c r="D2366">
        <v>9048</v>
      </c>
      <c r="E2366" s="1">
        <f>VLOOKUP(B2366,balance!J:K,2,FALSE)</f>
        <v>30500</v>
      </c>
      <c r="F2366">
        <v>89</v>
      </c>
      <c r="G2366">
        <f>IF(C2366=8,VLOOKUP(B2366-1,balance!X:Z,3,FALSE)/100,VLOOKUP(B2366,balance!X:Z,2,FALSE)/100)</f>
        <v>2.1917999999999997</v>
      </c>
    </row>
    <row r="2367" spans="1:7" x14ac:dyDescent="0.3">
      <c r="A2367">
        <v>2365</v>
      </c>
      <c r="B2367">
        <f t="shared" si="75"/>
        <v>296</v>
      </c>
      <c r="C2367">
        <f t="shared" si="76"/>
        <v>6</v>
      </c>
      <c r="D2367">
        <v>9048</v>
      </c>
      <c r="E2367" s="1">
        <f>VLOOKUP(B2367,balance!J:K,2,FALSE)</f>
        <v>30500</v>
      </c>
      <c r="F2367">
        <v>89</v>
      </c>
      <c r="G2367">
        <f>IF(C2367=8,VLOOKUP(B2367-1,balance!X:Z,3,FALSE)/100,VLOOKUP(B2367,balance!X:Z,2,FALSE)/100)</f>
        <v>2.1917999999999997</v>
      </c>
    </row>
    <row r="2368" spans="1:7" x14ac:dyDescent="0.3">
      <c r="A2368">
        <v>2366</v>
      </c>
      <c r="B2368">
        <f t="shared" si="75"/>
        <v>296</v>
      </c>
      <c r="C2368">
        <f t="shared" si="76"/>
        <v>7</v>
      </c>
      <c r="D2368">
        <v>9048</v>
      </c>
      <c r="E2368" s="1">
        <f>VLOOKUP(B2368,balance!J:K,2,FALSE)</f>
        <v>30500</v>
      </c>
      <c r="F2368">
        <v>89</v>
      </c>
      <c r="G2368">
        <f>IF(C2368=8,VLOOKUP(B2368-1,balance!X:Z,3,FALSE)/100,VLOOKUP(B2368,balance!X:Z,2,FALSE)/100)</f>
        <v>2.1917999999999997</v>
      </c>
    </row>
    <row r="2369" spans="1:7" x14ac:dyDescent="0.3">
      <c r="A2369">
        <v>2367</v>
      </c>
      <c r="B2369">
        <f t="shared" si="75"/>
        <v>297</v>
      </c>
      <c r="C2369">
        <f t="shared" si="76"/>
        <v>8</v>
      </c>
      <c r="D2369">
        <v>9048</v>
      </c>
      <c r="E2369" s="1">
        <f>VLOOKUP(B2369,balance!J:K,2,FALSE)</f>
        <v>30600</v>
      </c>
      <c r="F2369">
        <v>89</v>
      </c>
      <c r="G2369">
        <f>IF(C2369=8,VLOOKUP(B2369-1,balance!X:Z,3,FALSE)/100,VLOOKUP(B2369,balance!X:Z,2,FALSE)/100)</f>
        <v>15.342599999999997</v>
      </c>
    </row>
    <row r="2370" spans="1:7" x14ac:dyDescent="0.3">
      <c r="A2370">
        <v>2368</v>
      </c>
      <c r="B2370">
        <f t="shared" si="75"/>
        <v>297</v>
      </c>
      <c r="C2370">
        <f t="shared" si="76"/>
        <v>1</v>
      </c>
      <c r="D2370">
        <v>9048</v>
      </c>
      <c r="E2370" s="1">
        <f>VLOOKUP(B2370,balance!J:K,2,FALSE)</f>
        <v>30600</v>
      </c>
      <c r="F2370">
        <v>89</v>
      </c>
      <c r="G2370">
        <f>IF(C2370=8,VLOOKUP(B2370-1,balance!X:Z,3,FALSE)/100,VLOOKUP(B2370,balance!X:Z,2,FALSE)/100)</f>
        <v>2.2355999999999998</v>
      </c>
    </row>
    <row r="2371" spans="1:7" x14ac:dyDescent="0.3">
      <c r="A2371">
        <v>2369</v>
      </c>
      <c r="B2371">
        <f t="shared" si="75"/>
        <v>297</v>
      </c>
      <c r="C2371">
        <f t="shared" si="76"/>
        <v>2</v>
      </c>
      <c r="D2371">
        <v>9048</v>
      </c>
      <c r="E2371" s="1">
        <f>VLOOKUP(B2371,balance!J:K,2,FALSE)</f>
        <v>30600</v>
      </c>
      <c r="F2371">
        <v>89</v>
      </c>
      <c r="G2371">
        <f>IF(C2371=8,VLOOKUP(B2371-1,balance!X:Z,3,FALSE)/100,VLOOKUP(B2371,balance!X:Z,2,FALSE)/100)</f>
        <v>2.2355999999999998</v>
      </c>
    </row>
    <row r="2372" spans="1:7" x14ac:dyDescent="0.3">
      <c r="A2372">
        <v>2370</v>
      </c>
      <c r="B2372">
        <f t="shared" si="75"/>
        <v>297</v>
      </c>
      <c r="C2372">
        <f t="shared" si="76"/>
        <v>3</v>
      </c>
      <c r="D2372">
        <v>9048</v>
      </c>
      <c r="E2372" s="1">
        <f>VLOOKUP(B2372,balance!J:K,2,FALSE)</f>
        <v>30600</v>
      </c>
      <c r="F2372">
        <v>89</v>
      </c>
      <c r="G2372">
        <f>IF(C2372=8,VLOOKUP(B2372-1,balance!X:Z,3,FALSE)/100,VLOOKUP(B2372,balance!X:Z,2,FALSE)/100)</f>
        <v>2.2355999999999998</v>
      </c>
    </row>
    <row r="2373" spans="1:7" x14ac:dyDescent="0.3">
      <c r="A2373">
        <v>2371</v>
      </c>
      <c r="B2373">
        <f t="shared" si="75"/>
        <v>297</v>
      </c>
      <c r="C2373">
        <f t="shared" si="76"/>
        <v>4</v>
      </c>
      <c r="D2373">
        <v>9048</v>
      </c>
      <c r="E2373" s="1">
        <f>VLOOKUP(B2373,balance!J:K,2,FALSE)</f>
        <v>30600</v>
      </c>
      <c r="F2373">
        <v>89</v>
      </c>
      <c r="G2373">
        <f>IF(C2373=8,VLOOKUP(B2373-1,balance!X:Z,3,FALSE)/100,VLOOKUP(B2373,balance!X:Z,2,FALSE)/100)</f>
        <v>2.2355999999999998</v>
      </c>
    </row>
    <row r="2374" spans="1:7" x14ac:dyDescent="0.3">
      <c r="A2374">
        <v>2372</v>
      </c>
      <c r="B2374">
        <f t="shared" si="75"/>
        <v>297</v>
      </c>
      <c r="C2374">
        <f t="shared" si="76"/>
        <v>5</v>
      </c>
      <c r="D2374">
        <v>9048</v>
      </c>
      <c r="E2374" s="1">
        <f>VLOOKUP(B2374,balance!J:K,2,FALSE)</f>
        <v>30600</v>
      </c>
      <c r="F2374">
        <v>89</v>
      </c>
      <c r="G2374">
        <f>IF(C2374=8,VLOOKUP(B2374-1,balance!X:Z,3,FALSE)/100,VLOOKUP(B2374,balance!X:Z,2,FALSE)/100)</f>
        <v>2.2355999999999998</v>
      </c>
    </row>
    <row r="2375" spans="1:7" x14ac:dyDescent="0.3">
      <c r="A2375">
        <v>2373</v>
      </c>
      <c r="B2375">
        <f t="shared" si="75"/>
        <v>297</v>
      </c>
      <c r="C2375">
        <f t="shared" si="76"/>
        <v>6</v>
      </c>
      <c r="D2375">
        <v>9048</v>
      </c>
      <c r="E2375" s="1">
        <f>VLOOKUP(B2375,balance!J:K,2,FALSE)</f>
        <v>30600</v>
      </c>
      <c r="F2375">
        <v>89</v>
      </c>
      <c r="G2375">
        <f>IF(C2375=8,VLOOKUP(B2375-1,balance!X:Z,3,FALSE)/100,VLOOKUP(B2375,balance!X:Z,2,FALSE)/100)</f>
        <v>2.2355999999999998</v>
      </c>
    </row>
    <row r="2376" spans="1:7" x14ac:dyDescent="0.3">
      <c r="A2376">
        <v>2374</v>
      </c>
      <c r="B2376">
        <f t="shared" si="75"/>
        <v>297</v>
      </c>
      <c r="C2376">
        <f t="shared" si="76"/>
        <v>7</v>
      </c>
      <c r="D2376">
        <v>9048</v>
      </c>
      <c r="E2376" s="1">
        <f>VLOOKUP(B2376,balance!J:K,2,FALSE)</f>
        <v>30600</v>
      </c>
      <c r="F2376">
        <v>89</v>
      </c>
      <c r="G2376">
        <f>IF(C2376=8,VLOOKUP(B2376-1,balance!X:Z,3,FALSE)/100,VLOOKUP(B2376,balance!X:Z,2,FALSE)/100)</f>
        <v>2.2355999999999998</v>
      </c>
    </row>
    <row r="2377" spans="1:7" x14ac:dyDescent="0.3">
      <c r="A2377">
        <v>2375</v>
      </c>
      <c r="B2377">
        <f t="shared" si="75"/>
        <v>298</v>
      </c>
      <c r="C2377">
        <f t="shared" si="76"/>
        <v>8</v>
      </c>
      <c r="D2377">
        <v>9048</v>
      </c>
      <c r="E2377" s="1">
        <f>VLOOKUP(B2377,balance!J:K,2,FALSE)</f>
        <v>30700</v>
      </c>
      <c r="F2377">
        <v>89</v>
      </c>
      <c r="G2377">
        <f>IF(C2377=8,VLOOKUP(B2377-1,balance!X:Z,3,FALSE)/100,VLOOKUP(B2377,balance!X:Z,2,FALSE)/100)</f>
        <v>15.6492</v>
      </c>
    </row>
    <row r="2378" spans="1:7" x14ac:dyDescent="0.3">
      <c r="A2378">
        <v>2376</v>
      </c>
      <c r="B2378">
        <f t="shared" si="75"/>
        <v>298</v>
      </c>
      <c r="C2378">
        <f t="shared" si="76"/>
        <v>1</v>
      </c>
      <c r="D2378">
        <v>9048</v>
      </c>
      <c r="E2378" s="1">
        <f>VLOOKUP(B2378,balance!J:K,2,FALSE)</f>
        <v>30700</v>
      </c>
      <c r="F2378">
        <v>89</v>
      </c>
      <c r="G2378">
        <f>IF(C2378=8,VLOOKUP(B2378-1,balance!X:Z,3,FALSE)/100,VLOOKUP(B2378,balance!X:Z,2,FALSE)/100)</f>
        <v>2.2803</v>
      </c>
    </row>
    <row r="2379" spans="1:7" x14ac:dyDescent="0.3">
      <c r="A2379">
        <v>2377</v>
      </c>
      <c r="B2379">
        <f t="shared" si="75"/>
        <v>298</v>
      </c>
      <c r="C2379">
        <f t="shared" si="76"/>
        <v>2</v>
      </c>
      <c r="D2379">
        <v>9048</v>
      </c>
      <c r="E2379" s="1">
        <f>VLOOKUP(B2379,balance!J:K,2,FALSE)</f>
        <v>30700</v>
      </c>
      <c r="F2379">
        <v>89</v>
      </c>
      <c r="G2379">
        <f>IF(C2379=8,VLOOKUP(B2379-1,balance!X:Z,3,FALSE)/100,VLOOKUP(B2379,balance!X:Z,2,FALSE)/100)</f>
        <v>2.2803</v>
      </c>
    </row>
    <row r="2380" spans="1:7" x14ac:dyDescent="0.3">
      <c r="A2380">
        <v>2378</v>
      </c>
      <c r="B2380">
        <f t="shared" si="75"/>
        <v>298</v>
      </c>
      <c r="C2380">
        <f t="shared" si="76"/>
        <v>3</v>
      </c>
      <c r="D2380">
        <v>9048</v>
      </c>
      <c r="E2380" s="1">
        <f>VLOOKUP(B2380,balance!J:K,2,FALSE)</f>
        <v>30700</v>
      </c>
      <c r="F2380">
        <v>89</v>
      </c>
      <c r="G2380">
        <f>IF(C2380=8,VLOOKUP(B2380-1,balance!X:Z,3,FALSE)/100,VLOOKUP(B2380,balance!X:Z,2,FALSE)/100)</f>
        <v>2.2803</v>
      </c>
    </row>
    <row r="2381" spans="1:7" x14ac:dyDescent="0.3">
      <c r="A2381">
        <v>2379</v>
      </c>
      <c r="B2381">
        <f t="shared" si="75"/>
        <v>298</v>
      </c>
      <c r="C2381">
        <f t="shared" si="76"/>
        <v>4</v>
      </c>
      <c r="D2381">
        <v>9048</v>
      </c>
      <c r="E2381" s="1">
        <f>VLOOKUP(B2381,balance!J:K,2,FALSE)</f>
        <v>30700</v>
      </c>
      <c r="F2381">
        <v>89</v>
      </c>
      <c r="G2381">
        <f>IF(C2381=8,VLOOKUP(B2381-1,balance!X:Z,3,FALSE)/100,VLOOKUP(B2381,balance!X:Z,2,FALSE)/100)</f>
        <v>2.2803</v>
      </c>
    </row>
    <row r="2382" spans="1:7" x14ac:dyDescent="0.3">
      <c r="A2382">
        <v>2380</v>
      </c>
      <c r="B2382">
        <f t="shared" si="75"/>
        <v>298</v>
      </c>
      <c r="C2382">
        <f t="shared" si="76"/>
        <v>5</v>
      </c>
      <c r="D2382">
        <v>9048</v>
      </c>
      <c r="E2382" s="1">
        <f>VLOOKUP(B2382,balance!J:K,2,FALSE)</f>
        <v>30700</v>
      </c>
      <c r="F2382">
        <v>89</v>
      </c>
      <c r="G2382">
        <f>IF(C2382=8,VLOOKUP(B2382-1,balance!X:Z,3,FALSE)/100,VLOOKUP(B2382,balance!X:Z,2,FALSE)/100)</f>
        <v>2.2803</v>
      </c>
    </row>
    <row r="2383" spans="1:7" x14ac:dyDescent="0.3">
      <c r="A2383">
        <v>2381</v>
      </c>
      <c r="B2383">
        <f t="shared" si="75"/>
        <v>298</v>
      </c>
      <c r="C2383">
        <f t="shared" si="76"/>
        <v>6</v>
      </c>
      <c r="D2383">
        <v>9048</v>
      </c>
      <c r="E2383" s="1">
        <f>VLOOKUP(B2383,balance!J:K,2,FALSE)</f>
        <v>30700</v>
      </c>
      <c r="F2383">
        <v>89</v>
      </c>
      <c r="G2383">
        <f>IF(C2383=8,VLOOKUP(B2383-1,balance!X:Z,3,FALSE)/100,VLOOKUP(B2383,balance!X:Z,2,FALSE)/100)</f>
        <v>2.2803</v>
      </c>
    </row>
    <row r="2384" spans="1:7" x14ac:dyDescent="0.3">
      <c r="A2384">
        <v>2382</v>
      </c>
      <c r="B2384">
        <f t="shared" si="75"/>
        <v>298</v>
      </c>
      <c r="C2384">
        <f t="shared" si="76"/>
        <v>7</v>
      </c>
      <c r="D2384">
        <v>9048</v>
      </c>
      <c r="E2384" s="1">
        <f>VLOOKUP(B2384,balance!J:K,2,FALSE)</f>
        <v>30700</v>
      </c>
      <c r="F2384">
        <v>89</v>
      </c>
      <c r="G2384">
        <f>IF(C2384=8,VLOOKUP(B2384-1,balance!X:Z,3,FALSE)/100,VLOOKUP(B2384,balance!X:Z,2,FALSE)/100)</f>
        <v>2.2803</v>
      </c>
    </row>
    <row r="2385" spans="1:7" x14ac:dyDescent="0.3">
      <c r="A2385">
        <v>2383</v>
      </c>
      <c r="B2385">
        <f t="shared" si="75"/>
        <v>299</v>
      </c>
      <c r="C2385">
        <f t="shared" si="76"/>
        <v>8</v>
      </c>
      <c r="D2385">
        <v>9048</v>
      </c>
      <c r="E2385" s="1">
        <f>VLOOKUP(B2385,balance!J:K,2,FALSE)</f>
        <v>30800</v>
      </c>
      <c r="F2385">
        <v>89</v>
      </c>
      <c r="G2385">
        <f>IF(C2385=8,VLOOKUP(B2385-1,balance!X:Z,3,FALSE)/100,VLOOKUP(B2385,balance!X:Z,2,FALSE)/100)</f>
        <v>15.9621</v>
      </c>
    </row>
    <row r="2386" spans="1:7" x14ac:dyDescent="0.3">
      <c r="A2386">
        <v>2384</v>
      </c>
      <c r="B2386">
        <f t="shared" si="75"/>
        <v>299</v>
      </c>
      <c r="C2386">
        <f t="shared" si="76"/>
        <v>1</v>
      </c>
      <c r="D2386">
        <v>9048</v>
      </c>
      <c r="E2386" s="1">
        <f>VLOOKUP(B2386,balance!J:K,2,FALSE)</f>
        <v>30800</v>
      </c>
      <c r="F2386">
        <v>89</v>
      </c>
      <c r="G2386">
        <f>IF(C2386=8,VLOOKUP(B2386-1,balance!X:Z,3,FALSE)/100,VLOOKUP(B2386,balance!X:Z,2,FALSE)/100)</f>
        <v>2.3258999999999999</v>
      </c>
    </row>
    <row r="2387" spans="1:7" x14ac:dyDescent="0.3">
      <c r="A2387">
        <v>2385</v>
      </c>
      <c r="B2387">
        <f t="shared" ref="B2387:B2450" si="77">B2379+1</f>
        <v>299</v>
      </c>
      <c r="C2387">
        <f t="shared" si="76"/>
        <v>2</v>
      </c>
      <c r="D2387">
        <v>9048</v>
      </c>
      <c r="E2387" s="1">
        <f>VLOOKUP(B2387,balance!J:K,2,FALSE)</f>
        <v>30800</v>
      </c>
      <c r="F2387">
        <v>89</v>
      </c>
      <c r="G2387">
        <f>IF(C2387=8,VLOOKUP(B2387-1,balance!X:Z,3,FALSE)/100,VLOOKUP(B2387,balance!X:Z,2,FALSE)/100)</f>
        <v>2.3258999999999999</v>
      </c>
    </row>
    <row r="2388" spans="1:7" x14ac:dyDescent="0.3">
      <c r="A2388">
        <v>2386</v>
      </c>
      <c r="B2388">
        <f t="shared" si="77"/>
        <v>299</v>
      </c>
      <c r="C2388">
        <f t="shared" si="76"/>
        <v>3</v>
      </c>
      <c r="D2388">
        <v>9048</v>
      </c>
      <c r="E2388" s="1">
        <f>VLOOKUP(B2388,balance!J:K,2,FALSE)</f>
        <v>30800</v>
      </c>
      <c r="F2388">
        <v>89</v>
      </c>
      <c r="G2388">
        <f>IF(C2388=8,VLOOKUP(B2388-1,balance!X:Z,3,FALSE)/100,VLOOKUP(B2388,balance!X:Z,2,FALSE)/100)</f>
        <v>2.3258999999999999</v>
      </c>
    </row>
    <row r="2389" spans="1:7" x14ac:dyDescent="0.3">
      <c r="A2389">
        <v>2387</v>
      </c>
      <c r="B2389">
        <f t="shared" si="77"/>
        <v>299</v>
      </c>
      <c r="C2389">
        <f t="shared" si="76"/>
        <v>4</v>
      </c>
      <c r="D2389">
        <v>9048</v>
      </c>
      <c r="E2389" s="1">
        <f>VLOOKUP(B2389,balance!J:K,2,FALSE)</f>
        <v>30800</v>
      </c>
      <c r="F2389">
        <v>89</v>
      </c>
      <c r="G2389">
        <f>IF(C2389=8,VLOOKUP(B2389-1,balance!X:Z,3,FALSE)/100,VLOOKUP(B2389,balance!X:Z,2,FALSE)/100)</f>
        <v>2.3258999999999999</v>
      </c>
    </row>
    <row r="2390" spans="1:7" x14ac:dyDescent="0.3">
      <c r="A2390">
        <v>2388</v>
      </c>
      <c r="B2390">
        <f t="shared" si="77"/>
        <v>299</v>
      </c>
      <c r="C2390">
        <f t="shared" si="76"/>
        <v>5</v>
      </c>
      <c r="D2390">
        <v>9048</v>
      </c>
      <c r="E2390" s="1">
        <f>VLOOKUP(B2390,balance!J:K,2,FALSE)</f>
        <v>30800</v>
      </c>
      <c r="F2390">
        <v>89</v>
      </c>
      <c r="G2390">
        <f>IF(C2390=8,VLOOKUP(B2390-1,balance!X:Z,3,FALSE)/100,VLOOKUP(B2390,balance!X:Z,2,FALSE)/100)</f>
        <v>2.3258999999999999</v>
      </c>
    </row>
    <row r="2391" spans="1:7" x14ac:dyDescent="0.3">
      <c r="A2391">
        <v>2389</v>
      </c>
      <c r="B2391">
        <f t="shared" si="77"/>
        <v>299</v>
      </c>
      <c r="C2391">
        <f t="shared" si="76"/>
        <v>6</v>
      </c>
      <c r="D2391">
        <v>9048</v>
      </c>
      <c r="E2391" s="1">
        <f>VLOOKUP(B2391,balance!J:K,2,FALSE)</f>
        <v>30800</v>
      </c>
      <c r="F2391">
        <v>89</v>
      </c>
      <c r="G2391">
        <f>IF(C2391=8,VLOOKUP(B2391-1,balance!X:Z,3,FALSE)/100,VLOOKUP(B2391,balance!X:Z,2,FALSE)/100)</f>
        <v>2.3258999999999999</v>
      </c>
    </row>
    <row r="2392" spans="1:7" x14ac:dyDescent="0.3">
      <c r="A2392">
        <v>2390</v>
      </c>
      <c r="B2392">
        <f t="shared" si="77"/>
        <v>299</v>
      </c>
      <c r="C2392">
        <f t="shared" si="76"/>
        <v>7</v>
      </c>
      <c r="D2392">
        <v>9048</v>
      </c>
      <c r="E2392" s="1">
        <f>VLOOKUP(B2392,balance!J:K,2,FALSE)</f>
        <v>30800</v>
      </c>
      <c r="F2392">
        <v>89</v>
      </c>
      <c r="G2392">
        <f>IF(C2392=8,VLOOKUP(B2392-1,balance!X:Z,3,FALSE)/100,VLOOKUP(B2392,balance!X:Z,2,FALSE)/100)</f>
        <v>2.3258999999999999</v>
      </c>
    </row>
    <row r="2393" spans="1:7" x14ac:dyDescent="0.3">
      <c r="A2393">
        <v>2391</v>
      </c>
      <c r="B2393">
        <f t="shared" si="77"/>
        <v>300</v>
      </c>
      <c r="C2393">
        <f t="shared" si="76"/>
        <v>8</v>
      </c>
      <c r="D2393">
        <v>9048</v>
      </c>
      <c r="E2393" s="1">
        <f>VLOOKUP(B2393,balance!J:K,2,FALSE)</f>
        <v>30900</v>
      </c>
      <c r="F2393">
        <v>89</v>
      </c>
      <c r="G2393">
        <f>IF(C2393=8,VLOOKUP(B2393-1,balance!X:Z,3,FALSE)/100,VLOOKUP(B2393,balance!X:Z,2,FALSE)/100)</f>
        <v>16.281300000000002</v>
      </c>
    </row>
    <row r="2394" spans="1:7" x14ac:dyDescent="0.3">
      <c r="A2394">
        <v>2392</v>
      </c>
      <c r="B2394">
        <f t="shared" si="77"/>
        <v>300</v>
      </c>
      <c r="C2394">
        <f t="shared" si="76"/>
        <v>1</v>
      </c>
      <c r="D2394">
        <v>9048</v>
      </c>
      <c r="E2394" s="1">
        <f>VLOOKUP(B2394,balance!J:K,2,FALSE)</f>
        <v>30900</v>
      </c>
      <c r="F2394">
        <v>89</v>
      </c>
      <c r="G2394">
        <f>IF(C2394=8,VLOOKUP(B2394-1,balance!X:Z,3,FALSE)/100,VLOOKUP(B2394,balance!X:Z,2,FALSE)/100)</f>
        <v>2.3723999999999998</v>
      </c>
    </row>
    <row r="2395" spans="1:7" x14ac:dyDescent="0.3">
      <c r="A2395">
        <v>2393</v>
      </c>
      <c r="B2395">
        <f t="shared" si="77"/>
        <v>300</v>
      </c>
      <c r="C2395">
        <f t="shared" si="76"/>
        <v>2</v>
      </c>
      <c r="D2395">
        <v>9048</v>
      </c>
      <c r="E2395" s="1">
        <f>VLOOKUP(B2395,balance!J:K,2,FALSE)</f>
        <v>30900</v>
      </c>
      <c r="F2395">
        <v>89</v>
      </c>
      <c r="G2395">
        <f>IF(C2395=8,VLOOKUP(B2395-1,balance!X:Z,3,FALSE)/100,VLOOKUP(B2395,balance!X:Z,2,FALSE)/100)</f>
        <v>2.3723999999999998</v>
      </c>
    </row>
    <row r="2396" spans="1:7" x14ac:dyDescent="0.3">
      <c r="A2396">
        <v>2394</v>
      </c>
      <c r="B2396">
        <f t="shared" si="77"/>
        <v>300</v>
      </c>
      <c r="C2396">
        <f t="shared" si="76"/>
        <v>3</v>
      </c>
      <c r="D2396">
        <v>9048</v>
      </c>
      <c r="E2396" s="1">
        <f>VLOOKUP(B2396,balance!J:K,2,FALSE)</f>
        <v>30900</v>
      </c>
      <c r="F2396">
        <v>89</v>
      </c>
      <c r="G2396">
        <f>IF(C2396=8,VLOOKUP(B2396-1,balance!X:Z,3,FALSE)/100,VLOOKUP(B2396,balance!X:Z,2,FALSE)/100)</f>
        <v>2.3723999999999998</v>
      </c>
    </row>
    <row r="2397" spans="1:7" x14ac:dyDescent="0.3">
      <c r="A2397">
        <v>2395</v>
      </c>
      <c r="B2397">
        <f t="shared" si="77"/>
        <v>300</v>
      </c>
      <c r="C2397">
        <f t="shared" si="76"/>
        <v>4</v>
      </c>
      <c r="D2397">
        <v>9048</v>
      </c>
      <c r="E2397" s="1">
        <f>VLOOKUP(B2397,balance!J:K,2,FALSE)</f>
        <v>30900</v>
      </c>
      <c r="F2397">
        <v>89</v>
      </c>
      <c r="G2397">
        <f>IF(C2397=8,VLOOKUP(B2397-1,balance!X:Z,3,FALSE)/100,VLOOKUP(B2397,balance!X:Z,2,FALSE)/100)</f>
        <v>2.3723999999999998</v>
      </c>
    </row>
    <row r="2398" spans="1:7" x14ac:dyDescent="0.3">
      <c r="A2398">
        <v>2396</v>
      </c>
      <c r="B2398">
        <f t="shared" si="77"/>
        <v>300</v>
      </c>
      <c r="C2398">
        <f t="shared" si="76"/>
        <v>5</v>
      </c>
      <c r="D2398">
        <v>9048</v>
      </c>
      <c r="E2398" s="1">
        <f>VLOOKUP(B2398,balance!J:K,2,FALSE)</f>
        <v>30900</v>
      </c>
      <c r="F2398">
        <v>89</v>
      </c>
      <c r="G2398">
        <f>IF(C2398=8,VLOOKUP(B2398-1,balance!X:Z,3,FALSE)/100,VLOOKUP(B2398,balance!X:Z,2,FALSE)/100)</f>
        <v>2.3723999999999998</v>
      </c>
    </row>
    <row r="2399" spans="1:7" x14ac:dyDescent="0.3">
      <c r="A2399">
        <v>2397</v>
      </c>
      <c r="B2399">
        <f t="shared" si="77"/>
        <v>300</v>
      </c>
      <c r="C2399">
        <f t="shared" si="76"/>
        <v>6</v>
      </c>
      <c r="D2399">
        <v>9048</v>
      </c>
      <c r="E2399" s="1">
        <f>VLOOKUP(B2399,balance!J:K,2,FALSE)</f>
        <v>30900</v>
      </c>
      <c r="F2399">
        <v>89</v>
      </c>
      <c r="G2399">
        <f>IF(C2399=8,VLOOKUP(B2399-1,balance!X:Z,3,FALSE)/100,VLOOKUP(B2399,balance!X:Z,2,FALSE)/100)</f>
        <v>2.3723999999999998</v>
      </c>
    </row>
    <row r="2400" spans="1:7" x14ac:dyDescent="0.3">
      <c r="A2400">
        <v>2398</v>
      </c>
      <c r="B2400">
        <f t="shared" si="77"/>
        <v>300</v>
      </c>
      <c r="C2400">
        <f t="shared" si="76"/>
        <v>7</v>
      </c>
      <c r="D2400">
        <v>9048</v>
      </c>
      <c r="E2400" s="1">
        <f>VLOOKUP(B2400,balance!J:K,2,FALSE)</f>
        <v>30900</v>
      </c>
      <c r="F2400">
        <v>89</v>
      </c>
      <c r="G2400">
        <f>IF(C2400=8,VLOOKUP(B2400-1,balance!X:Z,3,FALSE)/100,VLOOKUP(B2400,balance!X:Z,2,FALSE)/100)</f>
        <v>2.3723999999999998</v>
      </c>
    </row>
    <row r="2401" spans="1:7" x14ac:dyDescent="0.3">
      <c r="A2401">
        <v>2399</v>
      </c>
      <c r="B2401">
        <f t="shared" si="77"/>
        <v>301</v>
      </c>
      <c r="C2401">
        <f t="shared" ref="C2401:C2464" si="78">C2393</f>
        <v>8</v>
      </c>
      <c r="D2401">
        <v>9048</v>
      </c>
      <c r="E2401" s="1">
        <f>VLOOKUP(B2401,balance!J:K,2,FALSE)</f>
        <v>31000</v>
      </c>
      <c r="F2401">
        <v>89</v>
      </c>
      <c r="G2401">
        <f>IF(C2401=8,VLOOKUP(B2401-1,balance!X:Z,3,FALSE)/100,VLOOKUP(B2401,balance!X:Z,2,FALSE)/100)</f>
        <v>16.6068</v>
      </c>
    </row>
    <row r="2402" spans="1:7" x14ac:dyDescent="0.3">
      <c r="A2402">
        <v>2400</v>
      </c>
      <c r="B2402">
        <f t="shared" si="77"/>
        <v>301</v>
      </c>
      <c r="C2402">
        <f t="shared" si="76"/>
        <v>1</v>
      </c>
      <c r="D2402">
        <v>9048</v>
      </c>
      <c r="E2402" s="1">
        <f>VLOOKUP(B2402,balance!J:K,2,FALSE)</f>
        <v>31000</v>
      </c>
      <c r="F2402">
        <v>89</v>
      </c>
      <c r="G2402">
        <f>IF(C2402=8,VLOOKUP(B2402-1,balance!X:Z,3,FALSE)/100,VLOOKUP(B2402,balance!X:Z,2,FALSE)/100)</f>
        <v>2.4198</v>
      </c>
    </row>
    <row r="2403" spans="1:7" x14ac:dyDescent="0.3">
      <c r="A2403">
        <v>2401</v>
      </c>
      <c r="B2403">
        <f t="shared" si="77"/>
        <v>301</v>
      </c>
      <c r="C2403">
        <f t="shared" si="78"/>
        <v>2</v>
      </c>
      <c r="D2403">
        <v>9048</v>
      </c>
      <c r="E2403" s="1">
        <f>VLOOKUP(B2403,balance!J:K,2,FALSE)</f>
        <v>31000</v>
      </c>
      <c r="F2403">
        <v>89</v>
      </c>
      <c r="G2403">
        <f>IF(C2403=8,VLOOKUP(B2403-1,balance!X:Z,3,FALSE)/100,VLOOKUP(B2403,balance!X:Z,2,FALSE)/100)</f>
        <v>2.4198</v>
      </c>
    </row>
    <row r="2404" spans="1:7" x14ac:dyDescent="0.3">
      <c r="A2404">
        <v>2402</v>
      </c>
      <c r="B2404">
        <f t="shared" si="77"/>
        <v>301</v>
      </c>
      <c r="C2404">
        <f t="shared" si="78"/>
        <v>3</v>
      </c>
      <c r="D2404">
        <v>9048</v>
      </c>
      <c r="E2404" s="1">
        <f>VLOOKUP(B2404,balance!J:K,2,FALSE)</f>
        <v>31000</v>
      </c>
      <c r="F2404">
        <v>89</v>
      </c>
      <c r="G2404">
        <f>IF(C2404=8,VLOOKUP(B2404-1,balance!X:Z,3,FALSE)/100,VLOOKUP(B2404,balance!X:Z,2,FALSE)/100)</f>
        <v>2.4198</v>
      </c>
    </row>
    <row r="2405" spans="1:7" x14ac:dyDescent="0.3">
      <c r="A2405">
        <v>2403</v>
      </c>
      <c r="B2405">
        <f t="shared" si="77"/>
        <v>301</v>
      </c>
      <c r="C2405">
        <f t="shared" si="78"/>
        <v>4</v>
      </c>
      <c r="D2405">
        <v>9048</v>
      </c>
      <c r="E2405" s="1">
        <f>VLOOKUP(B2405,balance!J:K,2,FALSE)</f>
        <v>31000</v>
      </c>
      <c r="F2405">
        <v>89</v>
      </c>
      <c r="G2405">
        <f>IF(C2405=8,VLOOKUP(B2405-1,balance!X:Z,3,FALSE)/100,VLOOKUP(B2405,balance!X:Z,2,FALSE)/100)</f>
        <v>2.4198</v>
      </c>
    </row>
    <row r="2406" spans="1:7" x14ac:dyDescent="0.3">
      <c r="A2406">
        <v>2404</v>
      </c>
      <c r="B2406">
        <f t="shared" si="77"/>
        <v>301</v>
      </c>
      <c r="C2406">
        <f t="shared" si="78"/>
        <v>5</v>
      </c>
      <c r="D2406">
        <v>9048</v>
      </c>
      <c r="E2406" s="1">
        <f>VLOOKUP(B2406,balance!J:K,2,FALSE)</f>
        <v>31000</v>
      </c>
      <c r="F2406">
        <v>89</v>
      </c>
      <c r="G2406">
        <f>IF(C2406=8,VLOOKUP(B2406-1,balance!X:Z,3,FALSE)/100,VLOOKUP(B2406,balance!X:Z,2,FALSE)/100)</f>
        <v>2.4198</v>
      </c>
    </row>
    <row r="2407" spans="1:7" x14ac:dyDescent="0.3">
      <c r="A2407">
        <v>2405</v>
      </c>
      <c r="B2407">
        <f t="shared" si="77"/>
        <v>301</v>
      </c>
      <c r="C2407">
        <f t="shared" si="78"/>
        <v>6</v>
      </c>
      <c r="D2407">
        <v>9048</v>
      </c>
      <c r="E2407" s="1">
        <f>VLOOKUP(B2407,balance!J:K,2,FALSE)</f>
        <v>31000</v>
      </c>
      <c r="F2407">
        <v>89</v>
      </c>
      <c r="G2407">
        <f>IF(C2407=8,VLOOKUP(B2407-1,balance!X:Z,3,FALSE)/100,VLOOKUP(B2407,balance!X:Z,2,FALSE)/100)</f>
        <v>2.4198</v>
      </c>
    </row>
    <row r="2408" spans="1:7" x14ac:dyDescent="0.3">
      <c r="A2408">
        <v>2406</v>
      </c>
      <c r="B2408">
        <f t="shared" si="77"/>
        <v>301</v>
      </c>
      <c r="C2408">
        <f t="shared" si="78"/>
        <v>7</v>
      </c>
      <c r="D2408">
        <v>9048</v>
      </c>
      <c r="E2408" s="1">
        <f>VLOOKUP(B2408,balance!J:K,2,FALSE)</f>
        <v>31000</v>
      </c>
      <c r="F2408">
        <v>89</v>
      </c>
      <c r="G2408">
        <f>IF(C2408=8,VLOOKUP(B2408-1,balance!X:Z,3,FALSE)/100,VLOOKUP(B2408,balance!X:Z,2,FALSE)/100)</f>
        <v>2.4198</v>
      </c>
    </row>
    <row r="2409" spans="1:7" x14ac:dyDescent="0.3">
      <c r="A2409">
        <v>2407</v>
      </c>
      <c r="B2409">
        <f t="shared" si="77"/>
        <v>302</v>
      </c>
      <c r="C2409">
        <f t="shared" si="78"/>
        <v>8</v>
      </c>
      <c r="D2409">
        <v>9048</v>
      </c>
      <c r="E2409" s="1">
        <f>VLOOKUP(B2409,balance!J:K,2,FALSE)</f>
        <v>31100</v>
      </c>
      <c r="F2409">
        <v>89</v>
      </c>
      <c r="G2409">
        <f>IF(C2409=8,VLOOKUP(B2409-1,balance!X:Z,3,FALSE)/100,VLOOKUP(B2409,balance!X:Z,2,FALSE)/100)</f>
        <v>16.938599999999997</v>
      </c>
    </row>
    <row r="2410" spans="1:7" x14ac:dyDescent="0.3">
      <c r="A2410">
        <v>2408</v>
      </c>
      <c r="B2410">
        <f t="shared" si="77"/>
        <v>302</v>
      </c>
      <c r="C2410">
        <f t="shared" si="78"/>
        <v>1</v>
      </c>
      <c r="D2410">
        <v>9048</v>
      </c>
      <c r="E2410" s="1">
        <f>VLOOKUP(B2410,balance!J:K,2,FALSE)</f>
        <v>31100</v>
      </c>
      <c r="F2410">
        <v>89</v>
      </c>
      <c r="G2410">
        <f>IF(C2410=8,VLOOKUP(B2410-1,balance!X:Z,3,FALSE)/100,VLOOKUP(B2410,balance!X:Z,2,FALSE)/100)</f>
        <v>2.4681999999999999</v>
      </c>
    </row>
    <row r="2411" spans="1:7" x14ac:dyDescent="0.3">
      <c r="A2411">
        <v>2409</v>
      </c>
      <c r="B2411">
        <f t="shared" si="77"/>
        <v>302</v>
      </c>
      <c r="C2411">
        <f t="shared" si="78"/>
        <v>2</v>
      </c>
      <c r="D2411">
        <v>9048</v>
      </c>
      <c r="E2411" s="1">
        <f>VLOOKUP(B2411,balance!J:K,2,FALSE)</f>
        <v>31100</v>
      </c>
      <c r="F2411">
        <v>89</v>
      </c>
      <c r="G2411">
        <f>IF(C2411=8,VLOOKUP(B2411-1,balance!X:Z,3,FALSE)/100,VLOOKUP(B2411,balance!X:Z,2,FALSE)/100)</f>
        <v>2.4681999999999999</v>
      </c>
    </row>
    <row r="2412" spans="1:7" x14ac:dyDescent="0.3">
      <c r="A2412">
        <v>2410</v>
      </c>
      <c r="B2412">
        <f t="shared" si="77"/>
        <v>302</v>
      </c>
      <c r="C2412">
        <f t="shared" si="78"/>
        <v>3</v>
      </c>
      <c r="D2412">
        <v>9048</v>
      </c>
      <c r="E2412" s="1">
        <f>VLOOKUP(B2412,balance!J:K,2,FALSE)</f>
        <v>31100</v>
      </c>
      <c r="F2412">
        <v>89</v>
      </c>
      <c r="G2412">
        <f>IF(C2412=8,VLOOKUP(B2412-1,balance!X:Z,3,FALSE)/100,VLOOKUP(B2412,balance!X:Z,2,FALSE)/100)</f>
        <v>2.4681999999999999</v>
      </c>
    </row>
    <row r="2413" spans="1:7" x14ac:dyDescent="0.3">
      <c r="A2413">
        <v>2411</v>
      </c>
      <c r="B2413">
        <f t="shared" si="77"/>
        <v>302</v>
      </c>
      <c r="C2413">
        <f t="shared" si="78"/>
        <v>4</v>
      </c>
      <c r="D2413">
        <v>9048</v>
      </c>
      <c r="E2413" s="1">
        <f>VLOOKUP(B2413,balance!J:K,2,FALSE)</f>
        <v>31100</v>
      </c>
      <c r="F2413">
        <v>89</v>
      </c>
      <c r="G2413">
        <f>IF(C2413=8,VLOOKUP(B2413-1,balance!X:Z,3,FALSE)/100,VLOOKUP(B2413,balance!X:Z,2,FALSE)/100)</f>
        <v>2.4681999999999999</v>
      </c>
    </row>
    <row r="2414" spans="1:7" x14ac:dyDescent="0.3">
      <c r="A2414">
        <v>2412</v>
      </c>
      <c r="B2414">
        <f t="shared" si="77"/>
        <v>302</v>
      </c>
      <c r="C2414">
        <f t="shared" si="78"/>
        <v>5</v>
      </c>
      <c r="D2414">
        <v>9048</v>
      </c>
      <c r="E2414" s="1">
        <f>VLOOKUP(B2414,balance!J:K,2,FALSE)</f>
        <v>31100</v>
      </c>
      <c r="F2414">
        <v>89</v>
      </c>
      <c r="G2414">
        <f>IF(C2414=8,VLOOKUP(B2414-1,balance!X:Z,3,FALSE)/100,VLOOKUP(B2414,balance!X:Z,2,FALSE)/100)</f>
        <v>2.4681999999999999</v>
      </c>
    </row>
    <row r="2415" spans="1:7" x14ac:dyDescent="0.3">
      <c r="A2415">
        <v>2413</v>
      </c>
      <c r="B2415">
        <f t="shared" si="77"/>
        <v>302</v>
      </c>
      <c r="C2415">
        <f t="shared" si="78"/>
        <v>6</v>
      </c>
      <c r="D2415">
        <v>9048</v>
      </c>
      <c r="E2415" s="1">
        <f>VLOOKUP(B2415,balance!J:K,2,FALSE)</f>
        <v>31100</v>
      </c>
      <c r="F2415">
        <v>89</v>
      </c>
      <c r="G2415">
        <f>IF(C2415=8,VLOOKUP(B2415-1,balance!X:Z,3,FALSE)/100,VLOOKUP(B2415,balance!X:Z,2,FALSE)/100)</f>
        <v>2.4681999999999999</v>
      </c>
    </row>
    <row r="2416" spans="1:7" x14ac:dyDescent="0.3">
      <c r="A2416">
        <v>2414</v>
      </c>
      <c r="B2416">
        <f t="shared" si="77"/>
        <v>302</v>
      </c>
      <c r="C2416">
        <f t="shared" si="78"/>
        <v>7</v>
      </c>
      <c r="D2416">
        <v>9048</v>
      </c>
      <c r="E2416" s="1">
        <f>VLOOKUP(B2416,balance!J:K,2,FALSE)</f>
        <v>31100</v>
      </c>
      <c r="F2416">
        <v>89</v>
      </c>
      <c r="G2416">
        <f>IF(C2416=8,VLOOKUP(B2416-1,balance!X:Z,3,FALSE)/100,VLOOKUP(B2416,balance!X:Z,2,FALSE)/100)</f>
        <v>2.4681999999999999</v>
      </c>
    </row>
    <row r="2417" spans="1:7" x14ac:dyDescent="0.3">
      <c r="A2417">
        <v>2415</v>
      </c>
      <c r="B2417">
        <f t="shared" si="77"/>
        <v>303</v>
      </c>
      <c r="C2417">
        <f t="shared" si="78"/>
        <v>8</v>
      </c>
      <c r="D2417">
        <v>9048</v>
      </c>
      <c r="E2417" s="1">
        <f>VLOOKUP(B2417,balance!J:K,2,FALSE)</f>
        <v>31200</v>
      </c>
      <c r="F2417">
        <v>89</v>
      </c>
      <c r="G2417">
        <f>IF(C2417=8,VLOOKUP(B2417-1,balance!X:Z,3,FALSE)/100,VLOOKUP(B2417,balance!X:Z,2,FALSE)/100)</f>
        <v>17.2774</v>
      </c>
    </row>
    <row r="2418" spans="1:7" x14ac:dyDescent="0.3">
      <c r="A2418">
        <v>2416</v>
      </c>
      <c r="B2418">
        <f t="shared" si="77"/>
        <v>303</v>
      </c>
      <c r="C2418">
        <f t="shared" si="78"/>
        <v>1</v>
      </c>
      <c r="D2418">
        <v>9048</v>
      </c>
      <c r="E2418" s="1">
        <f>VLOOKUP(B2418,balance!J:K,2,FALSE)</f>
        <v>31200</v>
      </c>
      <c r="F2418">
        <v>89</v>
      </c>
      <c r="G2418">
        <f>IF(C2418=8,VLOOKUP(B2418-1,balance!X:Z,3,FALSE)/100,VLOOKUP(B2418,balance!X:Z,2,FALSE)/100)</f>
        <v>2.5175000000000001</v>
      </c>
    </row>
    <row r="2419" spans="1:7" x14ac:dyDescent="0.3">
      <c r="A2419">
        <v>2417</v>
      </c>
      <c r="B2419">
        <f t="shared" si="77"/>
        <v>303</v>
      </c>
      <c r="C2419">
        <f t="shared" si="78"/>
        <v>2</v>
      </c>
      <c r="D2419">
        <v>9048</v>
      </c>
      <c r="E2419" s="1">
        <f>VLOOKUP(B2419,balance!J:K,2,FALSE)</f>
        <v>31200</v>
      </c>
      <c r="F2419">
        <v>89</v>
      </c>
      <c r="G2419">
        <f>IF(C2419=8,VLOOKUP(B2419-1,balance!X:Z,3,FALSE)/100,VLOOKUP(B2419,balance!X:Z,2,FALSE)/100)</f>
        <v>2.5175000000000001</v>
      </c>
    </row>
    <row r="2420" spans="1:7" x14ac:dyDescent="0.3">
      <c r="A2420">
        <v>2418</v>
      </c>
      <c r="B2420">
        <f t="shared" si="77"/>
        <v>303</v>
      </c>
      <c r="C2420">
        <f t="shared" si="78"/>
        <v>3</v>
      </c>
      <c r="D2420">
        <v>9048</v>
      </c>
      <c r="E2420" s="1">
        <f>VLOOKUP(B2420,balance!J:K,2,FALSE)</f>
        <v>31200</v>
      </c>
      <c r="F2420">
        <v>89</v>
      </c>
      <c r="G2420">
        <f>IF(C2420=8,VLOOKUP(B2420-1,balance!X:Z,3,FALSE)/100,VLOOKUP(B2420,balance!X:Z,2,FALSE)/100)</f>
        <v>2.5175000000000001</v>
      </c>
    </row>
    <row r="2421" spans="1:7" x14ac:dyDescent="0.3">
      <c r="A2421">
        <v>2419</v>
      </c>
      <c r="B2421">
        <f t="shared" si="77"/>
        <v>303</v>
      </c>
      <c r="C2421">
        <f t="shared" si="78"/>
        <v>4</v>
      </c>
      <c r="D2421">
        <v>9048</v>
      </c>
      <c r="E2421" s="1">
        <f>VLOOKUP(B2421,balance!J:K,2,FALSE)</f>
        <v>31200</v>
      </c>
      <c r="F2421">
        <v>89</v>
      </c>
      <c r="G2421">
        <f>IF(C2421=8,VLOOKUP(B2421-1,balance!X:Z,3,FALSE)/100,VLOOKUP(B2421,balance!X:Z,2,FALSE)/100)</f>
        <v>2.5175000000000001</v>
      </c>
    </row>
    <row r="2422" spans="1:7" x14ac:dyDescent="0.3">
      <c r="A2422">
        <v>2420</v>
      </c>
      <c r="B2422">
        <f t="shared" si="77"/>
        <v>303</v>
      </c>
      <c r="C2422">
        <f t="shared" si="78"/>
        <v>5</v>
      </c>
      <c r="D2422">
        <v>9048</v>
      </c>
      <c r="E2422" s="1">
        <f>VLOOKUP(B2422,balance!J:K,2,FALSE)</f>
        <v>31200</v>
      </c>
      <c r="F2422">
        <v>89</v>
      </c>
      <c r="G2422">
        <f>IF(C2422=8,VLOOKUP(B2422-1,balance!X:Z,3,FALSE)/100,VLOOKUP(B2422,balance!X:Z,2,FALSE)/100)</f>
        <v>2.5175000000000001</v>
      </c>
    </row>
    <row r="2423" spans="1:7" x14ac:dyDescent="0.3">
      <c r="A2423">
        <v>2421</v>
      </c>
      <c r="B2423">
        <f t="shared" si="77"/>
        <v>303</v>
      </c>
      <c r="C2423">
        <f t="shared" si="78"/>
        <v>6</v>
      </c>
      <c r="D2423">
        <v>9048</v>
      </c>
      <c r="E2423" s="1">
        <f>VLOOKUP(B2423,balance!J:K,2,FALSE)</f>
        <v>31200</v>
      </c>
      <c r="F2423">
        <v>89</v>
      </c>
      <c r="G2423">
        <f>IF(C2423=8,VLOOKUP(B2423-1,balance!X:Z,3,FALSE)/100,VLOOKUP(B2423,balance!X:Z,2,FALSE)/100)</f>
        <v>2.5175000000000001</v>
      </c>
    </row>
    <row r="2424" spans="1:7" x14ac:dyDescent="0.3">
      <c r="A2424">
        <v>2422</v>
      </c>
      <c r="B2424">
        <f t="shared" si="77"/>
        <v>303</v>
      </c>
      <c r="C2424">
        <f t="shared" si="78"/>
        <v>7</v>
      </c>
      <c r="D2424">
        <v>9048</v>
      </c>
      <c r="E2424" s="1">
        <f>VLOOKUP(B2424,balance!J:K,2,FALSE)</f>
        <v>31200</v>
      </c>
      <c r="F2424">
        <v>89</v>
      </c>
      <c r="G2424">
        <f>IF(C2424=8,VLOOKUP(B2424-1,balance!X:Z,3,FALSE)/100,VLOOKUP(B2424,balance!X:Z,2,FALSE)/100)</f>
        <v>2.5175000000000001</v>
      </c>
    </row>
    <row r="2425" spans="1:7" x14ac:dyDescent="0.3">
      <c r="A2425">
        <v>2423</v>
      </c>
      <c r="B2425">
        <f t="shared" si="77"/>
        <v>304</v>
      </c>
      <c r="C2425">
        <f t="shared" si="78"/>
        <v>8</v>
      </c>
      <c r="D2425">
        <v>9048</v>
      </c>
      <c r="E2425" s="1">
        <f>VLOOKUP(B2425,balance!J:K,2,FALSE)</f>
        <v>31300</v>
      </c>
      <c r="F2425">
        <v>89</v>
      </c>
      <c r="G2425">
        <f>IF(C2425=8,VLOOKUP(B2425-1,balance!X:Z,3,FALSE)/100,VLOOKUP(B2425,balance!X:Z,2,FALSE)/100)</f>
        <v>17.622499999999999</v>
      </c>
    </row>
    <row r="2426" spans="1:7" x14ac:dyDescent="0.3">
      <c r="A2426">
        <v>2424</v>
      </c>
      <c r="B2426">
        <f t="shared" si="77"/>
        <v>304</v>
      </c>
      <c r="C2426">
        <f t="shared" si="78"/>
        <v>1</v>
      </c>
      <c r="D2426">
        <v>9048</v>
      </c>
      <c r="E2426" s="1">
        <f>VLOOKUP(B2426,balance!J:K,2,FALSE)</f>
        <v>31300</v>
      </c>
      <c r="F2426">
        <v>89</v>
      </c>
      <c r="G2426">
        <f>IF(C2426=8,VLOOKUP(B2426-1,balance!X:Z,3,FALSE)/100,VLOOKUP(B2426,balance!X:Z,2,FALSE)/100)</f>
        <v>2.5677999999999996</v>
      </c>
    </row>
    <row r="2427" spans="1:7" x14ac:dyDescent="0.3">
      <c r="A2427">
        <v>2425</v>
      </c>
      <c r="B2427">
        <f t="shared" si="77"/>
        <v>304</v>
      </c>
      <c r="C2427">
        <f t="shared" si="78"/>
        <v>2</v>
      </c>
      <c r="D2427">
        <v>9048</v>
      </c>
      <c r="E2427" s="1">
        <f>VLOOKUP(B2427,balance!J:K,2,FALSE)</f>
        <v>31300</v>
      </c>
      <c r="F2427">
        <v>89</v>
      </c>
      <c r="G2427">
        <f>IF(C2427=8,VLOOKUP(B2427-1,balance!X:Z,3,FALSE)/100,VLOOKUP(B2427,balance!X:Z,2,FALSE)/100)</f>
        <v>2.5677999999999996</v>
      </c>
    </row>
    <row r="2428" spans="1:7" x14ac:dyDescent="0.3">
      <c r="A2428">
        <v>2426</v>
      </c>
      <c r="B2428">
        <f t="shared" si="77"/>
        <v>304</v>
      </c>
      <c r="C2428">
        <f t="shared" si="78"/>
        <v>3</v>
      </c>
      <c r="D2428">
        <v>9048</v>
      </c>
      <c r="E2428" s="1">
        <f>VLOOKUP(B2428,balance!J:K,2,FALSE)</f>
        <v>31300</v>
      </c>
      <c r="F2428">
        <v>89</v>
      </c>
      <c r="G2428">
        <f>IF(C2428=8,VLOOKUP(B2428-1,balance!X:Z,3,FALSE)/100,VLOOKUP(B2428,balance!X:Z,2,FALSE)/100)</f>
        <v>2.5677999999999996</v>
      </c>
    </row>
    <row r="2429" spans="1:7" x14ac:dyDescent="0.3">
      <c r="A2429">
        <v>2427</v>
      </c>
      <c r="B2429">
        <f t="shared" si="77"/>
        <v>304</v>
      </c>
      <c r="C2429">
        <f t="shared" si="78"/>
        <v>4</v>
      </c>
      <c r="D2429">
        <v>9048</v>
      </c>
      <c r="E2429" s="1">
        <f>VLOOKUP(B2429,balance!J:K,2,FALSE)</f>
        <v>31300</v>
      </c>
      <c r="F2429">
        <v>89</v>
      </c>
      <c r="G2429">
        <f>IF(C2429=8,VLOOKUP(B2429-1,balance!X:Z,3,FALSE)/100,VLOOKUP(B2429,balance!X:Z,2,FALSE)/100)</f>
        <v>2.5677999999999996</v>
      </c>
    </row>
    <row r="2430" spans="1:7" x14ac:dyDescent="0.3">
      <c r="A2430">
        <v>2428</v>
      </c>
      <c r="B2430">
        <f t="shared" si="77"/>
        <v>304</v>
      </c>
      <c r="C2430">
        <f t="shared" si="78"/>
        <v>5</v>
      </c>
      <c r="D2430">
        <v>9048</v>
      </c>
      <c r="E2430" s="1">
        <f>VLOOKUP(B2430,balance!J:K,2,FALSE)</f>
        <v>31300</v>
      </c>
      <c r="F2430">
        <v>89</v>
      </c>
      <c r="G2430">
        <f>IF(C2430=8,VLOOKUP(B2430-1,balance!X:Z,3,FALSE)/100,VLOOKUP(B2430,balance!X:Z,2,FALSE)/100)</f>
        <v>2.5677999999999996</v>
      </c>
    </row>
    <row r="2431" spans="1:7" x14ac:dyDescent="0.3">
      <c r="A2431">
        <v>2429</v>
      </c>
      <c r="B2431">
        <f t="shared" si="77"/>
        <v>304</v>
      </c>
      <c r="C2431">
        <f t="shared" si="78"/>
        <v>6</v>
      </c>
      <c r="D2431">
        <v>9048</v>
      </c>
      <c r="E2431" s="1">
        <f>VLOOKUP(B2431,balance!J:K,2,FALSE)</f>
        <v>31300</v>
      </c>
      <c r="F2431">
        <v>89</v>
      </c>
      <c r="G2431">
        <f>IF(C2431=8,VLOOKUP(B2431-1,balance!X:Z,3,FALSE)/100,VLOOKUP(B2431,balance!X:Z,2,FALSE)/100)</f>
        <v>2.5677999999999996</v>
      </c>
    </row>
    <row r="2432" spans="1:7" x14ac:dyDescent="0.3">
      <c r="A2432">
        <v>2430</v>
      </c>
      <c r="B2432">
        <f t="shared" si="77"/>
        <v>304</v>
      </c>
      <c r="C2432">
        <f t="shared" si="78"/>
        <v>7</v>
      </c>
      <c r="D2432">
        <v>9048</v>
      </c>
      <c r="E2432" s="1">
        <f>VLOOKUP(B2432,balance!J:K,2,FALSE)</f>
        <v>31300</v>
      </c>
      <c r="F2432">
        <v>89</v>
      </c>
      <c r="G2432">
        <f>IF(C2432=8,VLOOKUP(B2432-1,balance!X:Z,3,FALSE)/100,VLOOKUP(B2432,balance!X:Z,2,FALSE)/100)</f>
        <v>2.5677999999999996</v>
      </c>
    </row>
    <row r="2433" spans="1:7" x14ac:dyDescent="0.3">
      <c r="A2433">
        <v>2431</v>
      </c>
      <c r="B2433">
        <f t="shared" si="77"/>
        <v>305</v>
      </c>
      <c r="C2433">
        <f t="shared" si="78"/>
        <v>8</v>
      </c>
      <c r="D2433">
        <v>9048</v>
      </c>
      <c r="E2433" s="1">
        <f>VLOOKUP(B2433,balance!J:K,2,FALSE)</f>
        <v>31400</v>
      </c>
      <c r="F2433">
        <v>89</v>
      </c>
      <c r="G2433">
        <f>IF(C2433=8,VLOOKUP(B2433-1,balance!X:Z,3,FALSE)/100,VLOOKUP(B2433,balance!X:Z,2,FALSE)/100)</f>
        <v>17.974599999999999</v>
      </c>
    </row>
    <row r="2434" spans="1:7" x14ac:dyDescent="0.3">
      <c r="A2434">
        <v>2432</v>
      </c>
      <c r="B2434">
        <f t="shared" si="77"/>
        <v>305</v>
      </c>
      <c r="C2434">
        <f t="shared" si="78"/>
        <v>1</v>
      </c>
      <c r="D2434">
        <v>9048</v>
      </c>
      <c r="E2434" s="1">
        <f>VLOOKUP(B2434,balance!J:K,2,FALSE)</f>
        <v>31400</v>
      </c>
      <c r="F2434">
        <v>89</v>
      </c>
      <c r="G2434">
        <f>IF(C2434=8,VLOOKUP(B2434-1,balance!X:Z,3,FALSE)/100,VLOOKUP(B2434,balance!X:Z,2,FALSE)/100)</f>
        <v>2.6190999999999995</v>
      </c>
    </row>
    <row r="2435" spans="1:7" x14ac:dyDescent="0.3">
      <c r="A2435">
        <v>2433</v>
      </c>
      <c r="B2435">
        <f t="shared" si="77"/>
        <v>305</v>
      </c>
      <c r="C2435">
        <f t="shared" si="78"/>
        <v>2</v>
      </c>
      <c r="D2435">
        <v>9048</v>
      </c>
      <c r="E2435" s="1">
        <f>VLOOKUP(B2435,balance!J:K,2,FALSE)</f>
        <v>31400</v>
      </c>
      <c r="F2435">
        <v>89</v>
      </c>
      <c r="G2435">
        <f>IF(C2435=8,VLOOKUP(B2435-1,balance!X:Z,3,FALSE)/100,VLOOKUP(B2435,balance!X:Z,2,FALSE)/100)</f>
        <v>2.6190999999999995</v>
      </c>
    </row>
    <row r="2436" spans="1:7" x14ac:dyDescent="0.3">
      <c r="A2436">
        <v>2434</v>
      </c>
      <c r="B2436">
        <f t="shared" si="77"/>
        <v>305</v>
      </c>
      <c r="C2436">
        <f t="shared" si="78"/>
        <v>3</v>
      </c>
      <c r="D2436">
        <v>9048</v>
      </c>
      <c r="E2436" s="1">
        <f>VLOOKUP(B2436,balance!J:K,2,FALSE)</f>
        <v>31400</v>
      </c>
      <c r="F2436">
        <v>89</v>
      </c>
      <c r="G2436">
        <f>IF(C2436=8,VLOOKUP(B2436-1,balance!X:Z,3,FALSE)/100,VLOOKUP(B2436,balance!X:Z,2,FALSE)/100)</f>
        <v>2.6190999999999995</v>
      </c>
    </row>
    <row r="2437" spans="1:7" x14ac:dyDescent="0.3">
      <c r="A2437">
        <v>2435</v>
      </c>
      <c r="B2437">
        <f t="shared" si="77"/>
        <v>305</v>
      </c>
      <c r="C2437">
        <f t="shared" si="78"/>
        <v>4</v>
      </c>
      <c r="D2437">
        <v>9048</v>
      </c>
      <c r="E2437" s="1">
        <f>VLOOKUP(B2437,balance!J:K,2,FALSE)</f>
        <v>31400</v>
      </c>
      <c r="F2437">
        <v>89</v>
      </c>
      <c r="G2437">
        <f>IF(C2437=8,VLOOKUP(B2437-1,balance!X:Z,3,FALSE)/100,VLOOKUP(B2437,balance!X:Z,2,FALSE)/100)</f>
        <v>2.6190999999999995</v>
      </c>
    </row>
    <row r="2438" spans="1:7" x14ac:dyDescent="0.3">
      <c r="A2438">
        <v>2436</v>
      </c>
      <c r="B2438">
        <f t="shared" si="77"/>
        <v>305</v>
      </c>
      <c r="C2438">
        <f t="shared" si="78"/>
        <v>5</v>
      </c>
      <c r="D2438">
        <v>9048</v>
      </c>
      <c r="E2438" s="1">
        <f>VLOOKUP(B2438,balance!J:K,2,FALSE)</f>
        <v>31400</v>
      </c>
      <c r="F2438">
        <v>89</v>
      </c>
      <c r="G2438">
        <f>IF(C2438=8,VLOOKUP(B2438-1,balance!X:Z,3,FALSE)/100,VLOOKUP(B2438,balance!X:Z,2,FALSE)/100)</f>
        <v>2.6190999999999995</v>
      </c>
    </row>
    <row r="2439" spans="1:7" x14ac:dyDescent="0.3">
      <c r="A2439">
        <v>2437</v>
      </c>
      <c r="B2439">
        <f t="shared" si="77"/>
        <v>305</v>
      </c>
      <c r="C2439">
        <f t="shared" si="78"/>
        <v>6</v>
      </c>
      <c r="D2439">
        <v>9048</v>
      </c>
      <c r="E2439" s="1">
        <f>VLOOKUP(B2439,balance!J:K,2,FALSE)</f>
        <v>31400</v>
      </c>
      <c r="F2439">
        <v>89</v>
      </c>
      <c r="G2439">
        <f>IF(C2439=8,VLOOKUP(B2439-1,balance!X:Z,3,FALSE)/100,VLOOKUP(B2439,balance!X:Z,2,FALSE)/100)</f>
        <v>2.6190999999999995</v>
      </c>
    </row>
    <row r="2440" spans="1:7" x14ac:dyDescent="0.3">
      <c r="A2440">
        <v>2438</v>
      </c>
      <c r="B2440">
        <f t="shared" si="77"/>
        <v>305</v>
      </c>
      <c r="C2440">
        <f t="shared" si="78"/>
        <v>7</v>
      </c>
      <c r="D2440">
        <v>9048</v>
      </c>
      <c r="E2440" s="1">
        <f>VLOOKUP(B2440,balance!J:K,2,FALSE)</f>
        <v>31400</v>
      </c>
      <c r="F2440">
        <v>89</v>
      </c>
      <c r="G2440">
        <f>IF(C2440=8,VLOOKUP(B2440-1,balance!X:Z,3,FALSE)/100,VLOOKUP(B2440,balance!X:Z,2,FALSE)/100)</f>
        <v>2.6190999999999995</v>
      </c>
    </row>
    <row r="2441" spans="1:7" x14ac:dyDescent="0.3">
      <c r="A2441">
        <v>2439</v>
      </c>
      <c r="B2441">
        <f t="shared" si="77"/>
        <v>306</v>
      </c>
      <c r="C2441">
        <f t="shared" si="78"/>
        <v>8</v>
      </c>
      <c r="D2441">
        <v>9048</v>
      </c>
      <c r="E2441" s="1">
        <f>VLOOKUP(B2441,balance!J:K,2,FALSE)</f>
        <v>31500</v>
      </c>
      <c r="F2441">
        <v>89</v>
      </c>
      <c r="G2441">
        <f>IF(C2441=8,VLOOKUP(B2441-1,balance!X:Z,3,FALSE)/100,VLOOKUP(B2441,balance!X:Z,2,FALSE)/100)</f>
        <v>18.3337</v>
      </c>
    </row>
    <row r="2442" spans="1:7" x14ac:dyDescent="0.3">
      <c r="A2442">
        <v>2440</v>
      </c>
      <c r="B2442">
        <f t="shared" si="77"/>
        <v>306</v>
      </c>
      <c r="C2442">
        <f t="shared" si="78"/>
        <v>1</v>
      </c>
      <c r="D2442">
        <v>9048</v>
      </c>
      <c r="E2442" s="1">
        <f>VLOOKUP(B2442,balance!J:K,2,FALSE)</f>
        <v>31500</v>
      </c>
      <c r="F2442">
        <v>89</v>
      </c>
      <c r="G2442">
        <f>IF(C2442=8,VLOOKUP(B2442-1,balance!X:Z,3,FALSE)/100,VLOOKUP(B2442,balance!X:Z,2,FALSE)/100)</f>
        <v>2.6713999999999998</v>
      </c>
    </row>
    <row r="2443" spans="1:7" x14ac:dyDescent="0.3">
      <c r="A2443">
        <v>2441</v>
      </c>
      <c r="B2443">
        <f t="shared" si="77"/>
        <v>306</v>
      </c>
      <c r="C2443">
        <f t="shared" si="78"/>
        <v>2</v>
      </c>
      <c r="D2443">
        <v>9048</v>
      </c>
      <c r="E2443" s="1">
        <f>VLOOKUP(B2443,balance!J:K,2,FALSE)</f>
        <v>31500</v>
      </c>
      <c r="F2443">
        <v>89</v>
      </c>
      <c r="G2443">
        <f>IF(C2443=8,VLOOKUP(B2443-1,balance!X:Z,3,FALSE)/100,VLOOKUP(B2443,balance!X:Z,2,FALSE)/100)</f>
        <v>2.6713999999999998</v>
      </c>
    </row>
    <row r="2444" spans="1:7" x14ac:dyDescent="0.3">
      <c r="A2444">
        <v>2442</v>
      </c>
      <c r="B2444">
        <f t="shared" si="77"/>
        <v>306</v>
      </c>
      <c r="C2444">
        <f t="shared" si="78"/>
        <v>3</v>
      </c>
      <c r="D2444">
        <v>9048</v>
      </c>
      <c r="E2444" s="1">
        <f>VLOOKUP(B2444,balance!J:K,2,FALSE)</f>
        <v>31500</v>
      </c>
      <c r="F2444">
        <v>89</v>
      </c>
      <c r="G2444">
        <f>IF(C2444=8,VLOOKUP(B2444-1,balance!X:Z,3,FALSE)/100,VLOOKUP(B2444,balance!X:Z,2,FALSE)/100)</f>
        <v>2.6713999999999998</v>
      </c>
    </row>
    <row r="2445" spans="1:7" x14ac:dyDescent="0.3">
      <c r="A2445">
        <v>2443</v>
      </c>
      <c r="B2445">
        <f t="shared" si="77"/>
        <v>306</v>
      </c>
      <c r="C2445">
        <f t="shared" si="78"/>
        <v>4</v>
      </c>
      <c r="D2445">
        <v>9048</v>
      </c>
      <c r="E2445" s="1">
        <f>VLOOKUP(B2445,balance!J:K,2,FALSE)</f>
        <v>31500</v>
      </c>
      <c r="F2445">
        <v>89</v>
      </c>
      <c r="G2445">
        <f>IF(C2445=8,VLOOKUP(B2445-1,balance!X:Z,3,FALSE)/100,VLOOKUP(B2445,balance!X:Z,2,FALSE)/100)</f>
        <v>2.6713999999999998</v>
      </c>
    </row>
    <row r="2446" spans="1:7" x14ac:dyDescent="0.3">
      <c r="A2446">
        <v>2444</v>
      </c>
      <c r="B2446">
        <f t="shared" si="77"/>
        <v>306</v>
      </c>
      <c r="C2446">
        <f t="shared" si="78"/>
        <v>5</v>
      </c>
      <c r="D2446">
        <v>9048</v>
      </c>
      <c r="E2446" s="1">
        <f>VLOOKUP(B2446,balance!J:K,2,FALSE)</f>
        <v>31500</v>
      </c>
      <c r="F2446">
        <v>89</v>
      </c>
      <c r="G2446">
        <f>IF(C2446=8,VLOOKUP(B2446-1,balance!X:Z,3,FALSE)/100,VLOOKUP(B2446,balance!X:Z,2,FALSE)/100)</f>
        <v>2.6713999999999998</v>
      </c>
    </row>
    <row r="2447" spans="1:7" x14ac:dyDescent="0.3">
      <c r="A2447">
        <v>2445</v>
      </c>
      <c r="B2447">
        <f t="shared" si="77"/>
        <v>306</v>
      </c>
      <c r="C2447">
        <f t="shared" si="78"/>
        <v>6</v>
      </c>
      <c r="D2447">
        <v>9048</v>
      </c>
      <c r="E2447" s="1">
        <f>VLOOKUP(B2447,balance!J:K,2,FALSE)</f>
        <v>31500</v>
      </c>
      <c r="F2447">
        <v>89</v>
      </c>
      <c r="G2447">
        <f>IF(C2447=8,VLOOKUP(B2447-1,balance!X:Z,3,FALSE)/100,VLOOKUP(B2447,balance!X:Z,2,FALSE)/100)</f>
        <v>2.6713999999999998</v>
      </c>
    </row>
    <row r="2448" spans="1:7" x14ac:dyDescent="0.3">
      <c r="A2448">
        <v>2446</v>
      </c>
      <c r="B2448">
        <f t="shared" si="77"/>
        <v>306</v>
      </c>
      <c r="C2448">
        <f t="shared" si="78"/>
        <v>7</v>
      </c>
      <c r="D2448">
        <v>9048</v>
      </c>
      <c r="E2448" s="1">
        <f>VLOOKUP(B2448,balance!J:K,2,FALSE)</f>
        <v>31500</v>
      </c>
      <c r="F2448">
        <v>89</v>
      </c>
      <c r="G2448">
        <f>IF(C2448=8,VLOOKUP(B2448-1,balance!X:Z,3,FALSE)/100,VLOOKUP(B2448,balance!X:Z,2,FALSE)/100)</f>
        <v>2.6713999999999998</v>
      </c>
    </row>
    <row r="2449" spans="1:7" x14ac:dyDescent="0.3">
      <c r="A2449">
        <v>2447</v>
      </c>
      <c r="B2449">
        <f t="shared" si="77"/>
        <v>307</v>
      </c>
      <c r="C2449">
        <f t="shared" si="78"/>
        <v>8</v>
      </c>
      <c r="D2449">
        <v>9048</v>
      </c>
      <c r="E2449" s="1">
        <f>VLOOKUP(B2449,balance!J:K,2,FALSE)</f>
        <v>31600</v>
      </c>
      <c r="F2449">
        <v>89</v>
      </c>
      <c r="G2449">
        <f>IF(C2449=8,VLOOKUP(B2449-1,balance!X:Z,3,FALSE)/100,VLOOKUP(B2449,balance!X:Z,2,FALSE)/100)</f>
        <v>18.6998</v>
      </c>
    </row>
    <row r="2450" spans="1:7" x14ac:dyDescent="0.3">
      <c r="A2450">
        <v>2448</v>
      </c>
      <c r="B2450">
        <f t="shared" si="77"/>
        <v>307</v>
      </c>
      <c r="C2450">
        <f t="shared" si="78"/>
        <v>1</v>
      </c>
      <c r="D2450">
        <v>9048</v>
      </c>
      <c r="E2450" s="1">
        <f>VLOOKUP(B2450,balance!J:K,2,FALSE)</f>
        <v>31600</v>
      </c>
      <c r="F2450">
        <v>89</v>
      </c>
      <c r="G2450">
        <f>IF(C2450=8,VLOOKUP(B2450-1,balance!X:Z,3,FALSE)/100,VLOOKUP(B2450,balance!X:Z,2,FALSE)/100)</f>
        <v>2.7248000000000001</v>
      </c>
    </row>
    <row r="2451" spans="1:7" x14ac:dyDescent="0.3">
      <c r="A2451">
        <v>2449</v>
      </c>
      <c r="B2451">
        <f t="shared" ref="B2451:B2514" si="79">B2443+1</f>
        <v>307</v>
      </c>
      <c r="C2451">
        <f t="shared" si="78"/>
        <v>2</v>
      </c>
      <c r="D2451">
        <v>9048</v>
      </c>
      <c r="E2451" s="1">
        <f>VLOOKUP(B2451,balance!J:K,2,FALSE)</f>
        <v>31600</v>
      </c>
      <c r="F2451">
        <v>89</v>
      </c>
      <c r="G2451">
        <f>IF(C2451=8,VLOOKUP(B2451-1,balance!X:Z,3,FALSE)/100,VLOOKUP(B2451,balance!X:Z,2,FALSE)/100)</f>
        <v>2.7248000000000001</v>
      </c>
    </row>
    <row r="2452" spans="1:7" x14ac:dyDescent="0.3">
      <c r="A2452">
        <v>2450</v>
      </c>
      <c r="B2452">
        <f t="shared" si="79"/>
        <v>307</v>
      </c>
      <c r="C2452">
        <f t="shared" si="78"/>
        <v>3</v>
      </c>
      <c r="D2452">
        <v>9048</v>
      </c>
      <c r="E2452" s="1">
        <f>VLOOKUP(B2452,balance!J:K,2,FALSE)</f>
        <v>31600</v>
      </c>
      <c r="F2452">
        <v>89</v>
      </c>
      <c r="G2452">
        <f>IF(C2452=8,VLOOKUP(B2452-1,balance!X:Z,3,FALSE)/100,VLOOKUP(B2452,balance!X:Z,2,FALSE)/100)</f>
        <v>2.7248000000000001</v>
      </c>
    </row>
    <row r="2453" spans="1:7" x14ac:dyDescent="0.3">
      <c r="A2453">
        <v>2451</v>
      </c>
      <c r="B2453">
        <f t="shared" si="79"/>
        <v>307</v>
      </c>
      <c r="C2453">
        <f t="shared" si="78"/>
        <v>4</v>
      </c>
      <c r="D2453">
        <v>9048</v>
      </c>
      <c r="E2453" s="1">
        <f>VLOOKUP(B2453,balance!J:K,2,FALSE)</f>
        <v>31600</v>
      </c>
      <c r="F2453">
        <v>89</v>
      </c>
      <c r="G2453">
        <f>IF(C2453=8,VLOOKUP(B2453-1,balance!X:Z,3,FALSE)/100,VLOOKUP(B2453,balance!X:Z,2,FALSE)/100)</f>
        <v>2.7248000000000001</v>
      </c>
    </row>
    <row r="2454" spans="1:7" x14ac:dyDescent="0.3">
      <c r="A2454">
        <v>2452</v>
      </c>
      <c r="B2454">
        <f t="shared" si="79"/>
        <v>307</v>
      </c>
      <c r="C2454">
        <f t="shared" si="78"/>
        <v>5</v>
      </c>
      <c r="D2454">
        <v>9048</v>
      </c>
      <c r="E2454" s="1">
        <f>VLOOKUP(B2454,balance!J:K,2,FALSE)</f>
        <v>31600</v>
      </c>
      <c r="F2454">
        <v>89</v>
      </c>
      <c r="G2454">
        <f>IF(C2454=8,VLOOKUP(B2454-1,balance!X:Z,3,FALSE)/100,VLOOKUP(B2454,balance!X:Z,2,FALSE)/100)</f>
        <v>2.7248000000000001</v>
      </c>
    </row>
    <row r="2455" spans="1:7" x14ac:dyDescent="0.3">
      <c r="A2455">
        <v>2453</v>
      </c>
      <c r="B2455">
        <f t="shared" si="79"/>
        <v>307</v>
      </c>
      <c r="C2455">
        <f t="shared" si="78"/>
        <v>6</v>
      </c>
      <c r="D2455">
        <v>9048</v>
      </c>
      <c r="E2455" s="1">
        <f>VLOOKUP(B2455,balance!J:K,2,FALSE)</f>
        <v>31600</v>
      </c>
      <c r="F2455">
        <v>89</v>
      </c>
      <c r="G2455">
        <f>IF(C2455=8,VLOOKUP(B2455-1,balance!X:Z,3,FALSE)/100,VLOOKUP(B2455,balance!X:Z,2,FALSE)/100)</f>
        <v>2.7248000000000001</v>
      </c>
    </row>
    <row r="2456" spans="1:7" x14ac:dyDescent="0.3">
      <c r="A2456">
        <v>2454</v>
      </c>
      <c r="B2456">
        <f t="shared" si="79"/>
        <v>307</v>
      </c>
      <c r="C2456">
        <f t="shared" si="78"/>
        <v>7</v>
      </c>
      <c r="D2456">
        <v>9048</v>
      </c>
      <c r="E2456" s="1">
        <f>VLOOKUP(B2456,balance!J:K,2,FALSE)</f>
        <v>31600</v>
      </c>
      <c r="F2456">
        <v>89</v>
      </c>
      <c r="G2456">
        <f>IF(C2456=8,VLOOKUP(B2456-1,balance!X:Z,3,FALSE)/100,VLOOKUP(B2456,balance!X:Z,2,FALSE)/100)</f>
        <v>2.7248000000000001</v>
      </c>
    </row>
    <row r="2457" spans="1:7" x14ac:dyDescent="0.3">
      <c r="A2457">
        <v>2455</v>
      </c>
      <c r="B2457">
        <f t="shared" si="79"/>
        <v>308</v>
      </c>
      <c r="C2457">
        <f t="shared" si="78"/>
        <v>8</v>
      </c>
      <c r="D2457">
        <v>9048</v>
      </c>
      <c r="E2457" s="1">
        <f>VLOOKUP(B2457,balance!J:K,2,FALSE)</f>
        <v>31700</v>
      </c>
      <c r="F2457">
        <v>89</v>
      </c>
      <c r="G2457">
        <f>IF(C2457=8,VLOOKUP(B2457-1,balance!X:Z,3,FALSE)/100,VLOOKUP(B2457,balance!X:Z,2,FALSE)/100)</f>
        <v>19.073600000000003</v>
      </c>
    </row>
    <row r="2458" spans="1:7" x14ac:dyDescent="0.3">
      <c r="A2458">
        <v>2456</v>
      </c>
      <c r="B2458">
        <f t="shared" si="79"/>
        <v>308</v>
      </c>
      <c r="C2458">
        <f t="shared" si="78"/>
        <v>1</v>
      </c>
      <c r="D2458">
        <v>9048</v>
      </c>
      <c r="E2458" s="1">
        <f>VLOOKUP(B2458,balance!J:K,2,FALSE)</f>
        <v>31700</v>
      </c>
      <c r="F2458">
        <v>89</v>
      </c>
      <c r="G2458">
        <f>IF(C2458=8,VLOOKUP(B2458-1,balance!X:Z,3,FALSE)/100,VLOOKUP(B2458,balance!X:Z,2,FALSE)/100)</f>
        <v>2.7793000000000001</v>
      </c>
    </row>
    <row r="2459" spans="1:7" x14ac:dyDescent="0.3">
      <c r="A2459">
        <v>2457</v>
      </c>
      <c r="B2459">
        <f t="shared" si="79"/>
        <v>308</v>
      </c>
      <c r="C2459">
        <f t="shared" si="78"/>
        <v>2</v>
      </c>
      <c r="D2459">
        <v>9048</v>
      </c>
      <c r="E2459" s="1">
        <f>VLOOKUP(B2459,balance!J:K,2,FALSE)</f>
        <v>31700</v>
      </c>
      <c r="F2459">
        <v>89</v>
      </c>
      <c r="G2459">
        <f>IF(C2459=8,VLOOKUP(B2459-1,balance!X:Z,3,FALSE)/100,VLOOKUP(B2459,balance!X:Z,2,FALSE)/100)</f>
        <v>2.7793000000000001</v>
      </c>
    </row>
    <row r="2460" spans="1:7" x14ac:dyDescent="0.3">
      <c r="A2460">
        <v>2458</v>
      </c>
      <c r="B2460">
        <f t="shared" si="79"/>
        <v>308</v>
      </c>
      <c r="C2460">
        <f t="shared" si="78"/>
        <v>3</v>
      </c>
      <c r="D2460">
        <v>9048</v>
      </c>
      <c r="E2460" s="1">
        <f>VLOOKUP(B2460,balance!J:K,2,FALSE)</f>
        <v>31700</v>
      </c>
      <c r="F2460">
        <v>89</v>
      </c>
      <c r="G2460">
        <f>IF(C2460=8,VLOOKUP(B2460-1,balance!X:Z,3,FALSE)/100,VLOOKUP(B2460,balance!X:Z,2,FALSE)/100)</f>
        <v>2.7793000000000001</v>
      </c>
    </row>
    <row r="2461" spans="1:7" x14ac:dyDescent="0.3">
      <c r="A2461">
        <v>2459</v>
      </c>
      <c r="B2461">
        <f t="shared" si="79"/>
        <v>308</v>
      </c>
      <c r="C2461">
        <f t="shared" si="78"/>
        <v>4</v>
      </c>
      <c r="D2461">
        <v>9048</v>
      </c>
      <c r="E2461" s="1">
        <f>VLOOKUP(B2461,balance!J:K,2,FALSE)</f>
        <v>31700</v>
      </c>
      <c r="F2461">
        <v>89</v>
      </c>
      <c r="G2461">
        <f>IF(C2461=8,VLOOKUP(B2461-1,balance!X:Z,3,FALSE)/100,VLOOKUP(B2461,balance!X:Z,2,FALSE)/100)</f>
        <v>2.7793000000000001</v>
      </c>
    </row>
    <row r="2462" spans="1:7" x14ac:dyDescent="0.3">
      <c r="A2462">
        <v>2460</v>
      </c>
      <c r="B2462">
        <f t="shared" si="79"/>
        <v>308</v>
      </c>
      <c r="C2462">
        <f t="shared" si="78"/>
        <v>5</v>
      </c>
      <c r="D2462">
        <v>9048</v>
      </c>
      <c r="E2462" s="1">
        <f>VLOOKUP(B2462,balance!J:K,2,FALSE)</f>
        <v>31700</v>
      </c>
      <c r="F2462">
        <v>89</v>
      </c>
      <c r="G2462">
        <f>IF(C2462=8,VLOOKUP(B2462-1,balance!X:Z,3,FALSE)/100,VLOOKUP(B2462,balance!X:Z,2,FALSE)/100)</f>
        <v>2.7793000000000001</v>
      </c>
    </row>
    <row r="2463" spans="1:7" x14ac:dyDescent="0.3">
      <c r="A2463">
        <v>2461</v>
      </c>
      <c r="B2463">
        <f t="shared" si="79"/>
        <v>308</v>
      </c>
      <c r="C2463">
        <f t="shared" si="78"/>
        <v>6</v>
      </c>
      <c r="D2463">
        <v>9048</v>
      </c>
      <c r="E2463" s="1">
        <f>VLOOKUP(B2463,balance!J:K,2,FALSE)</f>
        <v>31700</v>
      </c>
      <c r="F2463">
        <v>89</v>
      </c>
      <c r="G2463">
        <f>IF(C2463=8,VLOOKUP(B2463-1,balance!X:Z,3,FALSE)/100,VLOOKUP(B2463,balance!X:Z,2,FALSE)/100)</f>
        <v>2.7793000000000001</v>
      </c>
    </row>
    <row r="2464" spans="1:7" x14ac:dyDescent="0.3">
      <c r="A2464">
        <v>2462</v>
      </c>
      <c r="B2464">
        <f t="shared" si="79"/>
        <v>308</v>
      </c>
      <c r="C2464">
        <f t="shared" si="78"/>
        <v>7</v>
      </c>
      <c r="D2464">
        <v>9048</v>
      </c>
      <c r="E2464" s="1">
        <f>VLOOKUP(B2464,balance!J:K,2,FALSE)</f>
        <v>31700</v>
      </c>
      <c r="F2464">
        <v>89</v>
      </c>
      <c r="G2464">
        <f>IF(C2464=8,VLOOKUP(B2464-1,balance!X:Z,3,FALSE)/100,VLOOKUP(B2464,balance!X:Z,2,FALSE)/100)</f>
        <v>2.7793000000000001</v>
      </c>
    </row>
    <row r="2465" spans="1:7" x14ac:dyDescent="0.3">
      <c r="A2465">
        <v>2463</v>
      </c>
      <c r="B2465">
        <f t="shared" si="79"/>
        <v>309</v>
      </c>
      <c r="C2465">
        <f t="shared" ref="C2465:C2528" si="80">C2457</f>
        <v>8</v>
      </c>
      <c r="D2465">
        <v>9048</v>
      </c>
      <c r="E2465" s="1">
        <f>VLOOKUP(B2465,balance!J:K,2,FALSE)</f>
        <v>31800</v>
      </c>
      <c r="F2465">
        <v>89</v>
      </c>
      <c r="G2465">
        <f>IF(C2465=8,VLOOKUP(B2465-1,balance!X:Z,3,FALSE)/100,VLOOKUP(B2465,balance!X:Z,2,FALSE)/100)</f>
        <v>19.455100000000002</v>
      </c>
    </row>
    <row r="2466" spans="1:7" x14ac:dyDescent="0.3">
      <c r="A2466">
        <v>2464</v>
      </c>
      <c r="B2466">
        <f t="shared" si="79"/>
        <v>309</v>
      </c>
      <c r="C2466">
        <f t="shared" si="80"/>
        <v>1</v>
      </c>
      <c r="D2466">
        <v>9048</v>
      </c>
      <c r="E2466" s="1">
        <f>VLOOKUP(B2466,balance!J:K,2,FALSE)</f>
        <v>31800</v>
      </c>
      <c r="F2466">
        <v>89</v>
      </c>
      <c r="G2466">
        <f>IF(C2466=8,VLOOKUP(B2466-1,balance!X:Z,3,FALSE)/100,VLOOKUP(B2466,balance!X:Z,2,FALSE)/100)</f>
        <v>2.8348</v>
      </c>
    </row>
    <row r="2467" spans="1:7" x14ac:dyDescent="0.3">
      <c r="A2467">
        <v>2465</v>
      </c>
      <c r="B2467">
        <f t="shared" si="79"/>
        <v>309</v>
      </c>
      <c r="C2467">
        <f t="shared" si="80"/>
        <v>2</v>
      </c>
      <c r="D2467">
        <v>9048</v>
      </c>
      <c r="E2467" s="1">
        <f>VLOOKUP(B2467,balance!J:K,2,FALSE)</f>
        <v>31800</v>
      </c>
      <c r="F2467">
        <v>89</v>
      </c>
      <c r="G2467">
        <f>IF(C2467=8,VLOOKUP(B2467-1,balance!X:Z,3,FALSE)/100,VLOOKUP(B2467,balance!X:Z,2,FALSE)/100)</f>
        <v>2.8348</v>
      </c>
    </row>
    <row r="2468" spans="1:7" x14ac:dyDescent="0.3">
      <c r="A2468">
        <v>2466</v>
      </c>
      <c r="B2468">
        <f t="shared" si="79"/>
        <v>309</v>
      </c>
      <c r="C2468">
        <f t="shared" si="80"/>
        <v>3</v>
      </c>
      <c r="D2468">
        <v>9048</v>
      </c>
      <c r="E2468" s="1">
        <f>VLOOKUP(B2468,balance!J:K,2,FALSE)</f>
        <v>31800</v>
      </c>
      <c r="F2468">
        <v>89</v>
      </c>
      <c r="G2468">
        <f>IF(C2468=8,VLOOKUP(B2468-1,balance!X:Z,3,FALSE)/100,VLOOKUP(B2468,balance!X:Z,2,FALSE)/100)</f>
        <v>2.8348</v>
      </c>
    </row>
    <row r="2469" spans="1:7" x14ac:dyDescent="0.3">
      <c r="A2469">
        <v>2467</v>
      </c>
      <c r="B2469">
        <f t="shared" si="79"/>
        <v>309</v>
      </c>
      <c r="C2469">
        <f t="shared" si="80"/>
        <v>4</v>
      </c>
      <c r="D2469">
        <v>9048</v>
      </c>
      <c r="E2469" s="1">
        <f>VLOOKUP(B2469,balance!J:K,2,FALSE)</f>
        <v>31800</v>
      </c>
      <c r="F2469">
        <v>89</v>
      </c>
      <c r="G2469">
        <f>IF(C2469=8,VLOOKUP(B2469-1,balance!X:Z,3,FALSE)/100,VLOOKUP(B2469,balance!X:Z,2,FALSE)/100)</f>
        <v>2.8348</v>
      </c>
    </row>
    <row r="2470" spans="1:7" x14ac:dyDescent="0.3">
      <c r="A2470">
        <v>2468</v>
      </c>
      <c r="B2470">
        <f t="shared" si="79"/>
        <v>309</v>
      </c>
      <c r="C2470">
        <f t="shared" si="80"/>
        <v>5</v>
      </c>
      <c r="D2470">
        <v>9048</v>
      </c>
      <c r="E2470" s="1">
        <f>VLOOKUP(B2470,balance!J:K,2,FALSE)</f>
        <v>31800</v>
      </c>
      <c r="F2470">
        <v>89</v>
      </c>
      <c r="G2470">
        <f>IF(C2470=8,VLOOKUP(B2470-1,balance!X:Z,3,FALSE)/100,VLOOKUP(B2470,balance!X:Z,2,FALSE)/100)</f>
        <v>2.8348</v>
      </c>
    </row>
    <row r="2471" spans="1:7" x14ac:dyDescent="0.3">
      <c r="A2471">
        <v>2469</v>
      </c>
      <c r="B2471">
        <f t="shared" si="79"/>
        <v>309</v>
      </c>
      <c r="C2471">
        <f t="shared" si="80"/>
        <v>6</v>
      </c>
      <c r="D2471">
        <v>9048</v>
      </c>
      <c r="E2471" s="1">
        <f>VLOOKUP(B2471,balance!J:K,2,FALSE)</f>
        <v>31800</v>
      </c>
      <c r="F2471">
        <v>89</v>
      </c>
      <c r="G2471">
        <f>IF(C2471=8,VLOOKUP(B2471-1,balance!X:Z,3,FALSE)/100,VLOOKUP(B2471,balance!X:Z,2,FALSE)/100)</f>
        <v>2.8348</v>
      </c>
    </row>
    <row r="2472" spans="1:7" x14ac:dyDescent="0.3">
      <c r="A2472">
        <v>2470</v>
      </c>
      <c r="B2472">
        <f t="shared" si="79"/>
        <v>309</v>
      </c>
      <c r="C2472">
        <f t="shared" si="80"/>
        <v>7</v>
      </c>
      <c r="D2472">
        <v>9048</v>
      </c>
      <c r="E2472" s="1">
        <f>VLOOKUP(B2472,balance!J:K,2,FALSE)</f>
        <v>31800</v>
      </c>
      <c r="F2472">
        <v>89</v>
      </c>
      <c r="G2472">
        <f>IF(C2472=8,VLOOKUP(B2472-1,balance!X:Z,3,FALSE)/100,VLOOKUP(B2472,balance!X:Z,2,FALSE)/100)</f>
        <v>2.8348</v>
      </c>
    </row>
    <row r="2473" spans="1:7" x14ac:dyDescent="0.3">
      <c r="A2473">
        <v>2471</v>
      </c>
      <c r="B2473">
        <f t="shared" si="79"/>
        <v>310</v>
      </c>
      <c r="C2473">
        <f t="shared" si="80"/>
        <v>8</v>
      </c>
      <c r="D2473">
        <v>9048</v>
      </c>
      <c r="E2473" s="1">
        <f>VLOOKUP(B2473,balance!J:K,2,FALSE)</f>
        <v>31900</v>
      </c>
      <c r="F2473">
        <v>89</v>
      </c>
      <c r="G2473">
        <f>IF(C2473=8,VLOOKUP(B2473-1,balance!X:Z,3,FALSE)/100,VLOOKUP(B2473,balance!X:Z,2,FALSE)/100)</f>
        <v>19.843600000000002</v>
      </c>
    </row>
    <row r="2474" spans="1:7" x14ac:dyDescent="0.3">
      <c r="A2474">
        <v>2472</v>
      </c>
      <c r="B2474">
        <f t="shared" si="79"/>
        <v>310</v>
      </c>
      <c r="C2474">
        <f t="shared" si="80"/>
        <v>1</v>
      </c>
      <c r="D2474">
        <v>9048</v>
      </c>
      <c r="E2474" s="1">
        <f>VLOOKUP(B2474,balance!J:K,2,FALSE)</f>
        <v>31900</v>
      </c>
      <c r="F2474">
        <v>89</v>
      </c>
      <c r="G2474">
        <f>IF(C2474=8,VLOOKUP(B2474-1,balance!X:Z,3,FALSE)/100,VLOOKUP(B2474,balance!X:Z,2,FALSE)/100)</f>
        <v>2.8914999999999997</v>
      </c>
    </row>
    <row r="2475" spans="1:7" x14ac:dyDescent="0.3">
      <c r="A2475">
        <v>2473</v>
      </c>
      <c r="B2475">
        <f t="shared" si="79"/>
        <v>310</v>
      </c>
      <c r="C2475">
        <f t="shared" si="80"/>
        <v>2</v>
      </c>
      <c r="D2475">
        <v>9048</v>
      </c>
      <c r="E2475" s="1">
        <f>VLOOKUP(B2475,balance!J:K,2,FALSE)</f>
        <v>31900</v>
      </c>
      <c r="F2475">
        <v>89</v>
      </c>
      <c r="G2475">
        <f>IF(C2475=8,VLOOKUP(B2475-1,balance!X:Z,3,FALSE)/100,VLOOKUP(B2475,balance!X:Z,2,FALSE)/100)</f>
        <v>2.8914999999999997</v>
      </c>
    </row>
    <row r="2476" spans="1:7" x14ac:dyDescent="0.3">
      <c r="A2476">
        <v>2474</v>
      </c>
      <c r="B2476">
        <f t="shared" si="79"/>
        <v>310</v>
      </c>
      <c r="C2476">
        <f t="shared" si="80"/>
        <v>3</v>
      </c>
      <c r="D2476">
        <v>9048</v>
      </c>
      <c r="E2476" s="1">
        <f>VLOOKUP(B2476,balance!J:K,2,FALSE)</f>
        <v>31900</v>
      </c>
      <c r="F2476">
        <v>89</v>
      </c>
      <c r="G2476">
        <f>IF(C2476=8,VLOOKUP(B2476-1,balance!X:Z,3,FALSE)/100,VLOOKUP(B2476,balance!X:Z,2,FALSE)/100)</f>
        <v>2.8914999999999997</v>
      </c>
    </row>
    <row r="2477" spans="1:7" x14ac:dyDescent="0.3">
      <c r="A2477">
        <v>2475</v>
      </c>
      <c r="B2477">
        <f t="shared" si="79"/>
        <v>310</v>
      </c>
      <c r="C2477">
        <f t="shared" si="80"/>
        <v>4</v>
      </c>
      <c r="D2477">
        <v>9048</v>
      </c>
      <c r="E2477" s="1">
        <f>VLOOKUP(B2477,balance!J:K,2,FALSE)</f>
        <v>31900</v>
      </c>
      <c r="F2477">
        <v>89</v>
      </c>
      <c r="G2477">
        <f>IF(C2477=8,VLOOKUP(B2477-1,balance!X:Z,3,FALSE)/100,VLOOKUP(B2477,balance!X:Z,2,FALSE)/100)</f>
        <v>2.8914999999999997</v>
      </c>
    </row>
    <row r="2478" spans="1:7" x14ac:dyDescent="0.3">
      <c r="A2478">
        <v>2476</v>
      </c>
      <c r="B2478">
        <f t="shared" si="79"/>
        <v>310</v>
      </c>
      <c r="C2478">
        <f t="shared" si="80"/>
        <v>5</v>
      </c>
      <c r="D2478">
        <v>9048</v>
      </c>
      <c r="E2478" s="1">
        <f>VLOOKUP(B2478,balance!J:K,2,FALSE)</f>
        <v>31900</v>
      </c>
      <c r="F2478">
        <v>89</v>
      </c>
      <c r="G2478">
        <f>IF(C2478=8,VLOOKUP(B2478-1,balance!X:Z,3,FALSE)/100,VLOOKUP(B2478,balance!X:Z,2,FALSE)/100)</f>
        <v>2.8914999999999997</v>
      </c>
    </row>
    <row r="2479" spans="1:7" x14ac:dyDescent="0.3">
      <c r="A2479">
        <v>2477</v>
      </c>
      <c r="B2479">
        <f t="shared" si="79"/>
        <v>310</v>
      </c>
      <c r="C2479">
        <f t="shared" si="80"/>
        <v>6</v>
      </c>
      <c r="D2479">
        <v>9048</v>
      </c>
      <c r="E2479" s="1">
        <f>VLOOKUP(B2479,balance!J:K,2,FALSE)</f>
        <v>31900</v>
      </c>
      <c r="F2479">
        <v>89</v>
      </c>
      <c r="G2479">
        <f>IF(C2479=8,VLOOKUP(B2479-1,balance!X:Z,3,FALSE)/100,VLOOKUP(B2479,balance!X:Z,2,FALSE)/100)</f>
        <v>2.8914999999999997</v>
      </c>
    </row>
    <row r="2480" spans="1:7" x14ac:dyDescent="0.3">
      <c r="A2480">
        <v>2478</v>
      </c>
      <c r="B2480">
        <f t="shared" si="79"/>
        <v>310</v>
      </c>
      <c r="C2480">
        <f t="shared" si="80"/>
        <v>7</v>
      </c>
      <c r="D2480">
        <v>9048</v>
      </c>
      <c r="E2480" s="1">
        <f>VLOOKUP(B2480,balance!J:K,2,FALSE)</f>
        <v>31900</v>
      </c>
      <c r="F2480">
        <v>89</v>
      </c>
      <c r="G2480">
        <f>IF(C2480=8,VLOOKUP(B2480-1,balance!X:Z,3,FALSE)/100,VLOOKUP(B2480,balance!X:Z,2,FALSE)/100)</f>
        <v>2.8914999999999997</v>
      </c>
    </row>
    <row r="2481" spans="1:7" x14ac:dyDescent="0.3">
      <c r="A2481">
        <v>2479</v>
      </c>
      <c r="B2481">
        <f t="shared" si="79"/>
        <v>311</v>
      </c>
      <c r="C2481">
        <f t="shared" si="80"/>
        <v>8</v>
      </c>
      <c r="D2481">
        <v>9048</v>
      </c>
      <c r="E2481" s="1">
        <f>VLOOKUP(B2481,balance!J:K,2,FALSE)</f>
        <v>32000</v>
      </c>
      <c r="F2481">
        <v>89</v>
      </c>
      <c r="G2481">
        <f>IF(C2481=8,VLOOKUP(B2481-1,balance!X:Z,3,FALSE)/100,VLOOKUP(B2481,balance!X:Z,2,FALSE)/100)</f>
        <v>20.240499999999997</v>
      </c>
    </row>
    <row r="2482" spans="1:7" x14ac:dyDescent="0.3">
      <c r="A2482">
        <v>2480</v>
      </c>
      <c r="B2482">
        <f t="shared" si="79"/>
        <v>311</v>
      </c>
      <c r="C2482">
        <f t="shared" si="80"/>
        <v>1</v>
      </c>
      <c r="D2482">
        <v>9048</v>
      </c>
      <c r="E2482" s="1">
        <f>VLOOKUP(B2482,balance!J:K,2,FALSE)</f>
        <v>32000</v>
      </c>
      <c r="F2482">
        <v>89</v>
      </c>
      <c r="G2482">
        <f>IF(C2482=8,VLOOKUP(B2482-1,balance!X:Z,3,FALSE)/100,VLOOKUP(B2482,balance!X:Z,2,FALSE)/100)</f>
        <v>2.9493</v>
      </c>
    </row>
    <row r="2483" spans="1:7" x14ac:dyDescent="0.3">
      <c r="A2483">
        <v>2481</v>
      </c>
      <c r="B2483">
        <f t="shared" si="79"/>
        <v>311</v>
      </c>
      <c r="C2483">
        <f t="shared" si="80"/>
        <v>2</v>
      </c>
      <c r="D2483">
        <v>9048</v>
      </c>
      <c r="E2483" s="1">
        <f>VLOOKUP(B2483,balance!J:K,2,FALSE)</f>
        <v>32000</v>
      </c>
      <c r="F2483">
        <v>89</v>
      </c>
      <c r="G2483">
        <f>IF(C2483=8,VLOOKUP(B2483-1,balance!X:Z,3,FALSE)/100,VLOOKUP(B2483,balance!X:Z,2,FALSE)/100)</f>
        <v>2.9493</v>
      </c>
    </row>
    <row r="2484" spans="1:7" x14ac:dyDescent="0.3">
      <c r="A2484">
        <v>2482</v>
      </c>
      <c r="B2484">
        <f t="shared" si="79"/>
        <v>311</v>
      </c>
      <c r="C2484">
        <f t="shared" si="80"/>
        <v>3</v>
      </c>
      <c r="D2484">
        <v>9048</v>
      </c>
      <c r="E2484" s="1">
        <f>VLOOKUP(B2484,balance!J:K,2,FALSE)</f>
        <v>32000</v>
      </c>
      <c r="F2484">
        <v>89</v>
      </c>
      <c r="G2484">
        <f>IF(C2484=8,VLOOKUP(B2484-1,balance!X:Z,3,FALSE)/100,VLOOKUP(B2484,balance!X:Z,2,FALSE)/100)</f>
        <v>2.9493</v>
      </c>
    </row>
    <row r="2485" spans="1:7" x14ac:dyDescent="0.3">
      <c r="A2485">
        <v>2483</v>
      </c>
      <c r="B2485">
        <f t="shared" si="79"/>
        <v>311</v>
      </c>
      <c r="C2485">
        <f t="shared" si="80"/>
        <v>4</v>
      </c>
      <c r="D2485">
        <v>9048</v>
      </c>
      <c r="E2485" s="1">
        <f>VLOOKUP(B2485,balance!J:K,2,FALSE)</f>
        <v>32000</v>
      </c>
      <c r="F2485">
        <v>89</v>
      </c>
      <c r="G2485">
        <f>IF(C2485=8,VLOOKUP(B2485-1,balance!X:Z,3,FALSE)/100,VLOOKUP(B2485,balance!X:Z,2,FALSE)/100)</f>
        <v>2.9493</v>
      </c>
    </row>
    <row r="2486" spans="1:7" x14ac:dyDescent="0.3">
      <c r="A2486">
        <v>2484</v>
      </c>
      <c r="B2486">
        <f t="shared" si="79"/>
        <v>311</v>
      </c>
      <c r="C2486">
        <f t="shared" si="80"/>
        <v>5</v>
      </c>
      <c r="D2486">
        <v>9048</v>
      </c>
      <c r="E2486" s="1">
        <f>VLOOKUP(B2486,balance!J:K,2,FALSE)</f>
        <v>32000</v>
      </c>
      <c r="F2486">
        <v>89</v>
      </c>
      <c r="G2486">
        <f>IF(C2486=8,VLOOKUP(B2486-1,balance!X:Z,3,FALSE)/100,VLOOKUP(B2486,balance!X:Z,2,FALSE)/100)</f>
        <v>2.9493</v>
      </c>
    </row>
    <row r="2487" spans="1:7" x14ac:dyDescent="0.3">
      <c r="A2487">
        <v>2485</v>
      </c>
      <c r="B2487">
        <f t="shared" si="79"/>
        <v>311</v>
      </c>
      <c r="C2487">
        <f t="shared" si="80"/>
        <v>6</v>
      </c>
      <c r="D2487">
        <v>9048</v>
      </c>
      <c r="E2487" s="1">
        <f>VLOOKUP(B2487,balance!J:K,2,FALSE)</f>
        <v>32000</v>
      </c>
      <c r="F2487">
        <v>89</v>
      </c>
      <c r="G2487">
        <f>IF(C2487=8,VLOOKUP(B2487-1,balance!X:Z,3,FALSE)/100,VLOOKUP(B2487,balance!X:Z,2,FALSE)/100)</f>
        <v>2.9493</v>
      </c>
    </row>
    <row r="2488" spans="1:7" x14ac:dyDescent="0.3">
      <c r="A2488">
        <v>2486</v>
      </c>
      <c r="B2488">
        <f t="shared" si="79"/>
        <v>311</v>
      </c>
      <c r="C2488">
        <f t="shared" si="80"/>
        <v>7</v>
      </c>
      <c r="D2488">
        <v>9048</v>
      </c>
      <c r="E2488" s="1">
        <f>VLOOKUP(B2488,balance!J:K,2,FALSE)</f>
        <v>32000</v>
      </c>
      <c r="F2488">
        <v>89</v>
      </c>
      <c r="G2488">
        <f>IF(C2488=8,VLOOKUP(B2488-1,balance!X:Z,3,FALSE)/100,VLOOKUP(B2488,balance!X:Z,2,FALSE)/100)</f>
        <v>2.9493</v>
      </c>
    </row>
    <row r="2489" spans="1:7" x14ac:dyDescent="0.3">
      <c r="A2489">
        <v>2487</v>
      </c>
      <c r="B2489">
        <f t="shared" si="79"/>
        <v>312</v>
      </c>
      <c r="C2489">
        <f t="shared" si="80"/>
        <v>8</v>
      </c>
      <c r="D2489">
        <v>9048</v>
      </c>
      <c r="E2489" s="1">
        <f>VLOOKUP(B2489,balance!J:K,2,FALSE)</f>
        <v>32100</v>
      </c>
      <c r="F2489">
        <v>89</v>
      </c>
      <c r="G2489">
        <f>IF(C2489=8,VLOOKUP(B2489-1,balance!X:Z,3,FALSE)/100,VLOOKUP(B2489,balance!X:Z,2,FALSE)/100)</f>
        <v>20.645100000000003</v>
      </c>
    </row>
    <row r="2490" spans="1:7" x14ac:dyDescent="0.3">
      <c r="A2490">
        <v>2488</v>
      </c>
      <c r="B2490">
        <f t="shared" si="79"/>
        <v>312</v>
      </c>
      <c r="C2490">
        <f t="shared" si="80"/>
        <v>1</v>
      </c>
      <c r="D2490">
        <v>9048</v>
      </c>
      <c r="E2490" s="1">
        <f>VLOOKUP(B2490,balance!J:K,2,FALSE)</f>
        <v>32100</v>
      </c>
      <c r="F2490">
        <v>89</v>
      </c>
      <c r="G2490">
        <f>IF(C2490=8,VLOOKUP(B2490-1,balance!X:Z,3,FALSE)/100,VLOOKUP(B2490,balance!X:Z,2,FALSE)/100)</f>
        <v>3.0082</v>
      </c>
    </row>
    <row r="2491" spans="1:7" x14ac:dyDescent="0.3">
      <c r="A2491">
        <v>2489</v>
      </c>
      <c r="B2491">
        <f t="shared" si="79"/>
        <v>312</v>
      </c>
      <c r="C2491">
        <f t="shared" si="80"/>
        <v>2</v>
      </c>
      <c r="D2491">
        <v>9048</v>
      </c>
      <c r="E2491" s="1">
        <f>VLOOKUP(B2491,balance!J:K,2,FALSE)</f>
        <v>32100</v>
      </c>
      <c r="F2491">
        <v>89</v>
      </c>
      <c r="G2491">
        <f>IF(C2491=8,VLOOKUP(B2491-1,balance!X:Z,3,FALSE)/100,VLOOKUP(B2491,balance!X:Z,2,FALSE)/100)</f>
        <v>3.0082</v>
      </c>
    </row>
    <row r="2492" spans="1:7" x14ac:dyDescent="0.3">
      <c r="A2492">
        <v>2490</v>
      </c>
      <c r="B2492">
        <f t="shared" si="79"/>
        <v>312</v>
      </c>
      <c r="C2492">
        <f t="shared" si="80"/>
        <v>3</v>
      </c>
      <c r="D2492">
        <v>9048</v>
      </c>
      <c r="E2492" s="1">
        <f>VLOOKUP(B2492,balance!J:K,2,FALSE)</f>
        <v>32100</v>
      </c>
      <c r="F2492">
        <v>89</v>
      </c>
      <c r="G2492">
        <f>IF(C2492=8,VLOOKUP(B2492-1,balance!X:Z,3,FALSE)/100,VLOOKUP(B2492,balance!X:Z,2,FALSE)/100)</f>
        <v>3.0082</v>
      </c>
    </row>
    <row r="2493" spans="1:7" x14ac:dyDescent="0.3">
      <c r="A2493">
        <v>2491</v>
      </c>
      <c r="B2493">
        <f t="shared" si="79"/>
        <v>312</v>
      </c>
      <c r="C2493">
        <f t="shared" si="80"/>
        <v>4</v>
      </c>
      <c r="D2493">
        <v>9048</v>
      </c>
      <c r="E2493" s="1">
        <f>VLOOKUP(B2493,balance!J:K,2,FALSE)</f>
        <v>32100</v>
      </c>
      <c r="F2493">
        <v>89</v>
      </c>
      <c r="G2493">
        <f>IF(C2493=8,VLOOKUP(B2493-1,balance!X:Z,3,FALSE)/100,VLOOKUP(B2493,balance!X:Z,2,FALSE)/100)</f>
        <v>3.0082</v>
      </c>
    </row>
    <row r="2494" spans="1:7" x14ac:dyDescent="0.3">
      <c r="A2494">
        <v>2492</v>
      </c>
      <c r="B2494">
        <f t="shared" si="79"/>
        <v>312</v>
      </c>
      <c r="C2494">
        <f t="shared" si="80"/>
        <v>5</v>
      </c>
      <c r="D2494">
        <v>9048</v>
      </c>
      <c r="E2494" s="1">
        <f>VLOOKUP(B2494,balance!J:K,2,FALSE)</f>
        <v>32100</v>
      </c>
      <c r="F2494">
        <v>89</v>
      </c>
      <c r="G2494">
        <f>IF(C2494=8,VLOOKUP(B2494-1,balance!X:Z,3,FALSE)/100,VLOOKUP(B2494,balance!X:Z,2,FALSE)/100)</f>
        <v>3.0082</v>
      </c>
    </row>
    <row r="2495" spans="1:7" x14ac:dyDescent="0.3">
      <c r="A2495">
        <v>2493</v>
      </c>
      <c r="B2495">
        <f t="shared" si="79"/>
        <v>312</v>
      </c>
      <c r="C2495">
        <f t="shared" si="80"/>
        <v>6</v>
      </c>
      <c r="D2495">
        <v>9048</v>
      </c>
      <c r="E2495" s="1">
        <f>VLOOKUP(B2495,balance!J:K,2,FALSE)</f>
        <v>32100</v>
      </c>
      <c r="F2495">
        <v>89</v>
      </c>
      <c r="G2495">
        <f>IF(C2495=8,VLOOKUP(B2495-1,balance!X:Z,3,FALSE)/100,VLOOKUP(B2495,balance!X:Z,2,FALSE)/100)</f>
        <v>3.0082</v>
      </c>
    </row>
    <row r="2496" spans="1:7" x14ac:dyDescent="0.3">
      <c r="A2496">
        <v>2494</v>
      </c>
      <c r="B2496">
        <f t="shared" si="79"/>
        <v>312</v>
      </c>
      <c r="C2496">
        <f t="shared" si="80"/>
        <v>7</v>
      </c>
      <c r="D2496">
        <v>9048</v>
      </c>
      <c r="E2496" s="1">
        <f>VLOOKUP(B2496,balance!J:K,2,FALSE)</f>
        <v>32100</v>
      </c>
      <c r="F2496">
        <v>89</v>
      </c>
      <c r="G2496">
        <f>IF(C2496=8,VLOOKUP(B2496-1,balance!X:Z,3,FALSE)/100,VLOOKUP(B2496,balance!X:Z,2,FALSE)/100)</f>
        <v>3.0082</v>
      </c>
    </row>
    <row r="2497" spans="1:7" x14ac:dyDescent="0.3">
      <c r="A2497">
        <v>2495</v>
      </c>
      <c r="B2497">
        <f t="shared" si="79"/>
        <v>313</v>
      </c>
      <c r="C2497">
        <f t="shared" si="80"/>
        <v>8</v>
      </c>
      <c r="D2497">
        <v>9048</v>
      </c>
      <c r="E2497" s="1">
        <f>VLOOKUP(B2497,balance!J:K,2,FALSE)</f>
        <v>32200</v>
      </c>
      <c r="F2497">
        <v>89</v>
      </c>
      <c r="G2497">
        <f>IF(C2497=8,VLOOKUP(B2497-1,balance!X:Z,3,FALSE)/100,VLOOKUP(B2497,balance!X:Z,2,FALSE)/100)</f>
        <v>21.057399999999998</v>
      </c>
    </row>
    <row r="2498" spans="1:7" x14ac:dyDescent="0.3">
      <c r="A2498">
        <v>2496</v>
      </c>
      <c r="B2498">
        <f t="shared" si="79"/>
        <v>313</v>
      </c>
      <c r="C2498">
        <f t="shared" si="80"/>
        <v>1</v>
      </c>
      <c r="D2498">
        <v>9048</v>
      </c>
      <c r="E2498" s="1">
        <f>VLOOKUP(B2498,balance!J:K,2,FALSE)</f>
        <v>32200</v>
      </c>
      <c r="F2498">
        <v>89</v>
      </c>
      <c r="G2498">
        <f>IF(C2498=8,VLOOKUP(B2498-1,balance!X:Z,3,FALSE)/100,VLOOKUP(B2498,balance!X:Z,2,FALSE)/100)</f>
        <v>3.0682999999999998</v>
      </c>
    </row>
    <row r="2499" spans="1:7" x14ac:dyDescent="0.3">
      <c r="A2499">
        <v>2497</v>
      </c>
      <c r="B2499">
        <f t="shared" si="79"/>
        <v>313</v>
      </c>
      <c r="C2499">
        <f t="shared" si="80"/>
        <v>2</v>
      </c>
      <c r="D2499">
        <v>9048</v>
      </c>
      <c r="E2499" s="1">
        <f>VLOOKUP(B2499,balance!J:K,2,FALSE)</f>
        <v>32200</v>
      </c>
      <c r="F2499">
        <v>89</v>
      </c>
      <c r="G2499">
        <f>IF(C2499=8,VLOOKUP(B2499-1,balance!X:Z,3,FALSE)/100,VLOOKUP(B2499,balance!X:Z,2,FALSE)/100)</f>
        <v>3.0682999999999998</v>
      </c>
    </row>
    <row r="2500" spans="1:7" x14ac:dyDescent="0.3">
      <c r="A2500">
        <v>2498</v>
      </c>
      <c r="B2500">
        <f t="shared" si="79"/>
        <v>313</v>
      </c>
      <c r="C2500">
        <f t="shared" si="80"/>
        <v>3</v>
      </c>
      <c r="D2500">
        <v>9048</v>
      </c>
      <c r="E2500" s="1">
        <f>VLOOKUP(B2500,balance!J:K,2,FALSE)</f>
        <v>32200</v>
      </c>
      <c r="F2500">
        <v>89</v>
      </c>
      <c r="G2500">
        <f>IF(C2500=8,VLOOKUP(B2500-1,balance!X:Z,3,FALSE)/100,VLOOKUP(B2500,balance!X:Z,2,FALSE)/100)</f>
        <v>3.0682999999999998</v>
      </c>
    </row>
    <row r="2501" spans="1:7" x14ac:dyDescent="0.3">
      <c r="A2501">
        <v>2499</v>
      </c>
      <c r="B2501">
        <f t="shared" si="79"/>
        <v>313</v>
      </c>
      <c r="C2501">
        <f t="shared" si="80"/>
        <v>4</v>
      </c>
      <c r="D2501">
        <v>9048</v>
      </c>
      <c r="E2501" s="1">
        <f>VLOOKUP(B2501,balance!J:K,2,FALSE)</f>
        <v>32200</v>
      </c>
      <c r="F2501">
        <v>89</v>
      </c>
      <c r="G2501">
        <f>IF(C2501=8,VLOOKUP(B2501-1,balance!X:Z,3,FALSE)/100,VLOOKUP(B2501,balance!X:Z,2,FALSE)/100)</f>
        <v>3.0682999999999998</v>
      </c>
    </row>
    <row r="2502" spans="1:7" x14ac:dyDescent="0.3">
      <c r="A2502">
        <v>2500</v>
      </c>
      <c r="B2502">
        <f t="shared" si="79"/>
        <v>313</v>
      </c>
      <c r="C2502">
        <f t="shared" si="80"/>
        <v>5</v>
      </c>
      <c r="D2502">
        <v>9048</v>
      </c>
      <c r="E2502" s="1">
        <f>VLOOKUP(B2502,balance!J:K,2,FALSE)</f>
        <v>32200</v>
      </c>
      <c r="F2502">
        <v>89</v>
      </c>
      <c r="G2502">
        <f>IF(C2502=8,VLOOKUP(B2502-1,balance!X:Z,3,FALSE)/100,VLOOKUP(B2502,balance!X:Z,2,FALSE)/100)</f>
        <v>3.0682999999999998</v>
      </c>
    </row>
    <row r="2503" spans="1:7" x14ac:dyDescent="0.3">
      <c r="A2503">
        <v>2501</v>
      </c>
      <c r="B2503">
        <f t="shared" si="79"/>
        <v>313</v>
      </c>
      <c r="C2503">
        <f t="shared" si="80"/>
        <v>6</v>
      </c>
      <c r="D2503">
        <v>9048</v>
      </c>
      <c r="E2503" s="1">
        <f>VLOOKUP(B2503,balance!J:K,2,FALSE)</f>
        <v>32200</v>
      </c>
      <c r="F2503">
        <v>89</v>
      </c>
      <c r="G2503">
        <f>IF(C2503=8,VLOOKUP(B2503-1,balance!X:Z,3,FALSE)/100,VLOOKUP(B2503,balance!X:Z,2,FALSE)/100)</f>
        <v>3.0682999999999998</v>
      </c>
    </row>
    <row r="2504" spans="1:7" x14ac:dyDescent="0.3">
      <c r="A2504">
        <v>2502</v>
      </c>
      <c r="B2504">
        <f t="shared" si="79"/>
        <v>313</v>
      </c>
      <c r="C2504">
        <f t="shared" si="80"/>
        <v>7</v>
      </c>
      <c r="D2504">
        <v>9048</v>
      </c>
      <c r="E2504" s="1">
        <f>VLOOKUP(B2504,balance!J:K,2,FALSE)</f>
        <v>32200</v>
      </c>
      <c r="F2504">
        <v>89</v>
      </c>
      <c r="G2504">
        <f>IF(C2504=8,VLOOKUP(B2504-1,balance!X:Z,3,FALSE)/100,VLOOKUP(B2504,balance!X:Z,2,FALSE)/100)</f>
        <v>3.0682999999999998</v>
      </c>
    </row>
    <row r="2505" spans="1:7" x14ac:dyDescent="0.3">
      <c r="A2505">
        <v>2503</v>
      </c>
      <c r="B2505">
        <f t="shared" si="79"/>
        <v>314</v>
      </c>
      <c r="C2505">
        <f t="shared" si="80"/>
        <v>8</v>
      </c>
      <c r="D2505">
        <v>9048</v>
      </c>
      <c r="E2505" s="1">
        <f>VLOOKUP(B2505,balance!J:K,2,FALSE)</f>
        <v>32300</v>
      </c>
      <c r="F2505">
        <v>89</v>
      </c>
      <c r="G2505">
        <f>IF(C2505=8,VLOOKUP(B2505-1,balance!X:Z,3,FALSE)/100,VLOOKUP(B2505,balance!X:Z,2,FALSE)/100)</f>
        <v>21.478099999999998</v>
      </c>
    </row>
    <row r="2506" spans="1:7" x14ac:dyDescent="0.3">
      <c r="A2506">
        <v>2504</v>
      </c>
      <c r="B2506">
        <f t="shared" si="79"/>
        <v>314</v>
      </c>
      <c r="C2506">
        <f t="shared" si="80"/>
        <v>1</v>
      </c>
      <c r="D2506">
        <v>9048</v>
      </c>
      <c r="E2506" s="1">
        <f>VLOOKUP(B2506,balance!J:K,2,FALSE)</f>
        <v>32300</v>
      </c>
      <c r="F2506">
        <v>89</v>
      </c>
      <c r="G2506">
        <f>IF(C2506=8,VLOOKUP(B2506-1,balance!X:Z,3,FALSE)/100,VLOOKUP(B2506,balance!X:Z,2,FALSE)/100)</f>
        <v>3.1295999999999999</v>
      </c>
    </row>
    <row r="2507" spans="1:7" x14ac:dyDescent="0.3">
      <c r="A2507">
        <v>2505</v>
      </c>
      <c r="B2507">
        <f t="shared" si="79"/>
        <v>314</v>
      </c>
      <c r="C2507">
        <f t="shared" si="80"/>
        <v>2</v>
      </c>
      <c r="D2507">
        <v>9048</v>
      </c>
      <c r="E2507" s="1">
        <f>VLOOKUP(B2507,balance!J:K,2,FALSE)</f>
        <v>32300</v>
      </c>
      <c r="F2507">
        <v>89</v>
      </c>
      <c r="G2507">
        <f>IF(C2507=8,VLOOKUP(B2507-1,balance!X:Z,3,FALSE)/100,VLOOKUP(B2507,balance!X:Z,2,FALSE)/100)</f>
        <v>3.1295999999999999</v>
      </c>
    </row>
    <row r="2508" spans="1:7" x14ac:dyDescent="0.3">
      <c r="A2508">
        <v>2506</v>
      </c>
      <c r="B2508">
        <f t="shared" si="79"/>
        <v>314</v>
      </c>
      <c r="C2508">
        <f t="shared" si="80"/>
        <v>3</v>
      </c>
      <c r="D2508">
        <v>9048</v>
      </c>
      <c r="E2508" s="1">
        <f>VLOOKUP(B2508,balance!J:K,2,FALSE)</f>
        <v>32300</v>
      </c>
      <c r="F2508">
        <v>89</v>
      </c>
      <c r="G2508">
        <f>IF(C2508=8,VLOOKUP(B2508-1,balance!X:Z,3,FALSE)/100,VLOOKUP(B2508,balance!X:Z,2,FALSE)/100)</f>
        <v>3.1295999999999999</v>
      </c>
    </row>
    <row r="2509" spans="1:7" x14ac:dyDescent="0.3">
      <c r="A2509">
        <v>2507</v>
      </c>
      <c r="B2509">
        <f t="shared" si="79"/>
        <v>314</v>
      </c>
      <c r="C2509">
        <f t="shared" si="80"/>
        <v>4</v>
      </c>
      <c r="D2509">
        <v>9048</v>
      </c>
      <c r="E2509" s="1">
        <f>VLOOKUP(B2509,balance!J:K,2,FALSE)</f>
        <v>32300</v>
      </c>
      <c r="F2509">
        <v>89</v>
      </c>
      <c r="G2509">
        <f>IF(C2509=8,VLOOKUP(B2509-1,balance!X:Z,3,FALSE)/100,VLOOKUP(B2509,balance!X:Z,2,FALSE)/100)</f>
        <v>3.1295999999999999</v>
      </c>
    </row>
    <row r="2510" spans="1:7" x14ac:dyDescent="0.3">
      <c r="A2510">
        <v>2508</v>
      </c>
      <c r="B2510">
        <f t="shared" si="79"/>
        <v>314</v>
      </c>
      <c r="C2510">
        <f t="shared" si="80"/>
        <v>5</v>
      </c>
      <c r="D2510">
        <v>9048</v>
      </c>
      <c r="E2510" s="1">
        <f>VLOOKUP(B2510,balance!J:K,2,FALSE)</f>
        <v>32300</v>
      </c>
      <c r="F2510">
        <v>89</v>
      </c>
      <c r="G2510">
        <f>IF(C2510=8,VLOOKUP(B2510-1,balance!X:Z,3,FALSE)/100,VLOOKUP(B2510,balance!X:Z,2,FALSE)/100)</f>
        <v>3.1295999999999999</v>
      </c>
    </row>
    <row r="2511" spans="1:7" x14ac:dyDescent="0.3">
      <c r="A2511">
        <v>2509</v>
      </c>
      <c r="B2511">
        <f t="shared" si="79"/>
        <v>314</v>
      </c>
      <c r="C2511">
        <f t="shared" si="80"/>
        <v>6</v>
      </c>
      <c r="D2511">
        <v>9048</v>
      </c>
      <c r="E2511" s="1">
        <f>VLOOKUP(B2511,balance!J:K,2,FALSE)</f>
        <v>32300</v>
      </c>
      <c r="F2511">
        <v>89</v>
      </c>
      <c r="G2511">
        <f>IF(C2511=8,VLOOKUP(B2511-1,balance!X:Z,3,FALSE)/100,VLOOKUP(B2511,balance!X:Z,2,FALSE)/100)</f>
        <v>3.1295999999999999</v>
      </c>
    </row>
    <row r="2512" spans="1:7" x14ac:dyDescent="0.3">
      <c r="A2512">
        <v>2510</v>
      </c>
      <c r="B2512">
        <f t="shared" si="79"/>
        <v>314</v>
      </c>
      <c r="C2512">
        <f t="shared" si="80"/>
        <v>7</v>
      </c>
      <c r="D2512">
        <v>9048</v>
      </c>
      <c r="E2512" s="1">
        <f>VLOOKUP(B2512,balance!J:K,2,FALSE)</f>
        <v>32300</v>
      </c>
      <c r="F2512">
        <v>89</v>
      </c>
      <c r="G2512">
        <f>IF(C2512=8,VLOOKUP(B2512-1,balance!X:Z,3,FALSE)/100,VLOOKUP(B2512,balance!X:Z,2,FALSE)/100)</f>
        <v>3.1295999999999999</v>
      </c>
    </row>
    <row r="2513" spans="1:7" x14ac:dyDescent="0.3">
      <c r="A2513">
        <v>2511</v>
      </c>
      <c r="B2513">
        <f t="shared" si="79"/>
        <v>315</v>
      </c>
      <c r="C2513">
        <f t="shared" si="80"/>
        <v>8</v>
      </c>
      <c r="D2513">
        <v>9048</v>
      </c>
      <c r="E2513" s="1">
        <f>VLOOKUP(B2513,balance!J:K,2,FALSE)</f>
        <v>32400</v>
      </c>
      <c r="F2513">
        <v>89</v>
      </c>
      <c r="G2513">
        <f>IF(C2513=8,VLOOKUP(B2513-1,balance!X:Z,3,FALSE)/100,VLOOKUP(B2513,balance!X:Z,2,FALSE)/100)</f>
        <v>21.9072</v>
      </c>
    </row>
    <row r="2514" spans="1:7" x14ac:dyDescent="0.3">
      <c r="A2514">
        <v>2512</v>
      </c>
      <c r="B2514">
        <f t="shared" si="79"/>
        <v>315</v>
      </c>
      <c r="C2514">
        <f t="shared" si="80"/>
        <v>1</v>
      </c>
      <c r="D2514">
        <v>9048</v>
      </c>
      <c r="E2514" s="1">
        <f>VLOOKUP(B2514,balance!J:K,2,FALSE)</f>
        <v>32400</v>
      </c>
      <c r="F2514">
        <v>89</v>
      </c>
      <c r="G2514">
        <f>IF(C2514=8,VLOOKUP(B2514-1,balance!X:Z,3,FALSE)/100,VLOOKUP(B2514,balance!X:Z,2,FALSE)/100)</f>
        <v>3.1921999999999997</v>
      </c>
    </row>
    <row r="2515" spans="1:7" x14ac:dyDescent="0.3">
      <c r="A2515">
        <v>2513</v>
      </c>
      <c r="B2515">
        <f t="shared" ref="B2515:B2578" si="81">B2507+1</f>
        <v>315</v>
      </c>
      <c r="C2515">
        <f t="shared" si="80"/>
        <v>2</v>
      </c>
      <c r="D2515">
        <v>9048</v>
      </c>
      <c r="E2515" s="1">
        <f>VLOOKUP(B2515,balance!J:K,2,FALSE)</f>
        <v>32400</v>
      </c>
      <c r="F2515">
        <v>89</v>
      </c>
      <c r="G2515">
        <f>IF(C2515=8,VLOOKUP(B2515-1,balance!X:Z,3,FALSE)/100,VLOOKUP(B2515,balance!X:Z,2,FALSE)/100)</f>
        <v>3.1921999999999997</v>
      </c>
    </row>
    <row r="2516" spans="1:7" x14ac:dyDescent="0.3">
      <c r="A2516">
        <v>2514</v>
      </c>
      <c r="B2516">
        <f t="shared" si="81"/>
        <v>315</v>
      </c>
      <c r="C2516">
        <f t="shared" si="80"/>
        <v>3</v>
      </c>
      <c r="D2516">
        <v>9048</v>
      </c>
      <c r="E2516" s="1">
        <f>VLOOKUP(B2516,balance!J:K,2,FALSE)</f>
        <v>32400</v>
      </c>
      <c r="F2516">
        <v>89</v>
      </c>
      <c r="G2516">
        <f>IF(C2516=8,VLOOKUP(B2516-1,balance!X:Z,3,FALSE)/100,VLOOKUP(B2516,balance!X:Z,2,FALSE)/100)</f>
        <v>3.1921999999999997</v>
      </c>
    </row>
    <row r="2517" spans="1:7" x14ac:dyDescent="0.3">
      <c r="A2517">
        <v>2515</v>
      </c>
      <c r="B2517">
        <f t="shared" si="81"/>
        <v>315</v>
      </c>
      <c r="C2517">
        <f t="shared" si="80"/>
        <v>4</v>
      </c>
      <c r="D2517">
        <v>9048</v>
      </c>
      <c r="E2517" s="1">
        <f>VLOOKUP(B2517,balance!J:K,2,FALSE)</f>
        <v>32400</v>
      </c>
      <c r="F2517">
        <v>89</v>
      </c>
      <c r="G2517">
        <f>IF(C2517=8,VLOOKUP(B2517-1,balance!X:Z,3,FALSE)/100,VLOOKUP(B2517,balance!X:Z,2,FALSE)/100)</f>
        <v>3.1921999999999997</v>
      </c>
    </row>
    <row r="2518" spans="1:7" x14ac:dyDescent="0.3">
      <c r="A2518">
        <v>2516</v>
      </c>
      <c r="B2518">
        <f t="shared" si="81"/>
        <v>315</v>
      </c>
      <c r="C2518">
        <f t="shared" si="80"/>
        <v>5</v>
      </c>
      <c r="D2518">
        <v>9048</v>
      </c>
      <c r="E2518" s="1">
        <f>VLOOKUP(B2518,balance!J:K,2,FALSE)</f>
        <v>32400</v>
      </c>
      <c r="F2518">
        <v>89</v>
      </c>
      <c r="G2518">
        <f>IF(C2518=8,VLOOKUP(B2518-1,balance!X:Z,3,FALSE)/100,VLOOKUP(B2518,balance!X:Z,2,FALSE)/100)</f>
        <v>3.1921999999999997</v>
      </c>
    </row>
    <row r="2519" spans="1:7" x14ac:dyDescent="0.3">
      <c r="A2519">
        <v>2517</v>
      </c>
      <c r="B2519">
        <f t="shared" si="81"/>
        <v>315</v>
      </c>
      <c r="C2519">
        <f t="shared" si="80"/>
        <v>6</v>
      </c>
      <c r="D2519">
        <v>9048</v>
      </c>
      <c r="E2519" s="1">
        <f>VLOOKUP(B2519,balance!J:K,2,FALSE)</f>
        <v>32400</v>
      </c>
      <c r="F2519">
        <v>89</v>
      </c>
      <c r="G2519">
        <f>IF(C2519=8,VLOOKUP(B2519-1,balance!X:Z,3,FALSE)/100,VLOOKUP(B2519,balance!X:Z,2,FALSE)/100)</f>
        <v>3.1921999999999997</v>
      </c>
    </row>
    <row r="2520" spans="1:7" x14ac:dyDescent="0.3">
      <c r="A2520">
        <v>2518</v>
      </c>
      <c r="B2520">
        <f t="shared" si="81"/>
        <v>315</v>
      </c>
      <c r="C2520">
        <f t="shared" si="80"/>
        <v>7</v>
      </c>
      <c r="D2520">
        <v>9048</v>
      </c>
      <c r="E2520" s="1">
        <f>VLOOKUP(B2520,balance!J:K,2,FALSE)</f>
        <v>32400</v>
      </c>
      <c r="F2520">
        <v>89</v>
      </c>
      <c r="G2520">
        <f>IF(C2520=8,VLOOKUP(B2520-1,balance!X:Z,3,FALSE)/100,VLOOKUP(B2520,balance!X:Z,2,FALSE)/100)</f>
        <v>3.1921999999999997</v>
      </c>
    </row>
    <row r="2521" spans="1:7" x14ac:dyDescent="0.3">
      <c r="A2521">
        <v>2519</v>
      </c>
      <c r="B2521">
        <f t="shared" si="81"/>
        <v>316</v>
      </c>
      <c r="C2521">
        <f t="shared" si="80"/>
        <v>8</v>
      </c>
      <c r="D2521">
        <v>9048</v>
      </c>
      <c r="E2521" s="1">
        <f>VLOOKUP(B2521,balance!J:K,2,FALSE)</f>
        <v>32500</v>
      </c>
      <c r="F2521">
        <v>89</v>
      </c>
      <c r="G2521">
        <f>IF(C2521=8,VLOOKUP(B2521-1,balance!X:Z,3,FALSE)/100,VLOOKUP(B2521,balance!X:Z,2,FALSE)/100)</f>
        <v>22.345399999999998</v>
      </c>
    </row>
    <row r="2522" spans="1:7" x14ac:dyDescent="0.3">
      <c r="A2522">
        <v>2520</v>
      </c>
      <c r="B2522">
        <f t="shared" si="81"/>
        <v>316</v>
      </c>
      <c r="C2522">
        <f t="shared" si="80"/>
        <v>1</v>
      </c>
      <c r="D2522">
        <v>9048</v>
      </c>
      <c r="E2522" s="1">
        <f>VLOOKUP(B2522,balance!J:K,2,FALSE)</f>
        <v>32500</v>
      </c>
      <c r="F2522">
        <v>89</v>
      </c>
      <c r="G2522">
        <f>IF(C2522=8,VLOOKUP(B2522-1,balance!X:Z,3,FALSE)/100,VLOOKUP(B2522,balance!X:Z,2,FALSE)/100)</f>
        <v>3.2559999999999998</v>
      </c>
    </row>
    <row r="2523" spans="1:7" x14ac:dyDescent="0.3">
      <c r="A2523">
        <v>2521</v>
      </c>
      <c r="B2523">
        <f t="shared" si="81"/>
        <v>316</v>
      </c>
      <c r="C2523">
        <f t="shared" si="80"/>
        <v>2</v>
      </c>
      <c r="D2523">
        <v>9048</v>
      </c>
      <c r="E2523" s="1">
        <f>VLOOKUP(B2523,balance!J:K,2,FALSE)</f>
        <v>32500</v>
      </c>
      <c r="F2523">
        <v>89</v>
      </c>
      <c r="G2523">
        <f>IF(C2523=8,VLOOKUP(B2523-1,balance!X:Z,3,FALSE)/100,VLOOKUP(B2523,balance!X:Z,2,FALSE)/100)</f>
        <v>3.2559999999999998</v>
      </c>
    </row>
    <row r="2524" spans="1:7" x14ac:dyDescent="0.3">
      <c r="A2524">
        <v>2522</v>
      </c>
      <c r="B2524">
        <f t="shared" si="81"/>
        <v>316</v>
      </c>
      <c r="C2524">
        <f t="shared" si="80"/>
        <v>3</v>
      </c>
      <c r="D2524">
        <v>9048</v>
      </c>
      <c r="E2524" s="1">
        <f>VLOOKUP(B2524,balance!J:K,2,FALSE)</f>
        <v>32500</v>
      </c>
      <c r="F2524">
        <v>89</v>
      </c>
      <c r="G2524">
        <f>IF(C2524=8,VLOOKUP(B2524-1,balance!X:Z,3,FALSE)/100,VLOOKUP(B2524,balance!X:Z,2,FALSE)/100)</f>
        <v>3.2559999999999998</v>
      </c>
    </row>
    <row r="2525" spans="1:7" x14ac:dyDescent="0.3">
      <c r="A2525">
        <v>2523</v>
      </c>
      <c r="B2525">
        <f t="shared" si="81"/>
        <v>316</v>
      </c>
      <c r="C2525">
        <f t="shared" si="80"/>
        <v>4</v>
      </c>
      <c r="D2525">
        <v>9048</v>
      </c>
      <c r="E2525" s="1">
        <f>VLOOKUP(B2525,balance!J:K,2,FALSE)</f>
        <v>32500</v>
      </c>
      <c r="F2525">
        <v>89</v>
      </c>
      <c r="G2525">
        <f>IF(C2525=8,VLOOKUP(B2525-1,balance!X:Z,3,FALSE)/100,VLOOKUP(B2525,balance!X:Z,2,FALSE)/100)</f>
        <v>3.2559999999999998</v>
      </c>
    </row>
    <row r="2526" spans="1:7" x14ac:dyDescent="0.3">
      <c r="A2526">
        <v>2524</v>
      </c>
      <c r="B2526">
        <f t="shared" si="81"/>
        <v>316</v>
      </c>
      <c r="C2526">
        <f t="shared" si="80"/>
        <v>5</v>
      </c>
      <c r="D2526">
        <v>9048</v>
      </c>
      <c r="E2526" s="1">
        <f>VLOOKUP(B2526,balance!J:K,2,FALSE)</f>
        <v>32500</v>
      </c>
      <c r="F2526">
        <v>89</v>
      </c>
      <c r="G2526">
        <f>IF(C2526=8,VLOOKUP(B2526-1,balance!X:Z,3,FALSE)/100,VLOOKUP(B2526,balance!X:Z,2,FALSE)/100)</f>
        <v>3.2559999999999998</v>
      </c>
    </row>
    <row r="2527" spans="1:7" x14ac:dyDescent="0.3">
      <c r="A2527">
        <v>2525</v>
      </c>
      <c r="B2527">
        <f t="shared" si="81"/>
        <v>316</v>
      </c>
      <c r="C2527">
        <f t="shared" si="80"/>
        <v>6</v>
      </c>
      <c r="D2527">
        <v>9048</v>
      </c>
      <c r="E2527" s="1">
        <f>VLOOKUP(B2527,balance!J:K,2,FALSE)</f>
        <v>32500</v>
      </c>
      <c r="F2527">
        <v>89</v>
      </c>
      <c r="G2527">
        <f>IF(C2527=8,VLOOKUP(B2527-1,balance!X:Z,3,FALSE)/100,VLOOKUP(B2527,balance!X:Z,2,FALSE)/100)</f>
        <v>3.2559999999999998</v>
      </c>
    </row>
    <row r="2528" spans="1:7" x14ac:dyDescent="0.3">
      <c r="A2528">
        <v>2526</v>
      </c>
      <c r="B2528">
        <f t="shared" si="81"/>
        <v>316</v>
      </c>
      <c r="C2528">
        <f t="shared" si="80"/>
        <v>7</v>
      </c>
      <c r="D2528">
        <v>9048</v>
      </c>
      <c r="E2528" s="1">
        <f>VLOOKUP(B2528,balance!J:K,2,FALSE)</f>
        <v>32500</v>
      </c>
      <c r="F2528">
        <v>89</v>
      </c>
      <c r="G2528">
        <f>IF(C2528=8,VLOOKUP(B2528-1,balance!X:Z,3,FALSE)/100,VLOOKUP(B2528,balance!X:Z,2,FALSE)/100)</f>
        <v>3.2559999999999998</v>
      </c>
    </row>
    <row r="2529" spans="1:7" x14ac:dyDescent="0.3">
      <c r="A2529">
        <v>2527</v>
      </c>
      <c r="B2529">
        <f t="shared" si="81"/>
        <v>317</v>
      </c>
      <c r="C2529">
        <f t="shared" ref="C2529:C2592" si="82">C2521</f>
        <v>8</v>
      </c>
      <c r="D2529">
        <v>9048</v>
      </c>
      <c r="E2529" s="1">
        <f>VLOOKUP(B2529,balance!J:K,2,FALSE)</f>
        <v>32600</v>
      </c>
      <c r="F2529">
        <v>89</v>
      </c>
      <c r="G2529">
        <f>IF(C2529=8,VLOOKUP(B2529-1,balance!X:Z,3,FALSE)/100,VLOOKUP(B2529,balance!X:Z,2,FALSE)/100)</f>
        <v>22.791999999999998</v>
      </c>
    </row>
    <row r="2530" spans="1:7" x14ac:dyDescent="0.3">
      <c r="A2530">
        <v>2528</v>
      </c>
      <c r="B2530">
        <f t="shared" si="81"/>
        <v>317</v>
      </c>
      <c r="C2530">
        <f t="shared" si="82"/>
        <v>1</v>
      </c>
      <c r="D2530">
        <v>9048</v>
      </c>
      <c r="E2530" s="1">
        <f>VLOOKUP(B2530,balance!J:K,2,FALSE)</f>
        <v>32600</v>
      </c>
      <c r="F2530">
        <v>89</v>
      </c>
      <c r="G2530">
        <f>IF(C2530=8,VLOOKUP(B2530-1,balance!X:Z,3,FALSE)/100,VLOOKUP(B2530,balance!X:Z,2,FALSE)/100)</f>
        <v>3.3210999999999999</v>
      </c>
    </row>
    <row r="2531" spans="1:7" x14ac:dyDescent="0.3">
      <c r="A2531">
        <v>2529</v>
      </c>
      <c r="B2531">
        <f t="shared" si="81"/>
        <v>317</v>
      </c>
      <c r="C2531">
        <f t="shared" si="82"/>
        <v>2</v>
      </c>
      <c r="D2531">
        <v>9048</v>
      </c>
      <c r="E2531" s="1">
        <f>VLOOKUP(B2531,balance!J:K,2,FALSE)</f>
        <v>32600</v>
      </c>
      <c r="F2531">
        <v>89</v>
      </c>
      <c r="G2531">
        <f>IF(C2531=8,VLOOKUP(B2531-1,balance!X:Z,3,FALSE)/100,VLOOKUP(B2531,balance!X:Z,2,FALSE)/100)</f>
        <v>3.3210999999999999</v>
      </c>
    </row>
    <row r="2532" spans="1:7" x14ac:dyDescent="0.3">
      <c r="A2532">
        <v>2530</v>
      </c>
      <c r="B2532">
        <f t="shared" si="81"/>
        <v>317</v>
      </c>
      <c r="C2532">
        <f t="shared" si="82"/>
        <v>3</v>
      </c>
      <c r="D2532">
        <v>9048</v>
      </c>
      <c r="E2532" s="1">
        <f>VLOOKUP(B2532,balance!J:K,2,FALSE)</f>
        <v>32600</v>
      </c>
      <c r="F2532">
        <v>89</v>
      </c>
      <c r="G2532">
        <f>IF(C2532=8,VLOOKUP(B2532-1,balance!X:Z,3,FALSE)/100,VLOOKUP(B2532,balance!X:Z,2,FALSE)/100)</f>
        <v>3.3210999999999999</v>
      </c>
    </row>
    <row r="2533" spans="1:7" x14ac:dyDescent="0.3">
      <c r="A2533">
        <v>2531</v>
      </c>
      <c r="B2533">
        <f t="shared" si="81"/>
        <v>317</v>
      </c>
      <c r="C2533">
        <f t="shared" si="82"/>
        <v>4</v>
      </c>
      <c r="D2533">
        <v>9048</v>
      </c>
      <c r="E2533" s="1">
        <f>VLOOKUP(B2533,balance!J:K,2,FALSE)</f>
        <v>32600</v>
      </c>
      <c r="F2533">
        <v>89</v>
      </c>
      <c r="G2533">
        <f>IF(C2533=8,VLOOKUP(B2533-1,balance!X:Z,3,FALSE)/100,VLOOKUP(B2533,balance!X:Z,2,FALSE)/100)</f>
        <v>3.3210999999999999</v>
      </c>
    </row>
    <row r="2534" spans="1:7" x14ac:dyDescent="0.3">
      <c r="A2534">
        <v>2532</v>
      </c>
      <c r="B2534">
        <f t="shared" si="81"/>
        <v>317</v>
      </c>
      <c r="C2534">
        <f t="shared" si="82"/>
        <v>5</v>
      </c>
      <c r="D2534">
        <v>9048</v>
      </c>
      <c r="E2534" s="1">
        <f>VLOOKUP(B2534,balance!J:K,2,FALSE)</f>
        <v>32600</v>
      </c>
      <c r="F2534">
        <v>89</v>
      </c>
      <c r="G2534">
        <f>IF(C2534=8,VLOOKUP(B2534-1,balance!X:Z,3,FALSE)/100,VLOOKUP(B2534,balance!X:Z,2,FALSE)/100)</f>
        <v>3.3210999999999999</v>
      </c>
    </row>
    <row r="2535" spans="1:7" x14ac:dyDescent="0.3">
      <c r="A2535">
        <v>2533</v>
      </c>
      <c r="B2535">
        <f t="shared" si="81"/>
        <v>317</v>
      </c>
      <c r="C2535">
        <f t="shared" si="82"/>
        <v>6</v>
      </c>
      <c r="D2535">
        <v>9048</v>
      </c>
      <c r="E2535" s="1">
        <f>VLOOKUP(B2535,balance!J:K,2,FALSE)</f>
        <v>32600</v>
      </c>
      <c r="F2535">
        <v>89</v>
      </c>
      <c r="G2535">
        <f>IF(C2535=8,VLOOKUP(B2535-1,balance!X:Z,3,FALSE)/100,VLOOKUP(B2535,balance!X:Z,2,FALSE)/100)</f>
        <v>3.3210999999999999</v>
      </c>
    </row>
    <row r="2536" spans="1:7" x14ac:dyDescent="0.3">
      <c r="A2536">
        <v>2534</v>
      </c>
      <c r="B2536">
        <f t="shared" si="81"/>
        <v>317</v>
      </c>
      <c r="C2536">
        <f t="shared" si="82"/>
        <v>7</v>
      </c>
      <c r="D2536">
        <v>9048</v>
      </c>
      <c r="E2536" s="1">
        <f>VLOOKUP(B2536,balance!J:K,2,FALSE)</f>
        <v>32600</v>
      </c>
      <c r="F2536">
        <v>89</v>
      </c>
      <c r="G2536">
        <f>IF(C2536=8,VLOOKUP(B2536-1,balance!X:Z,3,FALSE)/100,VLOOKUP(B2536,balance!X:Z,2,FALSE)/100)</f>
        <v>3.3210999999999999</v>
      </c>
    </row>
    <row r="2537" spans="1:7" x14ac:dyDescent="0.3">
      <c r="A2537">
        <v>2535</v>
      </c>
      <c r="B2537">
        <f t="shared" si="81"/>
        <v>318</v>
      </c>
      <c r="C2537">
        <f t="shared" si="82"/>
        <v>8</v>
      </c>
      <c r="D2537">
        <v>9048</v>
      </c>
      <c r="E2537" s="1">
        <f>VLOOKUP(B2537,balance!J:K,2,FALSE)</f>
        <v>32700</v>
      </c>
      <c r="F2537">
        <v>89</v>
      </c>
      <c r="G2537">
        <f>IF(C2537=8,VLOOKUP(B2537-1,balance!X:Z,3,FALSE)/100,VLOOKUP(B2537,balance!X:Z,2,FALSE)/100)</f>
        <v>23.247699999999998</v>
      </c>
    </row>
    <row r="2538" spans="1:7" x14ac:dyDescent="0.3">
      <c r="A2538">
        <v>2536</v>
      </c>
      <c r="B2538">
        <f t="shared" si="81"/>
        <v>318</v>
      </c>
      <c r="C2538">
        <f t="shared" si="82"/>
        <v>1</v>
      </c>
      <c r="D2538">
        <v>9048</v>
      </c>
      <c r="E2538" s="1">
        <f>VLOOKUP(B2538,balance!J:K,2,FALSE)</f>
        <v>32700</v>
      </c>
      <c r="F2538">
        <v>89</v>
      </c>
      <c r="G2538">
        <f>IF(C2538=8,VLOOKUP(B2538-1,balance!X:Z,3,FALSE)/100,VLOOKUP(B2538,balance!X:Z,2,FALSE)/100)</f>
        <v>3.3875000000000002</v>
      </c>
    </row>
    <row r="2539" spans="1:7" x14ac:dyDescent="0.3">
      <c r="A2539">
        <v>2537</v>
      </c>
      <c r="B2539">
        <f t="shared" si="81"/>
        <v>318</v>
      </c>
      <c r="C2539">
        <f t="shared" si="82"/>
        <v>2</v>
      </c>
      <c r="D2539">
        <v>9048</v>
      </c>
      <c r="E2539" s="1">
        <f>VLOOKUP(B2539,balance!J:K,2,FALSE)</f>
        <v>32700</v>
      </c>
      <c r="F2539">
        <v>89</v>
      </c>
      <c r="G2539">
        <f>IF(C2539=8,VLOOKUP(B2539-1,balance!X:Z,3,FALSE)/100,VLOOKUP(B2539,balance!X:Z,2,FALSE)/100)</f>
        <v>3.3875000000000002</v>
      </c>
    </row>
    <row r="2540" spans="1:7" x14ac:dyDescent="0.3">
      <c r="A2540">
        <v>2538</v>
      </c>
      <c r="B2540">
        <f t="shared" si="81"/>
        <v>318</v>
      </c>
      <c r="C2540">
        <f t="shared" si="82"/>
        <v>3</v>
      </c>
      <c r="D2540">
        <v>9048</v>
      </c>
      <c r="E2540" s="1">
        <f>VLOOKUP(B2540,balance!J:K,2,FALSE)</f>
        <v>32700</v>
      </c>
      <c r="F2540">
        <v>89</v>
      </c>
      <c r="G2540">
        <f>IF(C2540=8,VLOOKUP(B2540-1,balance!X:Z,3,FALSE)/100,VLOOKUP(B2540,balance!X:Z,2,FALSE)/100)</f>
        <v>3.3875000000000002</v>
      </c>
    </row>
    <row r="2541" spans="1:7" x14ac:dyDescent="0.3">
      <c r="A2541">
        <v>2539</v>
      </c>
      <c r="B2541">
        <f t="shared" si="81"/>
        <v>318</v>
      </c>
      <c r="C2541">
        <f t="shared" si="82"/>
        <v>4</v>
      </c>
      <c r="D2541">
        <v>9048</v>
      </c>
      <c r="E2541" s="1">
        <f>VLOOKUP(B2541,balance!J:K,2,FALSE)</f>
        <v>32700</v>
      </c>
      <c r="F2541">
        <v>89</v>
      </c>
      <c r="G2541">
        <f>IF(C2541=8,VLOOKUP(B2541-1,balance!X:Z,3,FALSE)/100,VLOOKUP(B2541,balance!X:Z,2,FALSE)/100)</f>
        <v>3.3875000000000002</v>
      </c>
    </row>
    <row r="2542" spans="1:7" x14ac:dyDescent="0.3">
      <c r="A2542">
        <v>2540</v>
      </c>
      <c r="B2542">
        <f t="shared" si="81"/>
        <v>318</v>
      </c>
      <c r="C2542">
        <f t="shared" si="82"/>
        <v>5</v>
      </c>
      <c r="D2542">
        <v>9048</v>
      </c>
      <c r="E2542" s="1">
        <f>VLOOKUP(B2542,balance!J:K,2,FALSE)</f>
        <v>32700</v>
      </c>
      <c r="F2542">
        <v>89</v>
      </c>
      <c r="G2542">
        <f>IF(C2542=8,VLOOKUP(B2542-1,balance!X:Z,3,FALSE)/100,VLOOKUP(B2542,balance!X:Z,2,FALSE)/100)</f>
        <v>3.3875000000000002</v>
      </c>
    </row>
    <row r="2543" spans="1:7" x14ac:dyDescent="0.3">
      <c r="A2543">
        <v>2541</v>
      </c>
      <c r="B2543">
        <f t="shared" si="81"/>
        <v>318</v>
      </c>
      <c r="C2543">
        <f t="shared" si="82"/>
        <v>6</v>
      </c>
      <c r="D2543">
        <v>9048</v>
      </c>
      <c r="E2543" s="1">
        <f>VLOOKUP(B2543,balance!J:K,2,FALSE)</f>
        <v>32700</v>
      </c>
      <c r="F2543">
        <v>89</v>
      </c>
      <c r="G2543">
        <f>IF(C2543=8,VLOOKUP(B2543-1,balance!X:Z,3,FALSE)/100,VLOOKUP(B2543,balance!X:Z,2,FALSE)/100)</f>
        <v>3.3875000000000002</v>
      </c>
    </row>
    <row r="2544" spans="1:7" x14ac:dyDescent="0.3">
      <c r="A2544">
        <v>2542</v>
      </c>
      <c r="B2544">
        <f t="shared" si="81"/>
        <v>318</v>
      </c>
      <c r="C2544">
        <f t="shared" si="82"/>
        <v>7</v>
      </c>
      <c r="D2544">
        <v>9048</v>
      </c>
      <c r="E2544" s="1">
        <f>VLOOKUP(B2544,balance!J:K,2,FALSE)</f>
        <v>32700</v>
      </c>
      <c r="F2544">
        <v>89</v>
      </c>
      <c r="G2544">
        <f>IF(C2544=8,VLOOKUP(B2544-1,balance!X:Z,3,FALSE)/100,VLOOKUP(B2544,balance!X:Z,2,FALSE)/100)</f>
        <v>3.3875000000000002</v>
      </c>
    </row>
    <row r="2545" spans="1:7" x14ac:dyDescent="0.3">
      <c r="A2545">
        <v>2543</v>
      </c>
      <c r="B2545">
        <f t="shared" si="81"/>
        <v>319</v>
      </c>
      <c r="C2545">
        <f t="shared" si="82"/>
        <v>8</v>
      </c>
      <c r="D2545">
        <v>9048</v>
      </c>
      <c r="E2545" s="1">
        <f>VLOOKUP(B2545,balance!J:K,2,FALSE)</f>
        <v>32800</v>
      </c>
      <c r="F2545">
        <v>89</v>
      </c>
      <c r="G2545">
        <f>IF(C2545=8,VLOOKUP(B2545-1,balance!X:Z,3,FALSE)/100,VLOOKUP(B2545,balance!X:Z,2,FALSE)/100)</f>
        <v>23.712499999999999</v>
      </c>
    </row>
    <row r="2546" spans="1:7" x14ac:dyDescent="0.3">
      <c r="A2546">
        <v>2544</v>
      </c>
      <c r="B2546">
        <f t="shared" si="81"/>
        <v>319</v>
      </c>
      <c r="C2546">
        <f t="shared" si="82"/>
        <v>1</v>
      </c>
      <c r="D2546">
        <v>9048</v>
      </c>
      <c r="E2546" s="1">
        <f>VLOOKUP(B2546,balance!J:K,2,FALSE)</f>
        <v>32800</v>
      </c>
      <c r="F2546">
        <v>89</v>
      </c>
      <c r="G2546">
        <f>IF(C2546=8,VLOOKUP(B2546-1,balance!X:Z,3,FALSE)/100,VLOOKUP(B2546,balance!X:Z,2,FALSE)/100)</f>
        <v>3.4551999999999996</v>
      </c>
    </row>
    <row r="2547" spans="1:7" x14ac:dyDescent="0.3">
      <c r="A2547">
        <v>2545</v>
      </c>
      <c r="B2547">
        <f t="shared" si="81"/>
        <v>319</v>
      </c>
      <c r="C2547">
        <f t="shared" si="82"/>
        <v>2</v>
      </c>
      <c r="D2547">
        <v>9048</v>
      </c>
      <c r="E2547" s="1">
        <f>VLOOKUP(B2547,balance!J:K,2,FALSE)</f>
        <v>32800</v>
      </c>
      <c r="F2547">
        <v>89</v>
      </c>
      <c r="G2547">
        <f>IF(C2547=8,VLOOKUP(B2547-1,balance!X:Z,3,FALSE)/100,VLOOKUP(B2547,balance!X:Z,2,FALSE)/100)</f>
        <v>3.4551999999999996</v>
      </c>
    </row>
    <row r="2548" spans="1:7" x14ac:dyDescent="0.3">
      <c r="A2548">
        <v>2546</v>
      </c>
      <c r="B2548">
        <f t="shared" si="81"/>
        <v>319</v>
      </c>
      <c r="C2548">
        <f t="shared" si="82"/>
        <v>3</v>
      </c>
      <c r="D2548">
        <v>9048</v>
      </c>
      <c r="E2548" s="1">
        <f>VLOOKUP(B2548,balance!J:K,2,FALSE)</f>
        <v>32800</v>
      </c>
      <c r="F2548">
        <v>89</v>
      </c>
      <c r="G2548">
        <f>IF(C2548=8,VLOOKUP(B2548-1,balance!X:Z,3,FALSE)/100,VLOOKUP(B2548,balance!X:Z,2,FALSE)/100)</f>
        <v>3.4551999999999996</v>
      </c>
    </row>
    <row r="2549" spans="1:7" x14ac:dyDescent="0.3">
      <c r="A2549">
        <v>2547</v>
      </c>
      <c r="B2549">
        <f t="shared" si="81"/>
        <v>319</v>
      </c>
      <c r="C2549">
        <f t="shared" si="82"/>
        <v>4</v>
      </c>
      <c r="D2549">
        <v>9048</v>
      </c>
      <c r="E2549" s="1">
        <f>VLOOKUP(B2549,balance!J:K,2,FALSE)</f>
        <v>32800</v>
      </c>
      <c r="F2549">
        <v>89</v>
      </c>
      <c r="G2549">
        <f>IF(C2549=8,VLOOKUP(B2549-1,balance!X:Z,3,FALSE)/100,VLOOKUP(B2549,balance!X:Z,2,FALSE)/100)</f>
        <v>3.4551999999999996</v>
      </c>
    </row>
    <row r="2550" spans="1:7" x14ac:dyDescent="0.3">
      <c r="A2550">
        <v>2548</v>
      </c>
      <c r="B2550">
        <f t="shared" si="81"/>
        <v>319</v>
      </c>
      <c r="C2550">
        <f t="shared" si="82"/>
        <v>5</v>
      </c>
      <c r="D2550">
        <v>9048</v>
      </c>
      <c r="E2550" s="1">
        <f>VLOOKUP(B2550,balance!J:K,2,FALSE)</f>
        <v>32800</v>
      </c>
      <c r="F2550">
        <v>89</v>
      </c>
      <c r="G2550">
        <f>IF(C2550=8,VLOOKUP(B2550-1,balance!X:Z,3,FALSE)/100,VLOOKUP(B2550,balance!X:Z,2,FALSE)/100)</f>
        <v>3.4551999999999996</v>
      </c>
    </row>
    <row r="2551" spans="1:7" x14ac:dyDescent="0.3">
      <c r="A2551">
        <v>2549</v>
      </c>
      <c r="B2551">
        <f t="shared" si="81"/>
        <v>319</v>
      </c>
      <c r="C2551">
        <f t="shared" si="82"/>
        <v>6</v>
      </c>
      <c r="D2551">
        <v>9048</v>
      </c>
      <c r="E2551" s="1">
        <f>VLOOKUP(B2551,balance!J:K,2,FALSE)</f>
        <v>32800</v>
      </c>
      <c r="F2551">
        <v>89</v>
      </c>
      <c r="G2551">
        <f>IF(C2551=8,VLOOKUP(B2551-1,balance!X:Z,3,FALSE)/100,VLOOKUP(B2551,balance!X:Z,2,FALSE)/100)</f>
        <v>3.4551999999999996</v>
      </c>
    </row>
    <row r="2552" spans="1:7" x14ac:dyDescent="0.3">
      <c r="A2552">
        <v>2550</v>
      </c>
      <c r="B2552">
        <f t="shared" si="81"/>
        <v>319</v>
      </c>
      <c r="C2552">
        <f t="shared" si="82"/>
        <v>7</v>
      </c>
      <c r="D2552">
        <v>9048</v>
      </c>
      <c r="E2552" s="1">
        <f>VLOOKUP(B2552,balance!J:K,2,FALSE)</f>
        <v>32800</v>
      </c>
      <c r="F2552">
        <v>89</v>
      </c>
      <c r="G2552">
        <f>IF(C2552=8,VLOOKUP(B2552-1,balance!X:Z,3,FALSE)/100,VLOOKUP(B2552,balance!X:Z,2,FALSE)/100)</f>
        <v>3.4551999999999996</v>
      </c>
    </row>
    <row r="2553" spans="1:7" x14ac:dyDescent="0.3">
      <c r="A2553">
        <v>2551</v>
      </c>
      <c r="B2553">
        <f t="shared" si="81"/>
        <v>320</v>
      </c>
      <c r="C2553">
        <f t="shared" si="82"/>
        <v>8</v>
      </c>
      <c r="D2553">
        <v>9048</v>
      </c>
      <c r="E2553" s="1">
        <f>VLOOKUP(B2553,balance!J:K,2,FALSE)</f>
        <v>32900</v>
      </c>
      <c r="F2553">
        <v>89</v>
      </c>
      <c r="G2553">
        <f>IF(C2553=8,VLOOKUP(B2553-1,balance!X:Z,3,FALSE)/100,VLOOKUP(B2553,balance!X:Z,2,FALSE)/100)</f>
        <v>24.186399999999999</v>
      </c>
    </row>
    <row r="2554" spans="1:7" x14ac:dyDescent="0.3">
      <c r="A2554">
        <v>2552</v>
      </c>
      <c r="B2554">
        <f t="shared" si="81"/>
        <v>320</v>
      </c>
      <c r="C2554">
        <f t="shared" si="82"/>
        <v>1</v>
      </c>
      <c r="D2554">
        <v>9048</v>
      </c>
      <c r="E2554" s="1">
        <f>VLOOKUP(B2554,balance!J:K,2,FALSE)</f>
        <v>32900</v>
      </c>
      <c r="F2554">
        <v>89</v>
      </c>
      <c r="G2554">
        <f>IF(C2554=8,VLOOKUP(B2554-1,balance!X:Z,3,FALSE)/100,VLOOKUP(B2554,balance!X:Z,2,FALSE)/100)</f>
        <v>3.5243000000000002</v>
      </c>
    </row>
    <row r="2555" spans="1:7" x14ac:dyDescent="0.3">
      <c r="A2555">
        <v>2553</v>
      </c>
      <c r="B2555">
        <f t="shared" si="81"/>
        <v>320</v>
      </c>
      <c r="C2555">
        <f t="shared" si="82"/>
        <v>2</v>
      </c>
      <c r="D2555">
        <v>9048</v>
      </c>
      <c r="E2555" s="1">
        <f>VLOOKUP(B2555,balance!J:K,2,FALSE)</f>
        <v>32900</v>
      </c>
      <c r="F2555">
        <v>89</v>
      </c>
      <c r="G2555">
        <f>IF(C2555=8,VLOOKUP(B2555-1,balance!X:Z,3,FALSE)/100,VLOOKUP(B2555,balance!X:Z,2,FALSE)/100)</f>
        <v>3.5243000000000002</v>
      </c>
    </row>
    <row r="2556" spans="1:7" x14ac:dyDescent="0.3">
      <c r="A2556">
        <v>2554</v>
      </c>
      <c r="B2556">
        <f t="shared" si="81"/>
        <v>320</v>
      </c>
      <c r="C2556">
        <f t="shared" si="82"/>
        <v>3</v>
      </c>
      <c r="D2556">
        <v>9048</v>
      </c>
      <c r="E2556" s="1">
        <f>VLOOKUP(B2556,balance!J:K,2,FALSE)</f>
        <v>32900</v>
      </c>
      <c r="F2556">
        <v>89</v>
      </c>
      <c r="G2556">
        <f>IF(C2556=8,VLOOKUP(B2556-1,balance!X:Z,3,FALSE)/100,VLOOKUP(B2556,balance!X:Z,2,FALSE)/100)</f>
        <v>3.5243000000000002</v>
      </c>
    </row>
    <row r="2557" spans="1:7" x14ac:dyDescent="0.3">
      <c r="A2557">
        <v>2555</v>
      </c>
      <c r="B2557">
        <f t="shared" si="81"/>
        <v>320</v>
      </c>
      <c r="C2557">
        <f t="shared" si="82"/>
        <v>4</v>
      </c>
      <c r="D2557">
        <v>9048</v>
      </c>
      <c r="E2557" s="1">
        <f>VLOOKUP(B2557,balance!J:K,2,FALSE)</f>
        <v>32900</v>
      </c>
      <c r="F2557">
        <v>89</v>
      </c>
      <c r="G2557">
        <f>IF(C2557=8,VLOOKUP(B2557-1,balance!X:Z,3,FALSE)/100,VLOOKUP(B2557,balance!X:Z,2,FALSE)/100)</f>
        <v>3.5243000000000002</v>
      </c>
    </row>
    <row r="2558" spans="1:7" x14ac:dyDescent="0.3">
      <c r="A2558">
        <v>2556</v>
      </c>
      <c r="B2558">
        <f t="shared" si="81"/>
        <v>320</v>
      </c>
      <c r="C2558">
        <f t="shared" si="82"/>
        <v>5</v>
      </c>
      <c r="D2558">
        <v>9048</v>
      </c>
      <c r="E2558" s="1">
        <f>VLOOKUP(B2558,balance!J:K,2,FALSE)</f>
        <v>32900</v>
      </c>
      <c r="F2558">
        <v>89</v>
      </c>
      <c r="G2558">
        <f>IF(C2558=8,VLOOKUP(B2558-1,balance!X:Z,3,FALSE)/100,VLOOKUP(B2558,balance!X:Z,2,FALSE)/100)</f>
        <v>3.5243000000000002</v>
      </c>
    </row>
    <row r="2559" spans="1:7" x14ac:dyDescent="0.3">
      <c r="A2559">
        <v>2557</v>
      </c>
      <c r="B2559">
        <f t="shared" si="81"/>
        <v>320</v>
      </c>
      <c r="C2559">
        <f t="shared" si="82"/>
        <v>6</v>
      </c>
      <c r="D2559">
        <v>9048</v>
      </c>
      <c r="E2559" s="1">
        <f>VLOOKUP(B2559,balance!J:K,2,FALSE)</f>
        <v>32900</v>
      </c>
      <c r="F2559">
        <v>89</v>
      </c>
      <c r="G2559">
        <f>IF(C2559=8,VLOOKUP(B2559-1,balance!X:Z,3,FALSE)/100,VLOOKUP(B2559,balance!X:Z,2,FALSE)/100)</f>
        <v>3.5243000000000002</v>
      </c>
    </row>
    <row r="2560" spans="1:7" x14ac:dyDescent="0.3">
      <c r="A2560">
        <v>2558</v>
      </c>
      <c r="B2560">
        <f t="shared" si="81"/>
        <v>320</v>
      </c>
      <c r="C2560">
        <f t="shared" si="82"/>
        <v>7</v>
      </c>
      <c r="D2560">
        <v>9048</v>
      </c>
      <c r="E2560" s="1">
        <f>VLOOKUP(B2560,balance!J:K,2,FALSE)</f>
        <v>32900</v>
      </c>
      <c r="F2560">
        <v>89</v>
      </c>
      <c r="G2560">
        <f>IF(C2560=8,VLOOKUP(B2560-1,balance!X:Z,3,FALSE)/100,VLOOKUP(B2560,balance!X:Z,2,FALSE)/100)</f>
        <v>3.5243000000000002</v>
      </c>
    </row>
    <row r="2561" spans="1:7" x14ac:dyDescent="0.3">
      <c r="A2561">
        <v>2559</v>
      </c>
      <c r="B2561">
        <f t="shared" si="81"/>
        <v>321</v>
      </c>
      <c r="C2561">
        <f t="shared" si="82"/>
        <v>8</v>
      </c>
      <c r="D2561">
        <v>9048</v>
      </c>
      <c r="E2561" s="1">
        <f>VLOOKUP(B2561,balance!J:K,2,FALSE)</f>
        <v>33000</v>
      </c>
      <c r="F2561">
        <v>89</v>
      </c>
      <c r="G2561">
        <f>IF(C2561=8,VLOOKUP(B2561-1,balance!X:Z,3,FALSE)/100,VLOOKUP(B2561,balance!X:Z,2,FALSE)/100)</f>
        <v>24.670100000000001</v>
      </c>
    </row>
    <row r="2562" spans="1:7" x14ac:dyDescent="0.3">
      <c r="A2562">
        <v>2560</v>
      </c>
      <c r="B2562">
        <f t="shared" si="81"/>
        <v>321</v>
      </c>
      <c r="C2562">
        <f t="shared" si="82"/>
        <v>1</v>
      </c>
      <c r="D2562">
        <v>9048</v>
      </c>
      <c r="E2562" s="1">
        <f>VLOOKUP(B2562,balance!J:K,2,FALSE)</f>
        <v>33000</v>
      </c>
      <c r="F2562">
        <v>89</v>
      </c>
      <c r="G2562">
        <f>IF(C2562=8,VLOOKUP(B2562-1,balance!X:Z,3,FALSE)/100,VLOOKUP(B2562,balance!X:Z,2,FALSE)/100)</f>
        <v>3.5946999999999996</v>
      </c>
    </row>
    <row r="2563" spans="1:7" x14ac:dyDescent="0.3">
      <c r="A2563">
        <v>2561</v>
      </c>
      <c r="B2563">
        <f t="shared" si="81"/>
        <v>321</v>
      </c>
      <c r="C2563">
        <f t="shared" si="82"/>
        <v>2</v>
      </c>
      <c r="D2563">
        <v>9048</v>
      </c>
      <c r="E2563" s="1">
        <f>VLOOKUP(B2563,balance!J:K,2,FALSE)</f>
        <v>33000</v>
      </c>
      <c r="F2563">
        <v>89</v>
      </c>
      <c r="G2563">
        <f>IF(C2563=8,VLOOKUP(B2563-1,balance!X:Z,3,FALSE)/100,VLOOKUP(B2563,balance!X:Z,2,FALSE)/100)</f>
        <v>3.5946999999999996</v>
      </c>
    </row>
    <row r="2564" spans="1:7" x14ac:dyDescent="0.3">
      <c r="A2564">
        <v>2562</v>
      </c>
      <c r="B2564">
        <f t="shared" si="81"/>
        <v>321</v>
      </c>
      <c r="C2564">
        <f t="shared" si="82"/>
        <v>3</v>
      </c>
      <c r="D2564">
        <v>9048</v>
      </c>
      <c r="E2564" s="1">
        <f>VLOOKUP(B2564,balance!J:K,2,FALSE)</f>
        <v>33000</v>
      </c>
      <c r="F2564">
        <v>89</v>
      </c>
      <c r="G2564">
        <f>IF(C2564=8,VLOOKUP(B2564-1,balance!X:Z,3,FALSE)/100,VLOOKUP(B2564,balance!X:Z,2,FALSE)/100)</f>
        <v>3.5946999999999996</v>
      </c>
    </row>
    <row r="2565" spans="1:7" x14ac:dyDescent="0.3">
      <c r="A2565">
        <v>2563</v>
      </c>
      <c r="B2565">
        <f t="shared" si="81"/>
        <v>321</v>
      </c>
      <c r="C2565">
        <f t="shared" si="82"/>
        <v>4</v>
      </c>
      <c r="D2565">
        <v>9048</v>
      </c>
      <c r="E2565" s="1">
        <f>VLOOKUP(B2565,balance!J:K,2,FALSE)</f>
        <v>33000</v>
      </c>
      <c r="F2565">
        <v>89</v>
      </c>
      <c r="G2565">
        <f>IF(C2565=8,VLOOKUP(B2565-1,balance!X:Z,3,FALSE)/100,VLOOKUP(B2565,balance!X:Z,2,FALSE)/100)</f>
        <v>3.5946999999999996</v>
      </c>
    </row>
    <row r="2566" spans="1:7" x14ac:dyDescent="0.3">
      <c r="A2566">
        <v>2564</v>
      </c>
      <c r="B2566">
        <f t="shared" si="81"/>
        <v>321</v>
      </c>
      <c r="C2566">
        <f t="shared" si="82"/>
        <v>5</v>
      </c>
      <c r="D2566">
        <v>9048</v>
      </c>
      <c r="E2566" s="1">
        <f>VLOOKUP(B2566,balance!J:K,2,FALSE)</f>
        <v>33000</v>
      </c>
      <c r="F2566">
        <v>89</v>
      </c>
      <c r="G2566">
        <f>IF(C2566=8,VLOOKUP(B2566-1,balance!X:Z,3,FALSE)/100,VLOOKUP(B2566,balance!X:Z,2,FALSE)/100)</f>
        <v>3.5946999999999996</v>
      </c>
    </row>
    <row r="2567" spans="1:7" x14ac:dyDescent="0.3">
      <c r="A2567">
        <v>2565</v>
      </c>
      <c r="B2567">
        <f t="shared" si="81"/>
        <v>321</v>
      </c>
      <c r="C2567">
        <f t="shared" si="82"/>
        <v>6</v>
      </c>
      <c r="D2567">
        <v>9048</v>
      </c>
      <c r="E2567" s="1">
        <f>VLOOKUP(B2567,balance!J:K,2,FALSE)</f>
        <v>33000</v>
      </c>
      <c r="F2567">
        <v>89</v>
      </c>
      <c r="G2567">
        <f>IF(C2567=8,VLOOKUP(B2567-1,balance!X:Z,3,FALSE)/100,VLOOKUP(B2567,balance!X:Z,2,FALSE)/100)</f>
        <v>3.5946999999999996</v>
      </c>
    </row>
    <row r="2568" spans="1:7" x14ac:dyDescent="0.3">
      <c r="A2568">
        <v>2566</v>
      </c>
      <c r="B2568">
        <f t="shared" si="81"/>
        <v>321</v>
      </c>
      <c r="C2568">
        <f t="shared" si="82"/>
        <v>7</v>
      </c>
      <c r="D2568">
        <v>9048</v>
      </c>
      <c r="E2568" s="1">
        <f>VLOOKUP(B2568,balance!J:K,2,FALSE)</f>
        <v>33000</v>
      </c>
      <c r="F2568">
        <v>89</v>
      </c>
      <c r="G2568">
        <f>IF(C2568=8,VLOOKUP(B2568-1,balance!X:Z,3,FALSE)/100,VLOOKUP(B2568,balance!X:Z,2,FALSE)/100)</f>
        <v>3.5946999999999996</v>
      </c>
    </row>
    <row r="2569" spans="1:7" x14ac:dyDescent="0.3">
      <c r="A2569">
        <v>2567</v>
      </c>
      <c r="B2569">
        <f t="shared" si="81"/>
        <v>322</v>
      </c>
      <c r="C2569">
        <f t="shared" si="82"/>
        <v>8</v>
      </c>
      <c r="D2569">
        <v>9048</v>
      </c>
      <c r="E2569" s="1">
        <f>VLOOKUP(B2569,balance!J:K,2,FALSE)</f>
        <v>33100</v>
      </c>
      <c r="F2569">
        <v>89</v>
      </c>
      <c r="G2569">
        <f>IF(C2569=8,VLOOKUP(B2569-1,balance!X:Z,3,FALSE)/100,VLOOKUP(B2569,balance!X:Z,2,FALSE)/100)</f>
        <v>25.1629</v>
      </c>
    </row>
    <row r="2570" spans="1:7" x14ac:dyDescent="0.3">
      <c r="A2570">
        <v>2568</v>
      </c>
      <c r="B2570">
        <f t="shared" si="81"/>
        <v>322</v>
      </c>
      <c r="C2570">
        <f t="shared" si="82"/>
        <v>1</v>
      </c>
      <c r="D2570">
        <v>9048</v>
      </c>
      <c r="E2570" s="1">
        <f>VLOOKUP(B2570,balance!J:K,2,FALSE)</f>
        <v>33100</v>
      </c>
      <c r="F2570">
        <v>89</v>
      </c>
      <c r="G2570">
        <f>IF(C2570=8,VLOOKUP(B2570-1,balance!X:Z,3,FALSE)/100,VLOOKUP(B2570,balance!X:Z,2,FALSE)/100)</f>
        <v>3.6665999999999999</v>
      </c>
    </row>
    <row r="2571" spans="1:7" x14ac:dyDescent="0.3">
      <c r="A2571">
        <v>2569</v>
      </c>
      <c r="B2571">
        <f t="shared" si="81"/>
        <v>322</v>
      </c>
      <c r="C2571">
        <f t="shared" si="82"/>
        <v>2</v>
      </c>
      <c r="D2571">
        <v>9048</v>
      </c>
      <c r="E2571" s="1">
        <f>VLOOKUP(B2571,balance!J:K,2,FALSE)</f>
        <v>33100</v>
      </c>
      <c r="F2571">
        <v>89</v>
      </c>
      <c r="G2571">
        <f>IF(C2571=8,VLOOKUP(B2571-1,balance!X:Z,3,FALSE)/100,VLOOKUP(B2571,balance!X:Z,2,FALSE)/100)</f>
        <v>3.6665999999999999</v>
      </c>
    </row>
    <row r="2572" spans="1:7" x14ac:dyDescent="0.3">
      <c r="A2572">
        <v>2570</v>
      </c>
      <c r="B2572">
        <f t="shared" si="81"/>
        <v>322</v>
      </c>
      <c r="C2572">
        <f t="shared" si="82"/>
        <v>3</v>
      </c>
      <c r="D2572">
        <v>9048</v>
      </c>
      <c r="E2572" s="1">
        <f>VLOOKUP(B2572,balance!J:K,2,FALSE)</f>
        <v>33100</v>
      </c>
      <c r="F2572">
        <v>89</v>
      </c>
      <c r="G2572">
        <f>IF(C2572=8,VLOOKUP(B2572-1,balance!X:Z,3,FALSE)/100,VLOOKUP(B2572,balance!X:Z,2,FALSE)/100)</f>
        <v>3.6665999999999999</v>
      </c>
    </row>
    <row r="2573" spans="1:7" x14ac:dyDescent="0.3">
      <c r="A2573">
        <v>2571</v>
      </c>
      <c r="B2573">
        <f t="shared" si="81"/>
        <v>322</v>
      </c>
      <c r="C2573">
        <f t="shared" si="82"/>
        <v>4</v>
      </c>
      <c r="D2573">
        <v>9048</v>
      </c>
      <c r="E2573" s="1">
        <f>VLOOKUP(B2573,balance!J:K,2,FALSE)</f>
        <v>33100</v>
      </c>
      <c r="F2573">
        <v>89</v>
      </c>
      <c r="G2573">
        <f>IF(C2573=8,VLOOKUP(B2573-1,balance!X:Z,3,FALSE)/100,VLOOKUP(B2573,balance!X:Z,2,FALSE)/100)</f>
        <v>3.6665999999999999</v>
      </c>
    </row>
    <row r="2574" spans="1:7" x14ac:dyDescent="0.3">
      <c r="A2574">
        <v>2572</v>
      </c>
      <c r="B2574">
        <f t="shared" si="81"/>
        <v>322</v>
      </c>
      <c r="C2574">
        <f t="shared" si="82"/>
        <v>5</v>
      </c>
      <c r="D2574">
        <v>9048</v>
      </c>
      <c r="E2574" s="1">
        <f>VLOOKUP(B2574,balance!J:K,2,FALSE)</f>
        <v>33100</v>
      </c>
      <c r="F2574">
        <v>89</v>
      </c>
      <c r="G2574">
        <f>IF(C2574=8,VLOOKUP(B2574-1,balance!X:Z,3,FALSE)/100,VLOOKUP(B2574,balance!X:Z,2,FALSE)/100)</f>
        <v>3.6665999999999999</v>
      </c>
    </row>
    <row r="2575" spans="1:7" x14ac:dyDescent="0.3">
      <c r="A2575">
        <v>2573</v>
      </c>
      <c r="B2575">
        <f t="shared" si="81"/>
        <v>322</v>
      </c>
      <c r="C2575">
        <f t="shared" si="82"/>
        <v>6</v>
      </c>
      <c r="D2575">
        <v>9048</v>
      </c>
      <c r="E2575" s="1">
        <f>VLOOKUP(B2575,balance!J:K,2,FALSE)</f>
        <v>33100</v>
      </c>
      <c r="F2575">
        <v>89</v>
      </c>
      <c r="G2575">
        <f>IF(C2575=8,VLOOKUP(B2575-1,balance!X:Z,3,FALSE)/100,VLOOKUP(B2575,balance!X:Z,2,FALSE)/100)</f>
        <v>3.6665999999999999</v>
      </c>
    </row>
    <row r="2576" spans="1:7" x14ac:dyDescent="0.3">
      <c r="A2576">
        <v>2574</v>
      </c>
      <c r="B2576">
        <f t="shared" si="81"/>
        <v>322</v>
      </c>
      <c r="C2576">
        <f t="shared" si="82"/>
        <v>7</v>
      </c>
      <c r="D2576">
        <v>9048</v>
      </c>
      <c r="E2576" s="1">
        <f>VLOOKUP(B2576,balance!J:K,2,FALSE)</f>
        <v>33100</v>
      </c>
      <c r="F2576">
        <v>89</v>
      </c>
      <c r="G2576">
        <f>IF(C2576=8,VLOOKUP(B2576-1,balance!X:Z,3,FALSE)/100,VLOOKUP(B2576,balance!X:Z,2,FALSE)/100)</f>
        <v>3.6665999999999999</v>
      </c>
    </row>
    <row r="2577" spans="1:7" x14ac:dyDescent="0.3">
      <c r="A2577">
        <v>2575</v>
      </c>
      <c r="B2577">
        <f t="shared" si="81"/>
        <v>323</v>
      </c>
      <c r="C2577">
        <f t="shared" si="82"/>
        <v>8</v>
      </c>
      <c r="D2577">
        <v>9048</v>
      </c>
      <c r="E2577" s="1">
        <f>VLOOKUP(B2577,balance!J:K,2,FALSE)</f>
        <v>33200</v>
      </c>
      <c r="F2577">
        <v>89</v>
      </c>
      <c r="G2577">
        <f>IF(C2577=8,VLOOKUP(B2577-1,balance!X:Z,3,FALSE)/100,VLOOKUP(B2577,balance!X:Z,2,FALSE)/100)</f>
        <v>25.6662</v>
      </c>
    </row>
    <row r="2578" spans="1:7" x14ac:dyDescent="0.3">
      <c r="A2578">
        <v>2576</v>
      </c>
      <c r="B2578">
        <f t="shared" si="81"/>
        <v>323</v>
      </c>
      <c r="C2578">
        <f t="shared" si="82"/>
        <v>1</v>
      </c>
      <c r="D2578">
        <v>9048</v>
      </c>
      <c r="E2578" s="1">
        <f>VLOOKUP(B2578,balance!J:K,2,FALSE)</f>
        <v>33200</v>
      </c>
      <c r="F2578">
        <v>89</v>
      </c>
      <c r="G2578">
        <f>IF(C2578=8,VLOOKUP(B2578-1,balance!X:Z,3,FALSE)/100,VLOOKUP(B2578,balance!X:Z,2,FALSE)/100)</f>
        <v>3.7399</v>
      </c>
    </row>
    <row r="2579" spans="1:7" x14ac:dyDescent="0.3">
      <c r="A2579">
        <v>2577</v>
      </c>
      <c r="B2579">
        <f t="shared" ref="B2579:B2642" si="83">B2571+1</f>
        <v>323</v>
      </c>
      <c r="C2579">
        <f t="shared" si="82"/>
        <v>2</v>
      </c>
      <c r="D2579">
        <v>9048</v>
      </c>
      <c r="E2579" s="1">
        <f>VLOOKUP(B2579,balance!J:K,2,FALSE)</f>
        <v>33200</v>
      </c>
      <c r="F2579">
        <v>89</v>
      </c>
      <c r="G2579">
        <f>IF(C2579=8,VLOOKUP(B2579-1,balance!X:Z,3,FALSE)/100,VLOOKUP(B2579,balance!X:Z,2,FALSE)/100)</f>
        <v>3.7399</v>
      </c>
    </row>
    <row r="2580" spans="1:7" x14ac:dyDescent="0.3">
      <c r="A2580">
        <v>2578</v>
      </c>
      <c r="B2580">
        <f t="shared" si="83"/>
        <v>323</v>
      </c>
      <c r="C2580">
        <f t="shared" si="82"/>
        <v>3</v>
      </c>
      <c r="D2580">
        <v>9048</v>
      </c>
      <c r="E2580" s="1">
        <f>VLOOKUP(B2580,balance!J:K,2,FALSE)</f>
        <v>33200</v>
      </c>
      <c r="F2580">
        <v>89</v>
      </c>
      <c r="G2580">
        <f>IF(C2580=8,VLOOKUP(B2580-1,balance!X:Z,3,FALSE)/100,VLOOKUP(B2580,balance!X:Z,2,FALSE)/100)</f>
        <v>3.7399</v>
      </c>
    </row>
    <row r="2581" spans="1:7" x14ac:dyDescent="0.3">
      <c r="A2581">
        <v>2579</v>
      </c>
      <c r="B2581">
        <f t="shared" si="83"/>
        <v>323</v>
      </c>
      <c r="C2581">
        <f t="shared" si="82"/>
        <v>4</v>
      </c>
      <c r="D2581">
        <v>9048</v>
      </c>
      <c r="E2581" s="1">
        <f>VLOOKUP(B2581,balance!J:K,2,FALSE)</f>
        <v>33200</v>
      </c>
      <c r="F2581">
        <v>89</v>
      </c>
      <c r="G2581">
        <f>IF(C2581=8,VLOOKUP(B2581-1,balance!X:Z,3,FALSE)/100,VLOOKUP(B2581,balance!X:Z,2,FALSE)/100)</f>
        <v>3.7399</v>
      </c>
    </row>
    <row r="2582" spans="1:7" x14ac:dyDescent="0.3">
      <c r="A2582">
        <v>2580</v>
      </c>
      <c r="B2582">
        <f t="shared" si="83"/>
        <v>323</v>
      </c>
      <c r="C2582">
        <f t="shared" si="82"/>
        <v>5</v>
      </c>
      <c r="D2582">
        <v>9048</v>
      </c>
      <c r="E2582" s="1">
        <f>VLOOKUP(B2582,balance!J:K,2,FALSE)</f>
        <v>33200</v>
      </c>
      <c r="F2582">
        <v>89</v>
      </c>
      <c r="G2582">
        <f>IF(C2582=8,VLOOKUP(B2582-1,balance!X:Z,3,FALSE)/100,VLOOKUP(B2582,balance!X:Z,2,FALSE)/100)</f>
        <v>3.7399</v>
      </c>
    </row>
    <row r="2583" spans="1:7" x14ac:dyDescent="0.3">
      <c r="A2583">
        <v>2581</v>
      </c>
      <c r="B2583">
        <f t="shared" si="83"/>
        <v>323</v>
      </c>
      <c r="C2583">
        <f t="shared" si="82"/>
        <v>6</v>
      </c>
      <c r="D2583">
        <v>9048</v>
      </c>
      <c r="E2583" s="1">
        <f>VLOOKUP(B2583,balance!J:K,2,FALSE)</f>
        <v>33200</v>
      </c>
      <c r="F2583">
        <v>89</v>
      </c>
      <c r="G2583">
        <f>IF(C2583=8,VLOOKUP(B2583-1,balance!X:Z,3,FALSE)/100,VLOOKUP(B2583,balance!X:Z,2,FALSE)/100)</f>
        <v>3.7399</v>
      </c>
    </row>
    <row r="2584" spans="1:7" x14ac:dyDescent="0.3">
      <c r="A2584">
        <v>2582</v>
      </c>
      <c r="B2584">
        <f t="shared" si="83"/>
        <v>323</v>
      </c>
      <c r="C2584">
        <f t="shared" si="82"/>
        <v>7</v>
      </c>
      <c r="D2584">
        <v>9048</v>
      </c>
      <c r="E2584" s="1">
        <f>VLOOKUP(B2584,balance!J:K,2,FALSE)</f>
        <v>33200</v>
      </c>
      <c r="F2584">
        <v>89</v>
      </c>
      <c r="G2584">
        <f>IF(C2584=8,VLOOKUP(B2584-1,balance!X:Z,3,FALSE)/100,VLOOKUP(B2584,balance!X:Z,2,FALSE)/100)</f>
        <v>3.7399</v>
      </c>
    </row>
    <row r="2585" spans="1:7" x14ac:dyDescent="0.3">
      <c r="A2585">
        <v>2583</v>
      </c>
      <c r="B2585">
        <f t="shared" si="83"/>
        <v>324</v>
      </c>
      <c r="C2585">
        <f t="shared" si="82"/>
        <v>8</v>
      </c>
      <c r="D2585">
        <v>9048</v>
      </c>
      <c r="E2585" s="1">
        <f>VLOOKUP(B2585,balance!J:K,2,FALSE)</f>
        <v>33300</v>
      </c>
      <c r="F2585">
        <v>89</v>
      </c>
      <c r="G2585">
        <f>IF(C2585=8,VLOOKUP(B2585-1,balance!X:Z,3,FALSE)/100,VLOOKUP(B2585,balance!X:Z,2,FALSE)/100)</f>
        <v>26.179300000000001</v>
      </c>
    </row>
    <row r="2586" spans="1:7" x14ac:dyDescent="0.3">
      <c r="A2586">
        <v>2584</v>
      </c>
      <c r="B2586">
        <f t="shared" si="83"/>
        <v>324</v>
      </c>
      <c r="C2586">
        <f t="shared" si="82"/>
        <v>1</v>
      </c>
      <c r="D2586">
        <v>9048</v>
      </c>
      <c r="E2586" s="1">
        <f>VLOOKUP(B2586,balance!J:K,2,FALSE)</f>
        <v>33300</v>
      </c>
      <c r="F2586">
        <v>89</v>
      </c>
      <c r="G2586">
        <f>IF(C2586=8,VLOOKUP(B2586-1,balance!X:Z,3,FALSE)/100,VLOOKUP(B2586,balance!X:Z,2,FALSE)/100)</f>
        <v>3.8146999999999998</v>
      </c>
    </row>
    <row r="2587" spans="1:7" x14ac:dyDescent="0.3">
      <c r="A2587">
        <v>2585</v>
      </c>
      <c r="B2587">
        <f t="shared" si="83"/>
        <v>324</v>
      </c>
      <c r="C2587">
        <f t="shared" si="82"/>
        <v>2</v>
      </c>
      <c r="D2587">
        <v>9048</v>
      </c>
      <c r="E2587" s="1">
        <f>VLOOKUP(B2587,balance!J:K,2,FALSE)</f>
        <v>33300</v>
      </c>
      <c r="F2587">
        <v>89</v>
      </c>
      <c r="G2587">
        <f>IF(C2587=8,VLOOKUP(B2587-1,balance!X:Z,3,FALSE)/100,VLOOKUP(B2587,balance!X:Z,2,FALSE)/100)</f>
        <v>3.8146999999999998</v>
      </c>
    </row>
    <row r="2588" spans="1:7" x14ac:dyDescent="0.3">
      <c r="A2588">
        <v>2586</v>
      </c>
      <c r="B2588">
        <f t="shared" si="83"/>
        <v>324</v>
      </c>
      <c r="C2588">
        <f t="shared" si="82"/>
        <v>3</v>
      </c>
      <c r="D2588">
        <v>9048</v>
      </c>
      <c r="E2588" s="1">
        <f>VLOOKUP(B2588,balance!J:K,2,FALSE)</f>
        <v>33300</v>
      </c>
      <c r="F2588">
        <v>89</v>
      </c>
      <c r="G2588">
        <f>IF(C2588=8,VLOOKUP(B2588-1,balance!X:Z,3,FALSE)/100,VLOOKUP(B2588,balance!X:Z,2,FALSE)/100)</f>
        <v>3.8146999999999998</v>
      </c>
    </row>
    <row r="2589" spans="1:7" x14ac:dyDescent="0.3">
      <c r="A2589">
        <v>2587</v>
      </c>
      <c r="B2589">
        <f t="shared" si="83"/>
        <v>324</v>
      </c>
      <c r="C2589">
        <f t="shared" si="82"/>
        <v>4</v>
      </c>
      <c r="D2589">
        <v>9048</v>
      </c>
      <c r="E2589" s="1">
        <f>VLOOKUP(B2589,balance!J:K,2,FALSE)</f>
        <v>33300</v>
      </c>
      <c r="F2589">
        <v>89</v>
      </c>
      <c r="G2589">
        <f>IF(C2589=8,VLOOKUP(B2589-1,balance!X:Z,3,FALSE)/100,VLOOKUP(B2589,balance!X:Z,2,FALSE)/100)</f>
        <v>3.8146999999999998</v>
      </c>
    </row>
    <row r="2590" spans="1:7" x14ac:dyDescent="0.3">
      <c r="A2590">
        <v>2588</v>
      </c>
      <c r="B2590">
        <f t="shared" si="83"/>
        <v>324</v>
      </c>
      <c r="C2590">
        <f t="shared" si="82"/>
        <v>5</v>
      </c>
      <c r="D2590">
        <v>9048</v>
      </c>
      <c r="E2590" s="1">
        <f>VLOOKUP(B2590,balance!J:K,2,FALSE)</f>
        <v>33300</v>
      </c>
      <c r="F2590">
        <v>89</v>
      </c>
      <c r="G2590">
        <f>IF(C2590=8,VLOOKUP(B2590-1,balance!X:Z,3,FALSE)/100,VLOOKUP(B2590,balance!X:Z,2,FALSE)/100)</f>
        <v>3.8146999999999998</v>
      </c>
    </row>
    <row r="2591" spans="1:7" x14ac:dyDescent="0.3">
      <c r="A2591">
        <v>2589</v>
      </c>
      <c r="B2591">
        <f t="shared" si="83"/>
        <v>324</v>
      </c>
      <c r="C2591">
        <f t="shared" si="82"/>
        <v>6</v>
      </c>
      <c r="D2591">
        <v>9048</v>
      </c>
      <c r="E2591" s="1">
        <f>VLOOKUP(B2591,balance!J:K,2,FALSE)</f>
        <v>33300</v>
      </c>
      <c r="F2591">
        <v>89</v>
      </c>
      <c r="G2591">
        <f>IF(C2591=8,VLOOKUP(B2591-1,balance!X:Z,3,FALSE)/100,VLOOKUP(B2591,balance!X:Z,2,FALSE)/100)</f>
        <v>3.8146999999999998</v>
      </c>
    </row>
    <row r="2592" spans="1:7" x14ac:dyDescent="0.3">
      <c r="A2592">
        <v>2590</v>
      </c>
      <c r="B2592">
        <f t="shared" si="83"/>
        <v>324</v>
      </c>
      <c r="C2592">
        <f t="shared" si="82"/>
        <v>7</v>
      </c>
      <c r="D2592">
        <v>9048</v>
      </c>
      <c r="E2592" s="1">
        <f>VLOOKUP(B2592,balance!J:K,2,FALSE)</f>
        <v>33300</v>
      </c>
      <c r="F2592">
        <v>89</v>
      </c>
      <c r="G2592">
        <f>IF(C2592=8,VLOOKUP(B2592-1,balance!X:Z,3,FALSE)/100,VLOOKUP(B2592,balance!X:Z,2,FALSE)/100)</f>
        <v>3.8146999999999998</v>
      </c>
    </row>
    <row r="2593" spans="1:7" x14ac:dyDescent="0.3">
      <c r="A2593">
        <v>2591</v>
      </c>
      <c r="B2593">
        <f t="shared" si="83"/>
        <v>325</v>
      </c>
      <c r="C2593">
        <f t="shared" ref="C2593:C2656" si="84">C2585</f>
        <v>8</v>
      </c>
      <c r="D2593">
        <v>9048</v>
      </c>
      <c r="E2593" s="1">
        <f>VLOOKUP(B2593,balance!J:K,2,FALSE)</f>
        <v>33400</v>
      </c>
      <c r="F2593">
        <v>89</v>
      </c>
      <c r="G2593">
        <f>IF(C2593=8,VLOOKUP(B2593-1,balance!X:Z,3,FALSE)/100,VLOOKUP(B2593,balance!X:Z,2,FALSE)/100)</f>
        <v>26.7029</v>
      </c>
    </row>
    <row r="2594" spans="1:7" x14ac:dyDescent="0.3">
      <c r="A2594">
        <v>2592</v>
      </c>
      <c r="B2594">
        <f t="shared" si="83"/>
        <v>325</v>
      </c>
      <c r="C2594">
        <f t="shared" si="84"/>
        <v>1</v>
      </c>
      <c r="D2594">
        <v>9048</v>
      </c>
      <c r="E2594" s="1">
        <f>VLOOKUP(B2594,balance!J:K,2,FALSE)</f>
        <v>33400</v>
      </c>
      <c r="F2594">
        <v>89</v>
      </c>
      <c r="G2594">
        <f>IF(C2594=8,VLOOKUP(B2594-1,balance!X:Z,3,FALSE)/100,VLOOKUP(B2594,balance!X:Z,2,FALSE)/100)</f>
        <v>3.8908999999999998</v>
      </c>
    </row>
    <row r="2595" spans="1:7" x14ac:dyDescent="0.3">
      <c r="A2595">
        <v>2593</v>
      </c>
      <c r="B2595">
        <f t="shared" si="83"/>
        <v>325</v>
      </c>
      <c r="C2595">
        <f t="shared" si="84"/>
        <v>2</v>
      </c>
      <c r="D2595">
        <v>9048</v>
      </c>
      <c r="E2595" s="1">
        <f>VLOOKUP(B2595,balance!J:K,2,FALSE)</f>
        <v>33400</v>
      </c>
      <c r="F2595">
        <v>89</v>
      </c>
      <c r="G2595">
        <f>IF(C2595=8,VLOOKUP(B2595-1,balance!X:Z,3,FALSE)/100,VLOOKUP(B2595,balance!X:Z,2,FALSE)/100)</f>
        <v>3.8908999999999998</v>
      </c>
    </row>
    <row r="2596" spans="1:7" x14ac:dyDescent="0.3">
      <c r="A2596">
        <v>2594</v>
      </c>
      <c r="B2596">
        <f t="shared" si="83"/>
        <v>325</v>
      </c>
      <c r="C2596">
        <f t="shared" si="84"/>
        <v>3</v>
      </c>
      <c r="D2596">
        <v>9048</v>
      </c>
      <c r="E2596" s="1">
        <f>VLOOKUP(B2596,balance!J:K,2,FALSE)</f>
        <v>33400</v>
      </c>
      <c r="F2596">
        <v>89</v>
      </c>
      <c r="G2596">
        <f>IF(C2596=8,VLOOKUP(B2596-1,balance!X:Z,3,FALSE)/100,VLOOKUP(B2596,balance!X:Z,2,FALSE)/100)</f>
        <v>3.8908999999999998</v>
      </c>
    </row>
    <row r="2597" spans="1:7" x14ac:dyDescent="0.3">
      <c r="A2597">
        <v>2595</v>
      </c>
      <c r="B2597">
        <f t="shared" si="83"/>
        <v>325</v>
      </c>
      <c r="C2597">
        <f t="shared" si="84"/>
        <v>4</v>
      </c>
      <c r="D2597">
        <v>9048</v>
      </c>
      <c r="E2597" s="1">
        <f>VLOOKUP(B2597,balance!J:K,2,FALSE)</f>
        <v>33400</v>
      </c>
      <c r="F2597">
        <v>89</v>
      </c>
      <c r="G2597">
        <f>IF(C2597=8,VLOOKUP(B2597-1,balance!X:Z,3,FALSE)/100,VLOOKUP(B2597,balance!X:Z,2,FALSE)/100)</f>
        <v>3.8908999999999998</v>
      </c>
    </row>
    <row r="2598" spans="1:7" x14ac:dyDescent="0.3">
      <c r="A2598">
        <v>2596</v>
      </c>
      <c r="B2598">
        <f t="shared" si="83"/>
        <v>325</v>
      </c>
      <c r="C2598">
        <f t="shared" si="84"/>
        <v>5</v>
      </c>
      <c r="D2598">
        <v>9048</v>
      </c>
      <c r="E2598" s="1">
        <f>VLOOKUP(B2598,balance!J:K,2,FALSE)</f>
        <v>33400</v>
      </c>
      <c r="F2598">
        <v>89</v>
      </c>
      <c r="G2598">
        <f>IF(C2598=8,VLOOKUP(B2598-1,balance!X:Z,3,FALSE)/100,VLOOKUP(B2598,balance!X:Z,2,FALSE)/100)</f>
        <v>3.8908999999999998</v>
      </c>
    </row>
    <row r="2599" spans="1:7" x14ac:dyDescent="0.3">
      <c r="A2599">
        <v>2597</v>
      </c>
      <c r="B2599">
        <f t="shared" si="83"/>
        <v>325</v>
      </c>
      <c r="C2599">
        <f t="shared" si="84"/>
        <v>6</v>
      </c>
      <c r="D2599">
        <v>9048</v>
      </c>
      <c r="E2599" s="1">
        <f>VLOOKUP(B2599,balance!J:K,2,FALSE)</f>
        <v>33400</v>
      </c>
      <c r="F2599">
        <v>89</v>
      </c>
      <c r="G2599">
        <f>IF(C2599=8,VLOOKUP(B2599-1,balance!X:Z,3,FALSE)/100,VLOOKUP(B2599,balance!X:Z,2,FALSE)/100)</f>
        <v>3.8908999999999998</v>
      </c>
    </row>
    <row r="2600" spans="1:7" x14ac:dyDescent="0.3">
      <c r="A2600">
        <v>2598</v>
      </c>
      <c r="B2600">
        <f t="shared" si="83"/>
        <v>325</v>
      </c>
      <c r="C2600">
        <f t="shared" si="84"/>
        <v>7</v>
      </c>
      <c r="D2600">
        <v>9048</v>
      </c>
      <c r="E2600" s="1">
        <f>VLOOKUP(B2600,balance!J:K,2,FALSE)</f>
        <v>33400</v>
      </c>
      <c r="F2600">
        <v>89</v>
      </c>
      <c r="G2600">
        <f>IF(C2600=8,VLOOKUP(B2600-1,balance!X:Z,3,FALSE)/100,VLOOKUP(B2600,balance!X:Z,2,FALSE)/100)</f>
        <v>3.8908999999999998</v>
      </c>
    </row>
    <row r="2601" spans="1:7" x14ac:dyDescent="0.3">
      <c r="A2601">
        <v>2599</v>
      </c>
      <c r="B2601">
        <f t="shared" si="83"/>
        <v>326</v>
      </c>
      <c r="C2601">
        <f t="shared" si="84"/>
        <v>8</v>
      </c>
      <c r="D2601">
        <v>9048</v>
      </c>
      <c r="E2601" s="1">
        <f>VLOOKUP(B2601,balance!J:K,2,FALSE)</f>
        <v>33500</v>
      </c>
      <c r="F2601">
        <v>89</v>
      </c>
      <c r="G2601">
        <f>IF(C2601=8,VLOOKUP(B2601-1,balance!X:Z,3,FALSE)/100,VLOOKUP(B2601,balance!X:Z,2,FALSE)/100)</f>
        <v>27.236299999999996</v>
      </c>
    </row>
    <row r="2602" spans="1:7" x14ac:dyDescent="0.3">
      <c r="A2602">
        <v>2600</v>
      </c>
      <c r="B2602">
        <f t="shared" si="83"/>
        <v>326</v>
      </c>
      <c r="C2602">
        <f t="shared" si="84"/>
        <v>1</v>
      </c>
      <c r="D2602">
        <v>9048</v>
      </c>
      <c r="E2602" s="1">
        <f>VLOOKUP(B2602,balance!J:K,2,FALSE)</f>
        <v>33500</v>
      </c>
      <c r="F2602">
        <v>89</v>
      </c>
      <c r="G2602">
        <f>IF(C2602=8,VLOOKUP(B2602-1,balance!X:Z,3,FALSE)/100,VLOOKUP(B2602,balance!X:Z,2,FALSE)/100)</f>
        <v>3.9687000000000001</v>
      </c>
    </row>
    <row r="2603" spans="1:7" x14ac:dyDescent="0.3">
      <c r="A2603">
        <v>2601</v>
      </c>
      <c r="B2603">
        <f t="shared" si="83"/>
        <v>326</v>
      </c>
      <c r="C2603">
        <f t="shared" si="84"/>
        <v>2</v>
      </c>
      <c r="D2603">
        <v>9048</v>
      </c>
      <c r="E2603" s="1">
        <f>VLOOKUP(B2603,balance!J:K,2,FALSE)</f>
        <v>33500</v>
      </c>
      <c r="F2603">
        <v>89</v>
      </c>
      <c r="G2603">
        <f>IF(C2603=8,VLOOKUP(B2603-1,balance!X:Z,3,FALSE)/100,VLOOKUP(B2603,balance!X:Z,2,FALSE)/100)</f>
        <v>3.9687000000000001</v>
      </c>
    </row>
    <row r="2604" spans="1:7" x14ac:dyDescent="0.3">
      <c r="A2604">
        <v>2602</v>
      </c>
      <c r="B2604">
        <f t="shared" si="83"/>
        <v>326</v>
      </c>
      <c r="C2604">
        <f t="shared" si="84"/>
        <v>3</v>
      </c>
      <c r="D2604">
        <v>9048</v>
      </c>
      <c r="E2604" s="1">
        <f>VLOOKUP(B2604,balance!J:K,2,FALSE)</f>
        <v>33500</v>
      </c>
      <c r="F2604">
        <v>89</v>
      </c>
      <c r="G2604">
        <f>IF(C2604=8,VLOOKUP(B2604-1,balance!X:Z,3,FALSE)/100,VLOOKUP(B2604,balance!X:Z,2,FALSE)/100)</f>
        <v>3.9687000000000001</v>
      </c>
    </row>
    <row r="2605" spans="1:7" x14ac:dyDescent="0.3">
      <c r="A2605">
        <v>2603</v>
      </c>
      <c r="B2605">
        <f t="shared" si="83"/>
        <v>326</v>
      </c>
      <c r="C2605">
        <f t="shared" si="84"/>
        <v>4</v>
      </c>
      <c r="D2605">
        <v>9048</v>
      </c>
      <c r="E2605" s="1">
        <f>VLOOKUP(B2605,balance!J:K,2,FALSE)</f>
        <v>33500</v>
      </c>
      <c r="F2605">
        <v>89</v>
      </c>
      <c r="G2605">
        <f>IF(C2605=8,VLOOKUP(B2605-1,balance!X:Z,3,FALSE)/100,VLOOKUP(B2605,balance!X:Z,2,FALSE)/100)</f>
        <v>3.9687000000000001</v>
      </c>
    </row>
    <row r="2606" spans="1:7" x14ac:dyDescent="0.3">
      <c r="A2606">
        <v>2604</v>
      </c>
      <c r="B2606">
        <f t="shared" si="83"/>
        <v>326</v>
      </c>
      <c r="C2606">
        <f t="shared" si="84"/>
        <v>5</v>
      </c>
      <c r="D2606">
        <v>9048</v>
      </c>
      <c r="E2606" s="1">
        <f>VLOOKUP(B2606,balance!J:K,2,FALSE)</f>
        <v>33500</v>
      </c>
      <c r="F2606">
        <v>89</v>
      </c>
      <c r="G2606">
        <f>IF(C2606=8,VLOOKUP(B2606-1,balance!X:Z,3,FALSE)/100,VLOOKUP(B2606,balance!X:Z,2,FALSE)/100)</f>
        <v>3.9687000000000001</v>
      </c>
    </row>
    <row r="2607" spans="1:7" x14ac:dyDescent="0.3">
      <c r="A2607">
        <v>2605</v>
      </c>
      <c r="B2607">
        <f t="shared" si="83"/>
        <v>326</v>
      </c>
      <c r="C2607">
        <f t="shared" si="84"/>
        <v>6</v>
      </c>
      <c r="D2607">
        <v>9048</v>
      </c>
      <c r="E2607" s="1">
        <f>VLOOKUP(B2607,balance!J:K,2,FALSE)</f>
        <v>33500</v>
      </c>
      <c r="F2607">
        <v>89</v>
      </c>
      <c r="G2607">
        <f>IF(C2607=8,VLOOKUP(B2607-1,balance!X:Z,3,FALSE)/100,VLOOKUP(B2607,balance!X:Z,2,FALSE)/100)</f>
        <v>3.9687000000000001</v>
      </c>
    </row>
    <row r="2608" spans="1:7" x14ac:dyDescent="0.3">
      <c r="A2608">
        <v>2606</v>
      </c>
      <c r="B2608">
        <f t="shared" si="83"/>
        <v>326</v>
      </c>
      <c r="C2608">
        <f t="shared" si="84"/>
        <v>7</v>
      </c>
      <c r="D2608">
        <v>9048</v>
      </c>
      <c r="E2608" s="1">
        <f>VLOOKUP(B2608,balance!J:K,2,FALSE)</f>
        <v>33500</v>
      </c>
      <c r="F2608">
        <v>89</v>
      </c>
      <c r="G2608">
        <f>IF(C2608=8,VLOOKUP(B2608-1,balance!X:Z,3,FALSE)/100,VLOOKUP(B2608,balance!X:Z,2,FALSE)/100)</f>
        <v>3.9687000000000001</v>
      </c>
    </row>
    <row r="2609" spans="1:7" x14ac:dyDescent="0.3">
      <c r="A2609">
        <v>2607</v>
      </c>
      <c r="B2609">
        <f t="shared" si="83"/>
        <v>327</v>
      </c>
      <c r="C2609">
        <f t="shared" si="84"/>
        <v>8</v>
      </c>
      <c r="D2609">
        <v>9048</v>
      </c>
      <c r="E2609" s="1">
        <f>VLOOKUP(B2609,balance!J:K,2,FALSE)</f>
        <v>33600</v>
      </c>
      <c r="F2609">
        <v>89</v>
      </c>
      <c r="G2609">
        <f>IF(C2609=8,VLOOKUP(B2609-1,balance!X:Z,3,FALSE)/100,VLOOKUP(B2609,balance!X:Z,2,FALSE)/100)</f>
        <v>27.780900000000003</v>
      </c>
    </row>
    <row r="2610" spans="1:7" x14ac:dyDescent="0.3">
      <c r="A2610">
        <v>2608</v>
      </c>
      <c r="B2610">
        <f t="shared" si="83"/>
        <v>327</v>
      </c>
      <c r="C2610">
        <f t="shared" si="84"/>
        <v>1</v>
      </c>
      <c r="D2610">
        <v>9048</v>
      </c>
      <c r="E2610" s="1">
        <f>VLOOKUP(B2610,balance!J:K,2,FALSE)</f>
        <v>33600</v>
      </c>
      <c r="F2610">
        <v>89</v>
      </c>
      <c r="G2610">
        <f>IF(C2610=8,VLOOKUP(B2610-1,balance!X:Z,3,FALSE)/100,VLOOKUP(B2610,balance!X:Z,2,FALSE)/100)</f>
        <v>4.048</v>
      </c>
    </row>
    <row r="2611" spans="1:7" x14ac:dyDescent="0.3">
      <c r="A2611">
        <v>2609</v>
      </c>
      <c r="B2611">
        <f t="shared" si="83"/>
        <v>327</v>
      </c>
      <c r="C2611">
        <f t="shared" si="84"/>
        <v>2</v>
      </c>
      <c r="D2611">
        <v>9048</v>
      </c>
      <c r="E2611" s="1">
        <f>VLOOKUP(B2611,balance!J:K,2,FALSE)</f>
        <v>33600</v>
      </c>
      <c r="F2611">
        <v>89</v>
      </c>
      <c r="G2611">
        <f>IF(C2611=8,VLOOKUP(B2611-1,balance!X:Z,3,FALSE)/100,VLOOKUP(B2611,balance!X:Z,2,FALSE)/100)</f>
        <v>4.048</v>
      </c>
    </row>
    <row r="2612" spans="1:7" x14ac:dyDescent="0.3">
      <c r="A2612">
        <v>2610</v>
      </c>
      <c r="B2612">
        <f t="shared" si="83"/>
        <v>327</v>
      </c>
      <c r="C2612">
        <f t="shared" si="84"/>
        <v>3</v>
      </c>
      <c r="D2612">
        <v>9048</v>
      </c>
      <c r="E2612" s="1">
        <f>VLOOKUP(B2612,balance!J:K,2,FALSE)</f>
        <v>33600</v>
      </c>
      <c r="F2612">
        <v>89</v>
      </c>
      <c r="G2612">
        <f>IF(C2612=8,VLOOKUP(B2612-1,balance!X:Z,3,FALSE)/100,VLOOKUP(B2612,balance!X:Z,2,FALSE)/100)</f>
        <v>4.048</v>
      </c>
    </row>
    <row r="2613" spans="1:7" x14ac:dyDescent="0.3">
      <c r="A2613">
        <v>2611</v>
      </c>
      <c r="B2613">
        <f t="shared" si="83"/>
        <v>327</v>
      </c>
      <c r="C2613">
        <f t="shared" si="84"/>
        <v>4</v>
      </c>
      <c r="D2613">
        <v>9048</v>
      </c>
      <c r="E2613" s="1">
        <f>VLOOKUP(B2613,balance!J:K,2,FALSE)</f>
        <v>33600</v>
      </c>
      <c r="F2613">
        <v>89</v>
      </c>
      <c r="G2613">
        <f>IF(C2613=8,VLOOKUP(B2613-1,balance!X:Z,3,FALSE)/100,VLOOKUP(B2613,balance!X:Z,2,FALSE)/100)</f>
        <v>4.048</v>
      </c>
    </row>
    <row r="2614" spans="1:7" x14ac:dyDescent="0.3">
      <c r="A2614">
        <v>2612</v>
      </c>
      <c r="B2614">
        <f t="shared" si="83"/>
        <v>327</v>
      </c>
      <c r="C2614">
        <f t="shared" si="84"/>
        <v>5</v>
      </c>
      <c r="D2614">
        <v>9048</v>
      </c>
      <c r="E2614" s="1">
        <f>VLOOKUP(B2614,balance!J:K,2,FALSE)</f>
        <v>33600</v>
      </c>
      <c r="F2614">
        <v>89</v>
      </c>
      <c r="G2614">
        <f>IF(C2614=8,VLOOKUP(B2614-1,balance!X:Z,3,FALSE)/100,VLOOKUP(B2614,balance!X:Z,2,FALSE)/100)</f>
        <v>4.048</v>
      </c>
    </row>
    <row r="2615" spans="1:7" x14ac:dyDescent="0.3">
      <c r="A2615">
        <v>2613</v>
      </c>
      <c r="B2615">
        <f t="shared" si="83"/>
        <v>327</v>
      </c>
      <c r="C2615">
        <f t="shared" si="84"/>
        <v>6</v>
      </c>
      <c r="D2615">
        <v>9048</v>
      </c>
      <c r="E2615" s="1">
        <f>VLOOKUP(B2615,balance!J:K,2,FALSE)</f>
        <v>33600</v>
      </c>
      <c r="F2615">
        <v>89</v>
      </c>
      <c r="G2615">
        <f>IF(C2615=8,VLOOKUP(B2615-1,balance!X:Z,3,FALSE)/100,VLOOKUP(B2615,balance!X:Z,2,FALSE)/100)</f>
        <v>4.048</v>
      </c>
    </row>
    <row r="2616" spans="1:7" x14ac:dyDescent="0.3">
      <c r="A2616">
        <v>2614</v>
      </c>
      <c r="B2616">
        <f t="shared" si="83"/>
        <v>327</v>
      </c>
      <c r="C2616">
        <f t="shared" si="84"/>
        <v>7</v>
      </c>
      <c r="D2616">
        <v>9048</v>
      </c>
      <c r="E2616" s="1">
        <f>VLOOKUP(B2616,balance!J:K,2,FALSE)</f>
        <v>33600</v>
      </c>
      <c r="F2616">
        <v>89</v>
      </c>
      <c r="G2616">
        <f>IF(C2616=8,VLOOKUP(B2616-1,balance!X:Z,3,FALSE)/100,VLOOKUP(B2616,balance!X:Z,2,FALSE)/100)</f>
        <v>4.048</v>
      </c>
    </row>
    <row r="2617" spans="1:7" x14ac:dyDescent="0.3">
      <c r="A2617">
        <v>2615</v>
      </c>
      <c r="B2617">
        <f t="shared" si="83"/>
        <v>328</v>
      </c>
      <c r="C2617">
        <f t="shared" si="84"/>
        <v>8</v>
      </c>
      <c r="D2617">
        <v>9048</v>
      </c>
      <c r="E2617" s="1">
        <f>VLOOKUP(B2617,balance!J:K,2,FALSE)</f>
        <v>33700</v>
      </c>
      <c r="F2617">
        <v>89</v>
      </c>
      <c r="G2617">
        <f>IF(C2617=8,VLOOKUP(B2617-1,balance!X:Z,3,FALSE)/100,VLOOKUP(B2617,balance!X:Z,2,FALSE)/100)</f>
        <v>28.335999999999999</v>
      </c>
    </row>
    <row r="2618" spans="1:7" x14ac:dyDescent="0.3">
      <c r="A2618">
        <v>2616</v>
      </c>
      <c r="B2618">
        <f t="shared" si="83"/>
        <v>328</v>
      </c>
      <c r="C2618">
        <f t="shared" si="84"/>
        <v>1</v>
      </c>
      <c r="D2618">
        <v>9048</v>
      </c>
      <c r="E2618" s="1">
        <f>VLOOKUP(B2618,balance!J:K,2,FALSE)</f>
        <v>33700</v>
      </c>
      <c r="F2618">
        <v>89</v>
      </c>
      <c r="G2618">
        <f>IF(C2618=8,VLOOKUP(B2618-1,balance!X:Z,3,FALSE)/100,VLOOKUP(B2618,balance!X:Z,2,FALSE)/100)</f>
        <v>4.1288999999999998</v>
      </c>
    </row>
    <row r="2619" spans="1:7" x14ac:dyDescent="0.3">
      <c r="A2619">
        <v>2617</v>
      </c>
      <c r="B2619">
        <f t="shared" si="83"/>
        <v>328</v>
      </c>
      <c r="C2619">
        <f t="shared" si="84"/>
        <v>2</v>
      </c>
      <c r="D2619">
        <v>9048</v>
      </c>
      <c r="E2619" s="1">
        <f>VLOOKUP(B2619,balance!J:K,2,FALSE)</f>
        <v>33700</v>
      </c>
      <c r="F2619">
        <v>89</v>
      </c>
      <c r="G2619">
        <f>IF(C2619=8,VLOOKUP(B2619-1,balance!X:Z,3,FALSE)/100,VLOOKUP(B2619,balance!X:Z,2,FALSE)/100)</f>
        <v>4.1288999999999998</v>
      </c>
    </row>
    <row r="2620" spans="1:7" x14ac:dyDescent="0.3">
      <c r="A2620">
        <v>2618</v>
      </c>
      <c r="B2620">
        <f t="shared" si="83"/>
        <v>328</v>
      </c>
      <c r="C2620">
        <f t="shared" si="84"/>
        <v>3</v>
      </c>
      <c r="D2620">
        <v>9048</v>
      </c>
      <c r="E2620" s="1">
        <f>VLOOKUP(B2620,balance!J:K,2,FALSE)</f>
        <v>33700</v>
      </c>
      <c r="F2620">
        <v>89</v>
      </c>
      <c r="G2620">
        <f>IF(C2620=8,VLOOKUP(B2620-1,balance!X:Z,3,FALSE)/100,VLOOKUP(B2620,balance!X:Z,2,FALSE)/100)</f>
        <v>4.1288999999999998</v>
      </c>
    </row>
    <row r="2621" spans="1:7" x14ac:dyDescent="0.3">
      <c r="A2621">
        <v>2619</v>
      </c>
      <c r="B2621">
        <f t="shared" si="83"/>
        <v>328</v>
      </c>
      <c r="C2621">
        <f t="shared" si="84"/>
        <v>4</v>
      </c>
      <c r="D2621">
        <v>9048</v>
      </c>
      <c r="E2621" s="1">
        <f>VLOOKUP(B2621,balance!J:K,2,FALSE)</f>
        <v>33700</v>
      </c>
      <c r="F2621">
        <v>89</v>
      </c>
      <c r="G2621">
        <f>IF(C2621=8,VLOOKUP(B2621-1,balance!X:Z,3,FALSE)/100,VLOOKUP(B2621,balance!X:Z,2,FALSE)/100)</f>
        <v>4.1288999999999998</v>
      </c>
    </row>
    <row r="2622" spans="1:7" x14ac:dyDescent="0.3">
      <c r="A2622">
        <v>2620</v>
      </c>
      <c r="B2622">
        <f t="shared" si="83"/>
        <v>328</v>
      </c>
      <c r="C2622">
        <f t="shared" si="84"/>
        <v>5</v>
      </c>
      <c r="D2622">
        <v>9048</v>
      </c>
      <c r="E2622" s="1">
        <f>VLOOKUP(B2622,balance!J:K,2,FALSE)</f>
        <v>33700</v>
      </c>
      <c r="F2622">
        <v>89</v>
      </c>
      <c r="G2622">
        <f>IF(C2622=8,VLOOKUP(B2622-1,balance!X:Z,3,FALSE)/100,VLOOKUP(B2622,balance!X:Z,2,FALSE)/100)</f>
        <v>4.1288999999999998</v>
      </c>
    </row>
    <row r="2623" spans="1:7" x14ac:dyDescent="0.3">
      <c r="A2623">
        <v>2621</v>
      </c>
      <c r="B2623">
        <f t="shared" si="83"/>
        <v>328</v>
      </c>
      <c r="C2623">
        <f t="shared" si="84"/>
        <v>6</v>
      </c>
      <c r="D2623">
        <v>9048</v>
      </c>
      <c r="E2623" s="1">
        <f>VLOOKUP(B2623,balance!J:K,2,FALSE)</f>
        <v>33700</v>
      </c>
      <c r="F2623">
        <v>89</v>
      </c>
      <c r="G2623">
        <f>IF(C2623=8,VLOOKUP(B2623-1,balance!X:Z,3,FALSE)/100,VLOOKUP(B2623,balance!X:Z,2,FALSE)/100)</f>
        <v>4.1288999999999998</v>
      </c>
    </row>
    <row r="2624" spans="1:7" x14ac:dyDescent="0.3">
      <c r="A2624">
        <v>2622</v>
      </c>
      <c r="B2624">
        <f t="shared" si="83"/>
        <v>328</v>
      </c>
      <c r="C2624">
        <f t="shared" si="84"/>
        <v>7</v>
      </c>
      <c r="D2624">
        <v>9048</v>
      </c>
      <c r="E2624" s="1">
        <f>VLOOKUP(B2624,balance!J:K,2,FALSE)</f>
        <v>33700</v>
      </c>
      <c r="F2624">
        <v>89</v>
      </c>
      <c r="G2624">
        <f>IF(C2624=8,VLOOKUP(B2624-1,balance!X:Z,3,FALSE)/100,VLOOKUP(B2624,balance!X:Z,2,FALSE)/100)</f>
        <v>4.1288999999999998</v>
      </c>
    </row>
    <row r="2625" spans="1:7" x14ac:dyDescent="0.3">
      <c r="A2625">
        <v>2623</v>
      </c>
      <c r="B2625">
        <f t="shared" si="83"/>
        <v>329</v>
      </c>
      <c r="C2625">
        <f t="shared" si="84"/>
        <v>8</v>
      </c>
      <c r="D2625">
        <v>9048</v>
      </c>
      <c r="E2625" s="1">
        <f>VLOOKUP(B2625,balance!J:K,2,FALSE)</f>
        <v>33800</v>
      </c>
      <c r="F2625">
        <v>89</v>
      </c>
      <c r="G2625">
        <f>IF(C2625=8,VLOOKUP(B2625-1,balance!X:Z,3,FALSE)/100,VLOOKUP(B2625,balance!X:Z,2,FALSE)/100)</f>
        <v>28.9023</v>
      </c>
    </row>
    <row r="2626" spans="1:7" x14ac:dyDescent="0.3">
      <c r="A2626">
        <v>2624</v>
      </c>
      <c r="B2626">
        <f t="shared" si="83"/>
        <v>329</v>
      </c>
      <c r="C2626">
        <f t="shared" si="84"/>
        <v>1</v>
      </c>
      <c r="D2626">
        <v>9048</v>
      </c>
      <c r="E2626" s="1">
        <f>VLOOKUP(B2626,balance!J:K,2,FALSE)</f>
        <v>33800</v>
      </c>
      <c r="F2626">
        <v>89</v>
      </c>
      <c r="G2626">
        <f>IF(C2626=8,VLOOKUP(B2626-1,balance!X:Z,3,FALSE)/100,VLOOKUP(B2626,balance!X:Z,2,FALSE)/100)</f>
        <v>4.2114000000000003</v>
      </c>
    </row>
    <row r="2627" spans="1:7" x14ac:dyDescent="0.3">
      <c r="A2627">
        <v>2625</v>
      </c>
      <c r="B2627">
        <f t="shared" si="83"/>
        <v>329</v>
      </c>
      <c r="C2627">
        <f t="shared" si="84"/>
        <v>2</v>
      </c>
      <c r="D2627">
        <v>9048</v>
      </c>
      <c r="E2627" s="1">
        <f>VLOOKUP(B2627,balance!J:K,2,FALSE)</f>
        <v>33800</v>
      </c>
      <c r="F2627">
        <v>89</v>
      </c>
      <c r="G2627">
        <f>IF(C2627=8,VLOOKUP(B2627-1,balance!X:Z,3,FALSE)/100,VLOOKUP(B2627,balance!X:Z,2,FALSE)/100)</f>
        <v>4.2114000000000003</v>
      </c>
    </row>
    <row r="2628" spans="1:7" x14ac:dyDescent="0.3">
      <c r="A2628">
        <v>2626</v>
      </c>
      <c r="B2628">
        <f t="shared" si="83"/>
        <v>329</v>
      </c>
      <c r="C2628">
        <f t="shared" si="84"/>
        <v>3</v>
      </c>
      <c r="D2628">
        <v>9048</v>
      </c>
      <c r="E2628" s="1">
        <f>VLOOKUP(B2628,balance!J:K,2,FALSE)</f>
        <v>33800</v>
      </c>
      <c r="F2628">
        <v>89</v>
      </c>
      <c r="G2628">
        <f>IF(C2628=8,VLOOKUP(B2628-1,balance!X:Z,3,FALSE)/100,VLOOKUP(B2628,balance!X:Z,2,FALSE)/100)</f>
        <v>4.2114000000000003</v>
      </c>
    </row>
    <row r="2629" spans="1:7" x14ac:dyDescent="0.3">
      <c r="A2629">
        <v>2627</v>
      </c>
      <c r="B2629">
        <f t="shared" si="83"/>
        <v>329</v>
      </c>
      <c r="C2629">
        <f t="shared" si="84"/>
        <v>4</v>
      </c>
      <c r="D2629">
        <v>9048</v>
      </c>
      <c r="E2629" s="1">
        <f>VLOOKUP(B2629,balance!J:K,2,FALSE)</f>
        <v>33800</v>
      </c>
      <c r="F2629">
        <v>89</v>
      </c>
      <c r="G2629">
        <f>IF(C2629=8,VLOOKUP(B2629-1,balance!X:Z,3,FALSE)/100,VLOOKUP(B2629,balance!X:Z,2,FALSE)/100)</f>
        <v>4.2114000000000003</v>
      </c>
    </row>
    <row r="2630" spans="1:7" x14ac:dyDescent="0.3">
      <c r="A2630">
        <v>2628</v>
      </c>
      <c r="B2630">
        <f t="shared" si="83"/>
        <v>329</v>
      </c>
      <c r="C2630">
        <f t="shared" si="84"/>
        <v>5</v>
      </c>
      <c r="D2630">
        <v>9048</v>
      </c>
      <c r="E2630" s="1">
        <f>VLOOKUP(B2630,balance!J:K,2,FALSE)</f>
        <v>33800</v>
      </c>
      <c r="F2630">
        <v>89</v>
      </c>
      <c r="G2630">
        <f>IF(C2630=8,VLOOKUP(B2630-1,balance!X:Z,3,FALSE)/100,VLOOKUP(B2630,balance!X:Z,2,FALSE)/100)</f>
        <v>4.2114000000000003</v>
      </c>
    </row>
    <row r="2631" spans="1:7" x14ac:dyDescent="0.3">
      <c r="A2631">
        <v>2629</v>
      </c>
      <c r="B2631">
        <f t="shared" si="83"/>
        <v>329</v>
      </c>
      <c r="C2631">
        <f t="shared" si="84"/>
        <v>6</v>
      </c>
      <c r="D2631">
        <v>9048</v>
      </c>
      <c r="E2631" s="1">
        <f>VLOOKUP(B2631,balance!J:K,2,FALSE)</f>
        <v>33800</v>
      </c>
      <c r="F2631">
        <v>89</v>
      </c>
      <c r="G2631">
        <f>IF(C2631=8,VLOOKUP(B2631-1,balance!X:Z,3,FALSE)/100,VLOOKUP(B2631,balance!X:Z,2,FALSE)/100)</f>
        <v>4.2114000000000003</v>
      </c>
    </row>
    <row r="2632" spans="1:7" x14ac:dyDescent="0.3">
      <c r="A2632">
        <v>2630</v>
      </c>
      <c r="B2632">
        <f t="shared" si="83"/>
        <v>329</v>
      </c>
      <c r="C2632">
        <f t="shared" si="84"/>
        <v>7</v>
      </c>
      <c r="D2632">
        <v>9048</v>
      </c>
      <c r="E2632" s="1">
        <f>VLOOKUP(B2632,balance!J:K,2,FALSE)</f>
        <v>33800</v>
      </c>
      <c r="F2632">
        <v>89</v>
      </c>
      <c r="G2632">
        <f>IF(C2632=8,VLOOKUP(B2632-1,balance!X:Z,3,FALSE)/100,VLOOKUP(B2632,balance!X:Z,2,FALSE)/100)</f>
        <v>4.2114000000000003</v>
      </c>
    </row>
    <row r="2633" spans="1:7" x14ac:dyDescent="0.3">
      <c r="A2633">
        <v>2631</v>
      </c>
      <c r="B2633">
        <f t="shared" si="83"/>
        <v>330</v>
      </c>
      <c r="C2633">
        <f t="shared" si="84"/>
        <v>8</v>
      </c>
      <c r="D2633">
        <v>9048</v>
      </c>
      <c r="E2633" s="1">
        <f>VLOOKUP(B2633,balance!J:K,2,FALSE)</f>
        <v>33900</v>
      </c>
      <c r="F2633">
        <v>89</v>
      </c>
      <c r="G2633">
        <f>IF(C2633=8,VLOOKUP(B2633-1,balance!X:Z,3,FALSE)/100,VLOOKUP(B2633,balance!X:Z,2,FALSE)/100)</f>
        <v>29.479800000000001</v>
      </c>
    </row>
    <row r="2634" spans="1:7" x14ac:dyDescent="0.3">
      <c r="A2634">
        <v>2632</v>
      </c>
      <c r="B2634">
        <f t="shared" si="83"/>
        <v>330</v>
      </c>
      <c r="C2634">
        <f t="shared" si="84"/>
        <v>1</v>
      </c>
      <c r="D2634">
        <v>9048</v>
      </c>
      <c r="E2634" s="1">
        <f>VLOOKUP(B2634,balance!J:K,2,FALSE)</f>
        <v>33900</v>
      </c>
      <c r="F2634">
        <v>89</v>
      </c>
      <c r="G2634">
        <f>IF(C2634=8,VLOOKUP(B2634-1,balance!X:Z,3,FALSE)/100,VLOOKUP(B2634,balance!X:Z,2,FALSE)/100)</f>
        <v>4.2956000000000003</v>
      </c>
    </row>
    <row r="2635" spans="1:7" x14ac:dyDescent="0.3">
      <c r="A2635">
        <v>2633</v>
      </c>
      <c r="B2635">
        <f t="shared" si="83"/>
        <v>330</v>
      </c>
      <c r="C2635">
        <f t="shared" si="84"/>
        <v>2</v>
      </c>
      <c r="D2635">
        <v>9048</v>
      </c>
      <c r="E2635" s="1">
        <f>VLOOKUP(B2635,balance!J:K,2,FALSE)</f>
        <v>33900</v>
      </c>
      <c r="F2635">
        <v>89</v>
      </c>
      <c r="G2635">
        <f>IF(C2635=8,VLOOKUP(B2635-1,balance!X:Z,3,FALSE)/100,VLOOKUP(B2635,balance!X:Z,2,FALSE)/100)</f>
        <v>4.2956000000000003</v>
      </c>
    </row>
    <row r="2636" spans="1:7" x14ac:dyDescent="0.3">
      <c r="A2636">
        <v>2634</v>
      </c>
      <c r="B2636">
        <f t="shared" si="83"/>
        <v>330</v>
      </c>
      <c r="C2636">
        <f t="shared" si="84"/>
        <v>3</v>
      </c>
      <c r="D2636">
        <v>9048</v>
      </c>
      <c r="E2636" s="1">
        <f>VLOOKUP(B2636,balance!J:K,2,FALSE)</f>
        <v>33900</v>
      </c>
      <c r="F2636">
        <v>89</v>
      </c>
      <c r="G2636">
        <f>IF(C2636=8,VLOOKUP(B2636-1,balance!X:Z,3,FALSE)/100,VLOOKUP(B2636,balance!X:Z,2,FALSE)/100)</f>
        <v>4.2956000000000003</v>
      </c>
    </row>
    <row r="2637" spans="1:7" x14ac:dyDescent="0.3">
      <c r="A2637">
        <v>2635</v>
      </c>
      <c r="B2637">
        <f t="shared" si="83"/>
        <v>330</v>
      </c>
      <c r="C2637">
        <f t="shared" si="84"/>
        <v>4</v>
      </c>
      <c r="D2637">
        <v>9048</v>
      </c>
      <c r="E2637" s="1">
        <f>VLOOKUP(B2637,balance!J:K,2,FALSE)</f>
        <v>33900</v>
      </c>
      <c r="F2637">
        <v>89</v>
      </c>
      <c r="G2637">
        <f>IF(C2637=8,VLOOKUP(B2637-1,balance!X:Z,3,FALSE)/100,VLOOKUP(B2637,balance!X:Z,2,FALSE)/100)</f>
        <v>4.2956000000000003</v>
      </c>
    </row>
    <row r="2638" spans="1:7" x14ac:dyDescent="0.3">
      <c r="A2638">
        <v>2636</v>
      </c>
      <c r="B2638">
        <f t="shared" si="83"/>
        <v>330</v>
      </c>
      <c r="C2638">
        <f t="shared" si="84"/>
        <v>5</v>
      </c>
      <c r="D2638">
        <v>9048</v>
      </c>
      <c r="E2638" s="1">
        <f>VLOOKUP(B2638,balance!J:K,2,FALSE)</f>
        <v>33900</v>
      </c>
      <c r="F2638">
        <v>89</v>
      </c>
      <c r="G2638">
        <f>IF(C2638=8,VLOOKUP(B2638-1,balance!X:Z,3,FALSE)/100,VLOOKUP(B2638,balance!X:Z,2,FALSE)/100)</f>
        <v>4.2956000000000003</v>
      </c>
    </row>
    <row r="2639" spans="1:7" x14ac:dyDescent="0.3">
      <c r="A2639">
        <v>2637</v>
      </c>
      <c r="B2639">
        <f t="shared" si="83"/>
        <v>330</v>
      </c>
      <c r="C2639">
        <f t="shared" si="84"/>
        <v>6</v>
      </c>
      <c r="D2639">
        <v>9048</v>
      </c>
      <c r="E2639" s="1">
        <f>VLOOKUP(B2639,balance!J:K,2,FALSE)</f>
        <v>33900</v>
      </c>
      <c r="F2639">
        <v>89</v>
      </c>
      <c r="G2639">
        <f>IF(C2639=8,VLOOKUP(B2639-1,balance!X:Z,3,FALSE)/100,VLOOKUP(B2639,balance!X:Z,2,FALSE)/100)</f>
        <v>4.2956000000000003</v>
      </c>
    </row>
    <row r="2640" spans="1:7" x14ac:dyDescent="0.3">
      <c r="A2640">
        <v>2638</v>
      </c>
      <c r="B2640">
        <f t="shared" si="83"/>
        <v>330</v>
      </c>
      <c r="C2640">
        <f t="shared" si="84"/>
        <v>7</v>
      </c>
      <c r="D2640">
        <v>9048</v>
      </c>
      <c r="E2640" s="1">
        <f>VLOOKUP(B2640,balance!J:K,2,FALSE)</f>
        <v>33900</v>
      </c>
      <c r="F2640">
        <v>89</v>
      </c>
      <c r="G2640">
        <f>IF(C2640=8,VLOOKUP(B2640-1,balance!X:Z,3,FALSE)/100,VLOOKUP(B2640,balance!X:Z,2,FALSE)/100)</f>
        <v>4.2956000000000003</v>
      </c>
    </row>
    <row r="2641" spans="1:7" x14ac:dyDescent="0.3">
      <c r="A2641">
        <v>2639</v>
      </c>
      <c r="B2641">
        <f t="shared" si="83"/>
        <v>331</v>
      </c>
      <c r="C2641">
        <f t="shared" si="84"/>
        <v>8</v>
      </c>
      <c r="D2641">
        <v>9048</v>
      </c>
      <c r="E2641" s="1">
        <f>VLOOKUP(B2641,balance!J:K,2,FALSE)</f>
        <v>34000</v>
      </c>
      <c r="F2641">
        <v>89</v>
      </c>
      <c r="G2641">
        <f>IF(C2641=8,VLOOKUP(B2641-1,balance!X:Z,3,FALSE)/100,VLOOKUP(B2641,balance!X:Z,2,FALSE)/100)</f>
        <v>30.069200000000002</v>
      </c>
    </row>
    <row r="2642" spans="1:7" x14ac:dyDescent="0.3">
      <c r="A2642">
        <v>2640</v>
      </c>
      <c r="B2642">
        <f t="shared" si="83"/>
        <v>331</v>
      </c>
      <c r="C2642">
        <f t="shared" si="84"/>
        <v>1</v>
      </c>
      <c r="D2642">
        <v>9048</v>
      </c>
      <c r="E2642" s="1">
        <f>VLOOKUP(B2642,balance!J:K,2,FALSE)</f>
        <v>34000</v>
      </c>
      <c r="F2642">
        <v>89</v>
      </c>
      <c r="G2642">
        <f>IF(C2642=8,VLOOKUP(B2642-1,balance!X:Z,3,FALSE)/100,VLOOKUP(B2642,balance!X:Z,2,FALSE)/100)</f>
        <v>4.3815</v>
      </c>
    </row>
    <row r="2643" spans="1:7" x14ac:dyDescent="0.3">
      <c r="A2643">
        <v>2641</v>
      </c>
      <c r="B2643">
        <f t="shared" ref="B2643:B2706" si="85">B2635+1</f>
        <v>331</v>
      </c>
      <c r="C2643">
        <f t="shared" si="84"/>
        <v>2</v>
      </c>
      <c r="D2643">
        <v>9048</v>
      </c>
      <c r="E2643" s="1">
        <f>VLOOKUP(B2643,balance!J:K,2,FALSE)</f>
        <v>34000</v>
      </c>
      <c r="F2643">
        <v>89</v>
      </c>
      <c r="G2643">
        <f>IF(C2643=8,VLOOKUP(B2643-1,balance!X:Z,3,FALSE)/100,VLOOKUP(B2643,balance!X:Z,2,FALSE)/100)</f>
        <v>4.3815</v>
      </c>
    </row>
    <row r="2644" spans="1:7" x14ac:dyDescent="0.3">
      <c r="A2644">
        <v>2642</v>
      </c>
      <c r="B2644">
        <f t="shared" si="85"/>
        <v>331</v>
      </c>
      <c r="C2644">
        <f t="shared" si="84"/>
        <v>3</v>
      </c>
      <c r="D2644">
        <v>9048</v>
      </c>
      <c r="E2644" s="1">
        <f>VLOOKUP(B2644,balance!J:K,2,FALSE)</f>
        <v>34000</v>
      </c>
      <c r="F2644">
        <v>89</v>
      </c>
      <c r="G2644">
        <f>IF(C2644=8,VLOOKUP(B2644-1,balance!X:Z,3,FALSE)/100,VLOOKUP(B2644,balance!X:Z,2,FALSE)/100)</f>
        <v>4.3815</v>
      </c>
    </row>
    <row r="2645" spans="1:7" x14ac:dyDescent="0.3">
      <c r="A2645">
        <v>2643</v>
      </c>
      <c r="B2645">
        <f t="shared" si="85"/>
        <v>331</v>
      </c>
      <c r="C2645">
        <f t="shared" si="84"/>
        <v>4</v>
      </c>
      <c r="D2645">
        <v>9048</v>
      </c>
      <c r="E2645" s="1">
        <f>VLOOKUP(B2645,balance!J:K,2,FALSE)</f>
        <v>34000</v>
      </c>
      <c r="F2645">
        <v>89</v>
      </c>
      <c r="G2645">
        <f>IF(C2645=8,VLOOKUP(B2645-1,balance!X:Z,3,FALSE)/100,VLOOKUP(B2645,balance!X:Z,2,FALSE)/100)</f>
        <v>4.3815</v>
      </c>
    </row>
    <row r="2646" spans="1:7" x14ac:dyDescent="0.3">
      <c r="A2646">
        <v>2644</v>
      </c>
      <c r="B2646">
        <f t="shared" si="85"/>
        <v>331</v>
      </c>
      <c r="C2646">
        <f t="shared" si="84"/>
        <v>5</v>
      </c>
      <c r="D2646">
        <v>9048</v>
      </c>
      <c r="E2646" s="1">
        <f>VLOOKUP(B2646,balance!J:K,2,FALSE)</f>
        <v>34000</v>
      </c>
      <c r="F2646">
        <v>89</v>
      </c>
      <c r="G2646">
        <f>IF(C2646=8,VLOOKUP(B2646-1,balance!X:Z,3,FALSE)/100,VLOOKUP(B2646,balance!X:Z,2,FALSE)/100)</f>
        <v>4.3815</v>
      </c>
    </row>
    <row r="2647" spans="1:7" x14ac:dyDescent="0.3">
      <c r="A2647">
        <v>2645</v>
      </c>
      <c r="B2647">
        <f t="shared" si="85"/>
        <v>331</v>
      </c>
      <c r="C2647">
        <f t="shared" si="84"/>
        <v>6</v>
      </c>
      <c r="D2647">
        <v>9048</v>
      </c>
      <c r="E2647" s="1">
        <f>VLOOKUP(B2647,balance!J:K,2,FALSE)</f>
        <v>34000</v>
      </c>
      <c r="F2647">
        <v>89</v>
      </c>
      <c r="G2647">
        <f>IF(C2647=8,VLOOKUP(B2647-1,balance!X:Z,3,FALSE)/100,VLOOKUP(B2647,balance!X:Z,2,FALSE)/100)</f>
        <v>4.3815</v>
      </c>
    </row>
    <row r="2648" spans="1:7" x14ac:dyDescent="0.3">
      <c r="A2648">
        <v>2646</v>
      </c>
      <c r="B2648">
        <f t="shared" si="85"/>
        <v>331</v>
      </c>
      <c r="C2648">
        <f t="shared" si="84"/>
        <v>7</v>
      </c>
      <c r="D2648">
        <v>9048</v>
      </c>
      <c r="E2648" s="1">
        <f>VLOOKUP(B2648,balance!J:K,2,FALSE)</f>
        <v>34000</v>
      </c>
      <c r="F2648">
        <v>89</v>
      </c>
      <c r="G2648">
        <f>IF(C2648=8,VLOOKUP(B2648-1,balance!X:Z,3,FALSE)/100,VLOOKUP(B2648,balance!X:Z,2,FALSE)/100)</f>
        <v>4.3815</v>
      </c>
    </row>
    <row r="2649" spans="1:7" x14ac:dyDescent="0.3">
      <c r="A2649">
        <v>2647</v>
      </c>
      <c r="B2649">
        <f t="shared" si="85"/>
        <v>332</v>
      </c>
      <c r="C2649">
        <f t="shared" si="84"/>
        <v>8</v>
      </c>
      <c r="D2649">
        <v>9048</v>
      </c>
      <c r="E2649" s="1">
        <f>VLOOKUP(B2649,balance!J:K,2,FALSE)</f>
        <v>34100</v>
      </c>
      <c r="F2649">
        <v>89</v>
      </c>
      <c r="G2649">
        <f>IF(C2649=8,VLOOKUP(B2649-1,balance!X:Z,3,FALSE)/100,VLOOKUP(B2649,balance!X:Z,2,FALSE)/100)</f>
        <v>30.670499999999997</v>
      </c>
    </row>
    <row r="2650" spans="1:7" x14ac:dyDescent="0.3">
      <c r="A2650">
        <v>2648</v>
      </c>
      <c r="B2650">
        <f t="shared" si="85"/>
        <v>332</v>
      </c>
      <c r="C2650">
        <f t="shared" si="84"/>
        <v>1</v>
      </c>
      <c r="D2650">
        <v>9048</v>
      </c>
      <c r="E2650" s="1">
        <f>VLOOKUP(B2650,balance!J:K,2,FALSE)</f>
        <v>34100</v>
      </c>
      <c r="F2650">
        <v>89</v>
      </c>
      <c r="G2650">
        <f>IF(C2650=8,VLOOKUP(B2650-1,balance!X:Z,3,FALSE)/100,VLOOKUP(B2650,balance!X:Z,2,FALSE)/100)</f>
        <v>4.4691000000000001</v>
      </c>
    </row>
    <row r="2651" spans="1:7" x14ac:dyDescent="0.3">
      <c r="A2651">
        <v>2649</v>
      </c>
      <c r="B2651">
        <f t="shared" si="85"/>
        <v>332</v>
      </c>
      <c r="C2651">
        <f t="shared" si="84"/>
        <v>2</v>
      </c>
      <c r="D2651">
        <v>9048</v>
      </c>
      <c r="E2651" s="1">
        <f>VLOOKUP(B2651,balance!J:K,2,FALSE)</f>
        <v>34100</v>
      </c>
      <c r="F2651">
        <v>89</v>
      </c>
      <c r="G2651">
        <f>IF(C2651=8,VLOOKUP(B2651-1,balance!X:Z,3,FALSE)/100,VLOOKUP(B2651,balance!X:Z,2,FALSE)/100)</f>
        <v>4.4691000000000001</v>
      </c>
    </row>
    <row r="2652" spans="1:7" x14ac:dyDescent="0.3">
      <c r="A2652">
        <v>2650</v>
      </c>
      <c r="B2652">
        <f t="shared" si="85"/>
        <v>332</v>
      </c>
      <c r="C2652">
        <f t="shared" si="84"/>
        <v>3</v>
      </c>
      <c r="D2652">
        <v>9048</v>
      </c>
      <c r="E2652" s="1">
        <f>VLOOKUP(B2652,balance!J:K,2,FALSE)</f>
        <v>34100</v>
      </c>
      <c r="F2652">
        <v>89</v>
      </c>
      <c r="G2652">
        <f>IF(C2652=8,VLOOKUP(B2652-1,balance!X:Z,3,FALSE)/100,VLOOKUP(B2652,balance!X:Z,2,FALSE)/100)</f>
        <v>4.4691000000000001</v>
      </c>
    </row>
    <row r="2653" spans="1:7" x14ac:dyDescent="0.3">
      <c r="A2653">
        <v>2651</v>
      </c>
      <c r="B2653">
        <f t="shared" si="85"/>
        <v>332</v>
      </c>
      <c r="C2653">
        <f t="shared" si="84"/>
        <v>4</v>
      </c>
      <c r="D2653">
        <v>9048</v>
      </c>
      <c r="E2653" s="1">
        <f>VLOOKUP(B2653,balance!J:K,2,FALSE)</f>
        <v>34100</v>
      </c>
      <c r="F2653">
        <v>89</v>
      </c>
      <c r="G2653">
        <f>IF(C2653=8,VLOOKUP(B2653-1,balance!X:Z,3,FALSE)/100,VLOOKUP(B2653,balance!X:Z,2,FALSE)/100)</f>
        <v>4.4691000000000001</v>
      </c>
    </row>
    <row r="2654" spans="1:7" x14ac:dyDescent="0.3">
      <c r="A2654">
        <v>2652</v>
      </c>
      <c r="B2654">
        <f t="shared" si="85"/>
        <v>332</v>
      </c>
      <c r="C2654">
        <f t="shared" si="84"/>
        <v>5</v>
      </c>
      <c r="D2654">
        <v>9048</v>
      </c>
      <c r="E2654" s="1">
        <f>VLOOKUP(B2654,balance!J:K,2,FALSE)</f>
        <v>34100</v>
      </c>
      <c r="F2654">
        <v>89</v>
      </c>
      <c r="G2654">
        <f>IF(C2654=8,VLOOKUP(B2654-1,balance!X:Z,3,FALSE)/100,VLOOKUP(B2654,balance!X:Z,2,FALSE)/100)</f>
        <v>4.4691000000000001</v>
      </c>
    </row>
    <row r="2655" spans="1:7" x14ac:dyDescent="0.3">
      <c r="A2655">
        <v>2653</v>
      </c>
      <c r="B2655">
        <f t="shared" si="85"/>
        <v>332</v>
      </c>
      <c r="C2655">
        <f t="shared" si="84"/>
        <v>6</v>
      </c>
      <c r="D2655">
        <v>9048</v>
      </c>
      <c r="E2655" s="1">
        <f>VLOOKUP(B2655,balance!J:K,2,FALSE)</f>
        <v>34100</v>
      </c>
      <c r="F2655">
        <v>89</v>
      </c>
      <c r="G2655">
        <f>IF(C2655=8,VLOOKUP(B2655-1,balance!X:Z,3,FALSE)/100,VLOOKUP(B2655,balance!X:Z,2,FALSE)/100)</f>
        <v>4.4691000000000001</v>
      </c>
    </row>
    <row r="2656" spans="1:7" x14ac:dyDescent="0.3">
      <c r="A2656">
        <v>2654</v>
      </c>
      <c r="B2656">
        <f t="shared" si="85"/>
        <v>332</v>
      </c>
      <c r="C2656">
        <f t="shared" si="84"/>
        <v>7</v>
      </c>
      <c r="D2656">
        <v>9048</v>
      </c>
      <c r="E2656" s="1">
        <f>VLOOKUP(B2656,balance!J:K,2,FALSE)</f>
        <v>34100</v>
      </c>
      <c r="F2656">
        <v>89</v>
      </c>
      <c r="G2656">
        <f>IF(C2656=8,VLOOKUP(B2656-1,balance!X:Z,3,FALSE)/100,VLOOKUP(B2656,balance!X:Z,2,FALSE)/100)</f>
        <v>4.4691000000000001</v>
      </c>
    </row>
    <row r="2657" spans="1:7" x14ac:dyDescent="0.3">
      <c r="A2657">
        <v>2655</v>
      </c>
      <c r="B2657">
        <f t="shared" si="85"/>
        <v>333</v>
      </c>
      <c r="C2657">
        <f t="shared" ref="C2657:C2720" si="86">C2649</f>
        <v>8</v>
      </c>
      <c r="D2657">
        <v>9048</v>
      </c>
      <c r="E2657" s="1">
        <f>VLOOKUP(B2657,balance!J:K,2,FALSE)</f>
        <v>34200</v>
      </c>
      <c r="F2657">
        <v>89</v>
      </c>
      <c r="G2657">
        <f>IF(C2657=8,VLOOKUP(B2657-1,balance!X:Z,3,FALSE)/100,VLOOKUP(B2657,balance!X:Z,2,FALSE)/100)</f>
        <v>31.2837</v>
      </c>
    </row>
    <row r="2658" spans="1:7" x14ac:dyDescent="0.3">
      <c r="A2658">
        <v>2656</v>
      </c>
      <c r="B2658">
        <f t="shared" si="85"/>
        <v>333</v>
      </c>
      <c r="C2658">
        <f t="shared" si="86"/>
        <v>1</v>
      </c>
      <c r="D2658">
        <v>9048</v>
      </c>
      <c r="E2658" s="1">
        <f>VLOOKUP(B2658,balance!J:K,2,FALSE)</f>
        <v>34200</v>
      </c>
      <c r="F2658">
        <v>89</v>
      </c>
      <c r="G2658">
        <f>IF(C2658=8,VLOOKUP(B2658-1,balance!X:Z,3,FALSE)/100,VLOOKUP(B2658,balance!X:Z,2,FALSE)/100)</f>
        <v>4.5583999999999998</v>
      </c>
    </row>
    <row r="2659" spans="1:7" x14ac:dyDescent="0.3">
      <c r="A2659">
        <v>2657</v>
      </c>
      <c r="B2659">
        <f t="shared" si="85"/>
        <v>333</v>
      </c>
      <c r="C2659">
        <f t="shared" si="86"/>
        <v>2</v>
      </c>
      <c r="D2659">
        <v>9048</v>
      </c>
      <c r="E2659" s="1">
        <f>VLOOKUP(B2659,balance!J:K,2,FALSE)</f>
        <v>34200</v>
      </c>
      <c r="F2659">
        <v>89</v>
      </c>
      <c r="G2659">
        <f>IF(C2659=8,VLOOKUP(B2659-1,balance!X:Z,3,FALSE)/100,VLOOKUP(B2659,balance!X:Z,2,FALSE)/100)</f>
        <v>4.5583999999999998</v>
      </c>
    </row>
    <row r="2660" spans="1:7" x14ac:dyDescent="0.3">
      <c r="A2660">
        <v>2658</v>
      </c>
      <c r="B2660">
        <f t="shared" si="85"/>
        <v>333</v>
      </c>
      <c r="C2660">
        <f t="shared" si="86"/>
        <v>3</v>
      </c>
      <c r="D2660">
        <v>9048</v>
      </c>
      <c r="E2660" s="1">
        <f>VLOOKUP(B2660,balance!J:K,2,FALSE)</f>
        <v>34200</v>
      </c>
      <c r="F2660">
        <v>89</v>
      </c>
      <c r="G2660">
        <f>IF(C2660=8,VLOOKUP(B2660-1,balance!X:Z,3,FALSE)/100,VLOOKUP(B2660,balance!X:Z,2,FALSE)/100)</f>
        <v>4.5583999999999998</v>
      </c>
    </row>
    <row r="2661" spans="1:7" x14ac:dyDescent="0.3">
      <c r="A2661">
        <v>2659</v>
      </c>
      <c r="B2661">
        <f t="shared" si="85"/>
        <v>333</v>
      </c>
      <c r="C2661">
        <f t="shared" si="86"/>
        <v>4</v>
      </c>
      <c r="D2661">
        <v>9048</v>
      </c>
      <c r="E2661" s="1">
        <f>VLOOKUP(B2661,balance!J:K,2,FALSE)</f>
        <v>34200</v>
      </c>
      <c r="F2661">
        <v>89</v>
      </c>
      <c r="G2661">
        <f>IF(C2661=8,VLOOKUP(B2661-1,balance!X:Z,3,FALSE)/100,VLOOKUP(B2661,balance!X:Z,2,FALSE)/100)</f>
        <v>4.5583999999999998</v>
      </c>
    </row>
    <row r="2662" spans="1:7" x14ac:dyDescent="0.3">
      <c r="A2662">
        <v>2660</v>
      </c>
      <c r="B2662">
        <f t="shared" si="85"/>
        <v>333</v>
      </c>
      <c r="C2662">
        <f t="shared" si="86"/>
        <v>5</v>
      </c>
      <c r="D2662">
        <v>9048</v>
      </c>
      <c r="E2662" s="1">
        <f>VLOOKUP(B2662,balance!J:K,2,FALSE)</f>
        <v>34200</v>
      </c>
      <c r="F2662">
        <v>89</v>
      </c>
      <c r="G2662">
        <f>IF(C2662=8,VLOOKUP(B2662-1,balance!X:Z,3,FALSE)/100,VLOOKUP(B2662,balance!X:Z,2,FALSE)/100)</f>
        <v>4.5583999999999998</v>
      </c>
    </row>
    <row r="2663" spans="1:7" x14ac:dyDescent="0.3">
      <c r="A2663">
        <v>2661</v>
      </c>
      <c r="B2663">
        <f t="shared" si="85"/>
        <v>333</v>
      </c>
      <c r="C2663">
        <f t="shared" si="86"/>
        <v>6</v>
      </c>
      <c r="D2663">
        <v>9048</v>
      </c>
      <c r="E2663" s="1">
        <f>VLOOKUP(B2663,balance!J:K,2,FALSE)</f>
        <v>34200</v>
      </c>
      <c r="F2663">
        <v>89</v>
      </c>
      <c r="G2663">
        <f>IF(C2663=8,VLOOKUP(B2663-1,balance!X:Z,3,FALSE)/100,VLOOKUP(B2663,balance!X:Z,2,FALSE)/100)</f>
        <v>4.5583999999999998</v>
      </c>
    </row>
    <row r="2664" spans="1:7" x14ac:dyDescent="0.3">
      <c r="A2664">
        <v>2662</v>
      </c>
      <c r="B2664">
        <f t="shared" si="85"/>
        <v>333</v>
      </c>
      <c r="C2664">
        <f t="shared" si="86"/>
        <v>7</v>
      </c>
      <c r="D2664">
        <v>9048</v>
      </c>
      <c r="E2664" s="1">
        <f>VLOOKUP(B2664,balance!J:K,2,FALSE)</f>
        <v>34200</v>
      </c>
      <c r="F2664">
        <v>89</v>
      </c>
      <c r="G2664">
        <f>IF(C2664=8,VLOOKUP(B2664-1,balance!X:Z,3,FALSE)/100,VLOOKUP(B2664,balance!X:Z,2,FALSE)/100)</f>
        <v>4.5583999999999998</v>
      </c>
    </row>
    <row r="2665" spans="1:7" x14ac:dyDescent="0.3">
      <c r="A2665">
        <v>2663</v>
      </c>
      <c r="B2665">
        <f t="shared" si="85"/>
        <v>334</v>
      </c>
      <c r="C2665">
        <f t="shared" si="86"/>
        <v>8</v>
      </c>
      <c r="D2665">
        <v>9048</v>
      </c>
      <c r="E2665" s="1">
        <f>VLOOKUP(B2665,balance!J:K,2,FALSE)</f>
        <v>34300</v>
      </c>
      <c r="F2665">
        <v>89</v>
      </c>
      <c r="G2665">
        <f>IF(C2665=8,VLOOKUP(B2665-1,balance!X:Z,3,FALSE)/100,VLOOKUP(B2665,balance!X:Z,2,FALSE)/100)</f>
        <v>31.908799999999996</v>
      </c>
    </row>
    <row r="2666" spans="1:7" x14ac:dyDescent="0.3">
      <c r="A2666">
        <v>2664</v>
      </c>
      <c r="B2666">
        <f t="shared" si="85"/>
        <v>334</v>
      </c>
      <c r="C2666">
        <f t="shared" si="86"/>
        <v>1</v>
      </c>
      <c r="D2666">
        <v>9048</v>
      </c>
      <c r="E2666" s="1">
        <f>VLOOKUP(B2666,balance!J:K,2,FALSE)</f>
        <v>34300</v>
      </c>
      <c r="F2666">
        <v>89</v>
      </c>
      <c r="G2666">
        <f>IF(C2666=8,VLOOKUP(B2666-1,balance!X:Z,3,FALSE)/100,VLOOKUP(B2666,balance!X:Z,2,FALSE)/100)</f>
        <v>4.6494999999999997</v>
      </c>
    </row>
    <row r="2667" spans="1:7" x14ac:dyDescent="0.3">
      <c r="A2667">
        <v>2665</v>
      </c>
      <c r="B2667">
        <f t="shared" si="85"/>
        <v>334</v>
      </c>
      <c r="C2667">
        <f t="shared" si="86"/>
        <v>2</v>
      </c>
      <c r="D2667">
        <v>9048</v>
      </c>
      <c r="E2667" s="1">
        <f>VLOOKUP(B2667,balance!J:K,2,FALSE)</f>
        <v>34300</v>
      </c>
      <c r="F2667">
        <v>89</v>
      </c>
      <c r="G2667">
        <f>IF(C2667=8,VLOOKUP(B2667-1,balance!X:Z,3,FALSE)/100,VLOOKUP(B2667,balance!X:Z,2,FALSE)/100)</f>
        <v>4.6494999999999997</v>
      </c>
    </row>
    <row r="2668" spans="1:7" x14ac:dyDescent="0.3">
      <c r="A2668">
        <v>2666</v>
      </c>
      <c r="B2668">
        <f t="shared" si="85"/>
        <v>334</v>
      </c>
      <c r="C2668">
        <f t="shared" si="86"/>
        <v>3</v>
      </c>
      <c r="D2668">
        <v>9048</v>
      </c>
      <c r="E2668" s="1">
        <f>VLOOKUP(B2668,balance!J:K,2,FALSE)</f>
        <v>34300</v>
      </c>
      <c r="F2668">
        <v>89</v>
      </c>
      <c r="G2668">
        <f>IF(C2668=8,VLOOKUP(B2668-1,balance!X:Z,3,FALSE)/100,VLOOKUP(B2668,balance!X:Z,2,FALSE)/100)</f>
        <v>4.6494999999999997</v>
      </c>
    </row>
    <row r="2669" spans="1:7" x14ac:dyDescent="0.3">
      <c r="A2669">
        <v>2667</v>
      </c>
      <c r="B2669">
        <f t="shared" si="85"/>
        <v>334</v>
      </c>
      <c r="C2669">
        <f t="shared" si="86"/>
        <v>4</v>
      </c>
      <c r="D2669">
        <v>9048</v>
      </c>
      <c r="E2669" s="1">
        <f>VLOOKUP(B2669,balance!J:K,2,FALSE)</f>
        <v>34300</v>
      </c>
      <c r="F2669">
        <v>89</v>
      </c>
      <c r="G2669">
        <f>IF(C2669=8,VLOOKUP(B2669-1,balance!X:Z,3,FALSE)/100,VLOOKUP(B2669,balance!X:Z,2,FALSE)/100)</f>
        <v>4.6494999999999997</v>
      </c>
    </row>
    <row r="2670" spans="1:7" x14ac:dyDescent="0.3">
      <c r="A2670">
        <v>2668</v>
      </c>
      <c r="B2670">
        <f t="shared" si="85"/>
        <v>334</v>
      </c>
      <c r="C2670">
        <f t="shared" si="86"/>
        <v>5</v>
      </c>
      <c r="D2670">
        <v>9048</v>
      </c>
      <c r="E2670" s="1">
        <f>VLOOKUP(B2670,balance!J:K,2,FALSE)</f>
        <v>34300</v>
      </c>
      <c r="F2670">
        <v>89</v>
      </c>
      <c r="G2670">
        <f>IF(C2670=8,VLOOKUP(B2670-1,balance!X:Z,3,FALSE)/100,VLOOKUP(B2670,balance!X:Z,2,FALSE)/100)</f>
        <v>4.6494999999999997</v>
      </c>
    </row>
    <row r="2671" spans="1:7" x14ac:dyDescent="0.3">
      <c r="A2671">
        <v>2669</v>
      </c>
      <c r="B2671">
        <f t="shared" si="85"/>
        <v>334</v>
      </c>
      <c r="C2671">
        <f t="shared" si="86"/>
        <v>6</v>
      </c>
      <c r="D2671">
        <v>9048</v>
      </c>
      <c r="E2671" s="1">
        <f>VLOOKUP(B2671,balance!J:K,2,FALSE)</f>
        <v>34300</v>
      </c>
      <c r="F2671">
        <v>89</v>
      </c>
      <c r="G2671">
        <f>IF(C2671=8,VLOOKUP(B2671-1,balance!X:Z,3,FALSE)/100,VLOOKUP(B2671,balance!X:Z,2,FALSE)/100)</f>
        <v>4.6494999999999997</v>
      </c>
    </row>
    <row r="2672" spans="1:7" x14ac:dyDescent="0.3">
      <c r="A2672">
        <v>2670</v>
      </c>
      <c r="B2672">
        <f t="shared" si="85"/>
        <v>334</v>
      </c>
      <c r="C2672">
        <f t="shared" si="86"/>
        <v>7</v>
      </c>
      <c r="D2672">
        <v>9048</v>
      </c>
      <c r="E2672" s="1">
        <f>VLOOKUP(B2672,balance!J:K,2,FALSE)</f>
        <v>34300</v>
      </c>
      <c r="F2672">
        <v>89</v>
      </c>
      <c r="G2672">
        <f>IF(C2672=8,VLOOKUP(B2672-1,balance!X:Z,3,FALSE)/100,VLOOKUP(B2672,balance!X:Z,2,FALSE)/100)</f>
        <v>4.6494999999999997</v>
      </c>
    </row>
    <row r="2673" spans="1:7" x14ac:dyDescent="0.3">
      <c r="A2673">
        <v>2671</v>
      </c>
      <c r="B2673">
        <f t="shared" si="85"/>
        <v>335</v>
      </c>
      <c r="C2673">
        <f t="shared" si="86"/>
        <v>8</v>
      </c>
      <c r="D2673">
        <v>9048</v>
      </c>
      <c r="E2673" s="1">
        <f>VLOOKUP(B2673,balance!J:K,2,FALSE)</f>
        <v>34400</v>
      </c>
      <c r="F2673">
        <v>89</v>
      </c>
      <c r="G2673">
        <f>IF(C2673=8,VLOOKUP(B2673-1,balance!X:Z,3,FALSE)/100,VLOOKUP(B2673,balance!X:Z,2,FALSE)/100)</f>
        <v>32.546500000000002</v>
      </c>
    </row>
    <row r="2674" spans="1:7" x14ac:dyDescent="0.3">
      <c r="A2674">
        <v>2672</v>
      </c>
      <c r="B2674">
        <f t="shared" si="85"/>
        <v>335</v>
      </c>
      <c r="C2674">
        <f t="shared" si="86"/>
        <v>1</v>
      </c>
      <c r="D2674">
        <v>9048</v>
      </c>
      <c r="E2674" s="1">
        <f>VLOOKUP(B2674,balance!J:K,2,FALSE)</f>
        <v>34400</v>
      </c>
      <c r="F2674">
        <v>89</v>
      </c>
      <c r="G2674">
        <f>IF(C2674=8,VLOOKUP(B2674-1,balance!X:Z,3,FALSE)/100,VLOOKUP(B2674,balance!X:Z,2,FALSE)/100)</f>
        <v>4.7423999999999999</v>
      </c>
    </row>
    <row r="2675" spans="1:7" x14ac:dyDescent="0.3">
      <c r="A2675">
        <v>2673</v>
      </c>
      <c r="B2675">
        <f t="shared" si="85"/>
        <v>335</v>
      </c>
      <c r="C2675">
        <f t="shared" si="86"/>
        <v>2</v>
      </c>
      <c r="D2675">
        <v>9048</v>
      </c>
      <c r="E2675" s="1">
        <f>VLOOKUP(B2675,balance!J:K,2,FALSE)</f>
        <v>34400</v>
      </c>
      <c r="F2675">
        <v>89</v>
      </c>
      <c r="G2675">
        <f>IF(C2675=8,VLOOKUP(B2675-1,balance!X:Z,3,FALSE)/100,VLOOKUP(B2675,balance!X:Z,2,FALSE)/100)</f>
        <v>4.7423999999999999</v>
      </c>
    </row>
    <row r="2676" spans="1:7" x14ac:dyDescent="0.3">
      <c r="A2676">
        <v>2674</v>
      </c>
      <c r="B2676">
        <f t="shared" si="85"/>
        <v>335</v>
      </c>
      <c r="C2676">
        <f t="shared" si="86"/>
        <v>3</v>
      </c>
      <c r="D2676">
        <v>9048</v>
      </c>
      <c r="E2676" s="1">
        <f>VLOOKUP(B2676,balance!J:K,2,FALSE)</f>
        <v>34400</v>
      </c>
      <c r="F2676">
        <v>89</v>
      </c>
      <c r="G2676">
        <f>IF(C2676=8,VLOOKUP(B2676-1,balance!X:Z,3,FALSE)/100,VLOOKUP(B2676,balance!X:Z,2,FALSE)/100)</f>
        <v>4.7423999999999999</v>
      </c>
    </row>
    <row r="2677" spans="1:7" x14ac:dyDescent="0.3">
      <c r="A2677">
        <v>2675</v>
      </c>
      <c r="B2677">
        <f t="shared" si="85"/>
        <v>335</v>
      </c>
      <c r="C2677">
        <f t="shared" si="86"/>
        <v>4</v>
      </c>
      <c r="D2677">
        <v>9048</v>
      </c>
      <c r="E2677" s="1">
        <f>VLOOKUP(B2677,balance!J:K,2,FALSE)</f>
        <v>34400</v>
      </c>
      <c r="F2677">
        <v>89</v>
      </c>
      <c r="G2677">
        <f>IF(C2677=8,VLOOKUP(B2677-1,balance!X:Z,3,FALSE)/100,VLOOKUP(B2677,balance!X:Z,2,FALSE)/100)</f>
        <v>4.7423999999999999</v>
      </c>
    </row>
    <row r="2678" spans="1:7" x14ac:dyDescent="0.3">
      <c r="A2678">
        <v>2676</v>
      </c>
      <c r="B2678">
        <f t="shared" si="85"/>
        <v>335</v>
      </c>
      <c r="C2678">
        <f t="shared" si="86"/>
        <v>5</v>
      </c>
      <c r="D2678">
        <v>9048</v>
      </c>
      <c r="E2678" s="1">
        <f>VLOOKUP(B2678,balance!J:K,2,FALSE)</f>
        <v>34400</v>
      </c>
      <c r="F2678">
        <v>89</v>
      </c>
      <c r="G2678">
        <f>IF(C2678=8,VLOOKUP(B2678-1,balance!X:Z,3,FALSE)/100,VLOOKUP(B2678,balance!X:Z,2,FALSE)/100)</f>
        <v>4.7423999999999999</v>
      </c>
    </row>
    <row r="2679" spans="1:7" x14ac:dyDescent="0.3">
      <c r="A2679">
        <v>2677</v>
      </c>
      <c r="B2679">
        <f t="shared" si="85"/>
        <v>335</v>
      </c>
      <c r="C2679">
        <f t="shared" si="86"/>
        <v>6</v>
      </c>
      <c r="D2679">
        <v>9048</v>
      </c>
      <c r="E2679" s="1">
        <f>VLOOKUP(B2679,balance!J:K,2,FALSE)</f>
        <v>34400</v>
      </c>
      <c r="F2679">
        <v>89</v>
      </c>
      <c r="G2679">
        <f>IF(C2679=8,VLOOKUP(B2679-1,balance!X:Z,3,FALSE)/100,VLOOKUP(B2679,balance!X:Z,2,FALSE)/100)</f>
        <v>4.7423999999999999</v>
      </c>
    </row>
    <row r="2680" spans="1:7" x14ac:dyDescent="0.3">
      <c r="A2680">
        <v>2678</v>
      </c>
      <c r="B2680">
        <f t="shared" si="85"/>
        <v>335</v>
      </c>
      <c r="C2680">
        <f t="shared" si="86"/>
        <v>7</v>
      </c>
      <c r="D2680">
        <v>9048</v>
      </c>
      <c r="E2680" s="1">
        <f>VLOOKUP(B2680,balance!J:K,2,FALSE)</f>
        <v>34400</v>
      </c>
      <c r="F2680">
        <v>89</v>
      </c>
      <c r="G2680">
        <f>IF(C2680=8,VLOOKUP(B2680-1,balance!X:Z,3,FALSE)/100,VLOOKUP(B2680,balance!X:Z,2,FALSE)/100)</f>
        <v>4.7423999999999999</v>
      </c>
    </row>
    <row r="2681" spans="1:7" x14ac:dyDescent="0.3">
      <c r="A2681">
        <v>2679</v>
      </c>
      <c r="B2681">
        <f t="shared" si="85"/>
        <v>336</v>
      </c>
      <c r="C2681">
        <f t="shared" si="86"/>
        <v>8</v>
      </c>
      <c r="D2681">
        <v>9048</v>
      </c>
      <c r="E2681" s="1">
        <f>VLOOKUP(B2681,balance!J:K,2,FALSE)</f>
        <v>34500</v>
      </c>
      <c r="F2681">
        <v>89</v>
      </c>
      <c r="G2681">
        <f>IF(C2681=8,VLOOKUP(B2681-1,balance!X:Z,3,FALSE)/100,VLOOKUP(B2681,balance!X:Z,2,FALSE)/100)</f>
        <v>33.196800000000003</v>
      </c>
    </row>
    <row r="2682" spans="1:7" x14ac:dyDescent="0.3">
      <c r="A2682">
        <v>2680</v>
      </c>
      <c r="B2682">
        <f t="shared" si="85"/>
        <v>336</v>
      </c>
      <c r="C2682">
        <f t="shared" si="86"/>
        <v>1</v>
      </c>
      <c r="D2682">
        <v>9048</v>
      </c>
      <c r="E2682" s="1">
        <f>VLOOKUP(B2682,balance!J:K,2,FALSE)</f>
        <v>34500</v>
      </c>
      <c r="F2682">
        <v>89</v>
      </c>
      <c r="G2682">
        <f>IF(C2682=8,VLOOKUP(B2682-1,balance!X:Z,3,FALSE)/100,VLOOKUP(B2682,balance!X:Z,2,FALSE)/100)</f>
        <v>4.8371999999999993</v>
      </c>
    </row>
    <row r="2683" spans="1:7" x14ac:dyDescent="0.3">
      <c r="A2683">
        <v>2681</v>
      </c>
      <c r="B2683">
        <f t="shared" si="85"/>
        <v>336</v>
      </c>
      <c r="C2683">
        <f t="shared" si="86"/>
        <v>2</v>
      </c>
      <c r="D2683">
        <v>9048</v>
      </c>
      <c r="E2683" s="1">
        <f>VLOOKUP(B2683,balance!J:K,2,FALSE)</f>
        <v>34500</v>
      </c>
      <c r="F2683">
        <v>89</v>
      </c>
      <c r="G2683">
        <f>IF(C2683=8,VLOOKUP(B2683-1,balance!X:Z,3,FALSE)/100,VLOOKUP(B2683,balance!X:Z,2,FALSE)/100)</f>
        <v>4.8371999999999993</v>
      </c>
    </row>
    <row r="2684" spans="1:7" x14ac:dyDescent="0.3">
      <c r="A2684">
        <v>2682</v>
      </c>
      <c r="B2684">
        <f t="shared" si="85"/>
        <v>336</v>
      </c>
      <c r="C2684">
        <f t="shared" si="86"/>
        <v>3</v>
      </c>
      <c r="D2684">
        <v>9048</v>
      </c>
      <c r="E2684" s="1">
        <f>VLOOKUP(B2684,balance!J:K,2,FALSE)</f>
        <v>34500</v>
      </c>
      <c r="F2684">
        <v>89</v>
      </c>
      <c r="G2684">
        <f>IF(C2684=8,VLOOKUP(B2684-1,balance!X:Z,3,FALSE)/100,VLOOKUP(B2684,balance!X:Z,2,FALSE)/100)</f>
        <v>4.8371999999999993</v>
      </c>
    </row>
    <row r="2685" spans="1:7" x14ac:dyDescent="0.3">
      <c r="A2685">
        <v>2683</v>
      </c>
      <c r="B2685">
        <f t="shared" si="85"/>
        <v>336</v>
      </c>
      <c r="C2685">
        <f t="shared" si="86"/>
        <v>4</v>
      </c>
      <c r="D2685">
        <v>9048</v>
      </c>
      <c r="E2685" s="1">
        <f>VLOOKUP(B2685,balance!J:K,2,FALSE)</f>
        <v>34500</v>
      </c>
      <c r="F2685">
        <v>89</v>
      </c>
      <c r="G2685">
        <f>IF(C2685=8,VLOOKUP(B2685-1,balance!X:Z,3,FALSE)/100,VLOOKUP(B2685,balance!X:Z,2,FALSE)/100)</f>
        <v>4.8371999999999993</v>
      </c>
    </row>
    <row r="2686" spans="1:7" x14ac:dyDescent="0.3">
      <c r="A2686">
        <v>2684</v>
      </c>
      <c r="B2686">
        <f t="shared" si="85"/>
        <v>336</v>
      </c>
      <c r="C2686">
        <f t="shared" si="86"/>
        <v>5</v>
      </c>
      <c r="D2686">
        <v>9048</v>
      </c>
      <c r="E2686" s="1">
        <f>VLOOKUP(B2686,balance!J:K,2,FALSE)</f>
        <v>34500</v>
      </c>
      <c r="F2686">
        <v>89</v>
      </c>
      <c r="G2686">
        <f>IF(C2686=8,VLOOKUP(B2686-1,balance!X:Z,3,FALSE)/100,VLOOKUP(B2686,balance!X:Z,2,FALSE)/100)</f>
        <v>4.8371999999999993</v>
      </c>
    </row>
    <row r="2687" spans="1:7" x14ac:dyDescent="0.3">
      <c r="A2687">
        <v>2685</v>
      </c>
      <c r="B2687">
        <f t="shared" si="85"/>
        <v>336</v>
      </c>
      <c r="C2687">
        <f t="shared" si="86"/>
        <v>6</v>
      </c>
      <c r="D2687">
        <v>9048</v>
      </c>
      <c r="E2687" s="1">
        <f>VLOOKUP(B2687,balance!J:K,2,FALSE)</f>
        <v>34500</v>
      </c>
      <c r="F2687">
        <v>89</v>
      </c>
      <c r="G2687">
        <f>IF(C2687=8,VLOOKUP(B2687-1,balance!X:Z,3,FALSE)/100,VLOOKUP(B2687,balance!X:Z,2,FALSE)/100)</f>
        <v>4.8371999999999993</v>
      </c>
    </row>
    <row r="2688" spans="1:7" x14ac:dyDescent="0.3">
      <c r="A2688">
        <v>2686</v>
      </c>
      <c r="B2688">
        <f t="shared" si="85"/>
        <v>336</v>
      </c>
      <c r="C2688">
        <f t="shared" si="86"/>
        <v>7</v>
      </c>
      <c r="D2688">
        <v>9048</v>
      </c>
      <c r="E2688" s="1">
        <f>VLOOKUP(B2688,balance!J:K,2,FALSE)</f>
        <v>34500</v>
      </c>
      <c r="F2688">
        <v>89</v>
      </c>
      <c r="G2688">
        <f>IF(C2688=8,VLOOKUP(B2688-1,balance!X:Z,3,FALSE)/100,VLOOKUP(B2688,balance!X:Z,2,FALSE)/100)</f>
        <v>4.8371999999999993</v>
      </c>
    </row>
    <row r="2689" spans="1:7" x14ac:dyDescent="0.3">
      <c r="A2689">
        <v>2687</v>
      </c>
      <c r="B2689">
        <f t="shared" si="85"/>
        <v>337</v>
      </c>
      <c r="C2689">
        <f t="shared" si="86"/>
        <v>8</v>
      </c>
      <c r="D2689">
        <v>9048</v>
      </c>
      <c r="E2689" s="1">
        <f>VLOOKUP(B2689,balance!J:K,2,FALSE)</f>
        <v>34600</v>
      </c>
      <c r="F2689">
        <v>89</v>
      </c>
      <c r="G2689">
        <f>IF(C2689=8,VLOOKUP(B2689-1,balance!X:Z,3,FALSE)/100,VLOOKUP(B2689,balance!X:Z,2,FALSE)/100)</f>
        <v>33.860399999999998</v>
      </c>
    </row>
    <row r="2690" spans="1:7" x14ac:dyDescent="0.3">
      <c r="A2690">
        <v>2688</v>
      </c>
      <c r="B2690">
        <f t="shared" si="85"/>
        <v>337</v>
      </c>
      <c r="C2690">
        <f t="shared" si="86"/>
        <v>1</v>
      </c>
      <c r="D2690">
        <v>9048</v>
      </c>
      <c r="E2690" s="1">
        <f>VLOOKUP(B2690,balance!J:K,2,FALSE)</f>
        <v>34600</v>
      </c>
      <c r="F2690">
        <v>89</v>
      </c>
      <c r="G2690">
        <f>IF(C2690=8,VLOOKUP(B2690-1,balance!X:Z,3,FALSE)/100,VLOOKUP(B2690,balance!X:Z,2,FALSE)/100)</f>
        <v>4.9338999999999995</v>
      </c>
    </row>
    <row r="2691" spans="1:7" x14ac:dyDescent="0.3">
      <c r="A2691">
        <v>2689</v>
      </c>
      <c r="B2691">
        <f t="shared" si="85"/>
        <v>337</v>
      </c>
      <c r="C2691">
        <f t="shared" si="86"/>
        <v>2</v>
      </c>
      <c r="D2691">
        <v>9048</v>
      </c>
      <c r="E2691" s="1">
        <f>VLOOKUP(B2691,balance!J:K,2,FALSE)</f>
        <v>34600</v>
      </c>
      <c r="F2691">
        <v>89</v>
      </c>
      <c r="G2691">
        <f>IF(C2691=8,VLOOKUP(B2691-1,balance!X:Z,3,FALSE)/100,VLOOKUP(B2691,balance!X:Z,2,FALSE)/100)</f>
        <v>4.9338999999999995</v>
      </c>
    </row>
    <row r="2692" spans="1:7" x14ac:dyDescent="0.3">
      <c r="A2692">
        <v>2690</v>
      </c>
      <c r="B2692">
        <f t="shared" si="85"/>
        <v>337</v>
      </c>
      <c r="C2692">
        <f t="shared" si="86"/>
        <v>3</v>
      </c>
      <c r="D2692">
        <v>9048</v>
      </c>
      <c r="E2692" s="1">
        <f>VLOOKUP(B2692,balance!J:K,2,FALSE)</f>
        <v>34600</v>
      </c>
      <c r="F2692">
        <v>89</v>
      </c>
      <c r="G2692">
        <f>IF(C2692=8,VLOOKUP(B2692-1,balance!X:Z,3,FALSE)/100,VLOOKUP(B2692,balance!X:Z,2,FALSE)/100)</f>
        <v>4.9338999999999995</v>
      </c>
    </row>
    <row r="2693" spans="1:7" x14ac:dyDescent="0.3">
      <c r="A2693">
        <v>2691</v>
      </c>
      <c r="B2693">
        <f t="shared" si="85"/>
        <v>337</v>
      </c>
      <c r="C2693">
        <f t="shared" si="86"/>
        <v>4</v>
      </c>
      <c r="D2693">
        <v>9048</v>
      </c>
      <c r="E2693" s="1">
        <f>VLOOKUP(B2693,balance!J:K,2,FALSE)</f>
        <v>34600</v>
      </c>
      <c r="F2693">
        <v>89</v>
      </c>
      <c r="G2693">
        <f>IF(C2693=8,VLOOKUP(B2693-1,balance!X:Z,3,FALSE)/100,VLOOKUP(B2693,balance!X:Z,2,FALSE)/100)</f>
        <v>4.9338999999999995</v>
      </c>
    </row>
    <row r="2694" spans="1:7" x14ac:dyDescent="0.3">
      <c r="A2694">
        <v>2692</v>
      </c>
      <c r="B2694">
        <f t="shared" si="85"/>
        <v>337</v>
      </c>
      <c r="C2694">
        <f t="shared" si="86"/>
        <v>5</v>
      </c>
      <c r="D2694">
        <v>9048</v>
      </c>
      <c r="E2694" s="1">
        <f>VLOOKUP(B2694,balance!J:K,2,FALSE)</f>
        <v>34600</v>
      </c>
      <c r="F2694">
        <v>89</v>
      </c>
      <c r="G2694">
        <f>IF(C2694=8,VLOOKUP(B2694-1,balance!X:Z,3,FALSE)/100,VLOOKUP(B2694,balance!X:Z,2,FALSE)/100)</f>
        <v>4.9338999999999995</v>
      </c>
    </row>
    <row r="2695" spans="1:7" x14ac:dyDescent="0.3">
      <c r="A2695">
        <v>2693</v>
      </c>
      <c r="B2695">
        <f t="shared" si="85"/>
        <v>337</v>
      </c>
      <c r="C2695">
        <f t="shared" si="86"/>
        <v>6</v>
      </c>
      <c r="D2695">
        <v>9048</v>
      </c>
      <c r="E2695" s="1">
        <f>VLOOKUP(B2695,balance!J:K,2,FALSE)</f>
        <v>34600</v>
      </c>
      <c r="F2695">
        <v>89</v>
      </c>
      <c r="G2695">
        <f>IF(C2695=8,VLOOKUP(B2695-1,balance!X:Z,3,FALSE)/100,VLOOKUP(B2695,balance!X:Z,2,FALSE)/100)</f>
        <v>4.9338999999999995</v>
      </c>
    </row>
    <row r="2696" spans="1:7" x14ac:dyDescent="0.3">
      <c r="A2696">
        <v>2694</v>
      </c>
      <c r="B2696">
        <f t="shared" si="85"/>
        <v>337</v>
      </c>
      <c r="C2696">
        <f t="shared" si="86"/>
        <v>7</v>
      </c>
      <c r="D2696">
        <v>9048</v>
      </c>
      <c r="E2696" s="1">
        <f>VLOOKUP(B2696,balance!J:K,2,FALSE)</f>
        <v>34600</v>
      </c>
      <c r="F2696">
        <v>89</v>
      </c>
      <c r="G2696">
        <f>IF(C2696=8,VLOOKUP(B2696-1,balance!X:Z,3,FALSE)/100,VLOOKUP(B2696,balance!X:Z,2,FALSE)/100)</f>
        <v>4.9338999999999995</v>
      </c>
    </row>
    <row r="2697" spans="1:7" x14ac:dyDescent="0.3">
      <c r="A2697">
        <v>2695</v>
      </c>
      <c r="B2697">
        <f t="shared" si="85"/>
        <v>338</v>
      </c>
      <c r="C2697">
        <f t="shared" si="86"/>
        <v>8</v>
      </c>
      <c r="D2697">
        <v>9048</v>
      </c>
      <c r="E2697" s="1">
        <f>VLOOKUP(B2697,balance!J:K,2,FALSE)</f>
        <v>34700</v>
      </c>
      <c r="F2697">
        <v>89</v>
      </c>
      <c r="G2697">
        <f>IF(C2697=8,VLOOKUP(B2697-1,balance!X:Z,3,FALSE)/100,VLOOKUP(B2697,balance!X:Z,2,FALSE)/100)</f>
        <v>34.537300000000002</v>
      </c>
    </row>
    <row r="2698" spans="1:7" x14ac:dyDescent="0.3">
      <c r="A2698">
        <v>2696</v>
      </c>
      <c r="B2698">
        <f t="shared" si="85"/>
        <v>338</v>
      </c>
      <c r="C2698">
        <f t="shared" si="86"/>
        <v>1</v>
      </c>
      <c r="D2698">
        <v>9048</v>
      </c>
      <c r="E2698" s="1">
        <f>VLOOKUP(B2698,balance!J:K,2,FALSE)</f>
        <v>34700</v>
      </c>
      <c r="F2698">
        <v>89</v>
      </c>
      <c r="G2698">
        <f>IF(C2698=8,VLOOKUP(B2698-1,balance!X:Z,3,FALSE)/100,VLOOKUP(B2698,balance!X:Z,2,FALSE)/100)</f>
        <v>5.0324999999999998</v>
      </c>
    </row>
    <row r="2699" spans="1:7" x14ac:dyDescent="0.3">
      <c r="A2699">
        <v>2697</v>
      </c>
      <c r="B2699">
        <f t="shared" si="85"/>
        <v>338</v>
      </c>
      <c r="C2699">
        <f t="shared" si="86"/>
        <v>2</v>
      </c>
      <c r="D2699">
        <v>9048</v>
      </c>
      <c r="E2699" s="1">
        <f>VLOOKUP(B2699,balance!J:K,2,FALSE)</f>
        <v>34700</v>
      </c>
      <c r="F2699">
        <v>89</v>
      </c>
      <c r="G2699">
        <f>IF(C2699=8,VLOOKUP(B2699-1,balance!X:Z,3,FALSE)/100,VLOOKUP(B2699,balance!X:Z,2,FALSE)/100)</f>
        <v>5.0324999999999998</v>
      </c>
    </row>
    <row r="2700" spans="1:7" x14ac:dyDescent="0.3">
      <c r="A2700">
        <v>2698</v>
      </c>
      <c r="B2700">
        <f t="shared" si="85"/>
        <v>338</v>
      </c>
      <c r="C2700">
        <f t="shared" si="86"/>
        <v>3</v>
      </c>
      <c r="D2700">
        <v>9048</v>
      </c>
      <c r="E2700" s="1">
        <f>VLOOKUP(B2700,balance!J:K,2,FALSE)</f>
        <v>34700</v>
      </c>
      <c r="F2700">
        <v>89</v>
      </c>
      <c r="G2700">
        <f>IF(C2700=8,VLOOKUP(B2700-1,balance!X:Z,3,FALSE)/100,VLOOKUP(B2700,balance!X:Z,2,FALSE)/100)</f>
        <v>5.0324999999999998</v>
      </c>
    </row>
    <row r="2701" spans="1:7" x14ac:dyDescent="0.3">
      <c r="A2701">
        <v>2699</v>
      </c>
      <c r="B2701">
        <f t="shared" si="85"/>
        <v>338</v>
      </c>
      <c r="C2701">
        <f t="shared" si="86"/>
        <v>4</v>
      </c>
      <c r="D2701">
        <v>9048</v>
      </c>
      <c r="E2701" s="1">
        <f>VLOOKUP(B2701,balance!J:K,2,FALSE)</f>
        <v>34700</v>
      </c>
      <c r="F2701">
        <v>89</v>
      </c>
      <c r="G2701">
        <f>IF(C2701=8,VLOOKUP(B2701-1,balance!X:Z,3,FALSE)/100,VLOOKUP(B2701,balance!X:Z,2,FALSE)/100)</f>
        <v>5.0324999999999998</v>
      </c>
    </row>
    <row r="2702" spans="1:7" x14ac:dyDescent="0.3">
      <c r="A2702">
        <v>2700</v>
      </c>
      <c r="B2702">
        <f t="shared" si="85"/>
        <v>338</v>
      </c>
      <c r="C2702">
        <f t="shared" si="86"/>
        <v>5</v>
      </c>
      <c r="D2702">
        <v>9048</v>
      </c>
      <c r="E2702" s="1">
        <f>VLOOKUP(B2702,balance!J:K,2,FALSE)</f>
        <v>34700</v>
      </c>
      <c r="F2702">
        <v>89</v>
      </c>
      <c r="G2702">
        <f>IF(C2702=8,VLOOKUP(B2702-1,balance!X:Z,3,FALSE)/100,VLOOKUP(B2702,balance!X:Z,2,FALSE)/100)</f>
        <v>5.0324999999999998</v>
      </c>
    </row>
    <row r="2703" spans="1:7" x14ac:dyDescent="0.3">
      <c r="A2703">
        <v>2701</v>
      </c>
      <c r="B2703">
        <f t="shared" si="85"/>
        <v>338</v>
      </c>
      <c r="C2703">
        <f t="shared" si="86"/>
        <v>6</v>
      </c>
      <c r="D2703">
        <v>9048</v>
      </c>
      <c r="E2703" s="1">
        <f>VLOOKUP(B2703,balance!J:K,2,FALSE)</f>
        <v>34700</v>
      </c>
      <c r="F2703">
        <v>89</v>
      </c>
      <c r="G2703">
        <f>IF(C2703=8,VLOOKUP(B2703-1,balance!X:Z,3,FALSE)/100,VLOOKUP(B2703,balance!X:Z,2,FALSE)/100)</f>
        <v>5.0324999999999998</v>
      </c>
    </row>
    <row r="2704" spans="1:7" x14ac:dyDescent="0.3">
      <c r="A2704">
        <v>2702</v>
      </c>
      <c r="B2704">
        <f t="shared" si="85"/>
        <v>338</v>
      </c>
      <c r="C2704">
        <f t="shared" si="86"/>
        <v>7</v>
      </c>
      <c r="D2704">
        <v>9048</v>
      </c>
      <c r="E2704" s="1">
        <f>VLOOKUP(B2704,balance!J:K,2,FALSE)</f>
        <v>34700</v>
      </c>
      <c r="F2704">
        <v>89</v>
      </c>
      <c r="G2704">
        <f>IF(C2704=8,VLOOKUP(B2704-1,balance!X:Z,3,FALSE)/100,VLOOKUP(B2704,balance!X:Z,2,FALSE)/100)</f>
        <v>5.0324999999999998</v>
      </c>
    </row>
    <row r="2705" spans="1:7" x14ac:dyDescent="0.3">
      <c r="A2705">
        <v>2703</v>
      </c>
      <c r="B2705">
        <f t="shared" si="85"/>
        <v>339</v>
      </c>
      <c r="C2705">
        <f t="shared" si="86"/>
        <v>8</v>
      </c>
      <c r="D2705">
        <v>9048</v>
      </c>
      <c r="E2705" s="1">
        <f>VLOOKUP(B2705,balance!J:K,2,FALSE)</f>
        <v>34800</v>
      </c>
      <c r="F2705">
        <v>89</v>
      </c>
      <c r="G2705">
        <f>IF(C2705=8,VLOOKUP(B2705-1,balance!X:Z,3,FALSE)/100,VLOOKUP(B2705,balance!X:Z,2,FALSE)/100)</f>
        <v>35.227499999999999</v>
      </c>
    </row>
    <row r="2706" spans="1:7" x14ac:dyDescent="0.3">
      <c r="A2706">
        <v>2704</v>
      </c>
      <c r="B2706">
        <f t="shared" si="85"/>
        <v>339</v>
      </c>
      <c r="C2706">
        <f t="shared" si="86"/>
        <v>1</v>
      </c>
      <c r="D2706">
        <v>9048</v>
      </c>
      <c r="E2706" s="1">
        <f>VLOOKUP(B2706,balance!J:K,2,FALSE)</f>
        <v>34800</v>
      </c>
      <c r="F2706">
        <v>89</v>
      </c>
      <c r="G2706">
        <f>IF(C2706=8,VLOOKUP(B2706-1,balance!X:Z,3,FALSE)/100,VLOOKUP(B2706,balance!X:Z,2,FALSE)/100)</f>
        <v>5.1330999999999998</v>
      </c>
    </row>
    <row r="2707" spans="1:7" x14ac:dyDescent="0.3">
      <c r="A2707">
        <v>2705</v>
      </c>
      <c r="B2707">
        <f t="shared" ref="B2707:B2770" si="87">B2699+1</f>
        <v>339</v>
      </c>
      <c r="C2707">
        <f t="shared" si="86"/>
        <v>2</v>
      </c>
      <c r="D2707">
        <v>9048</v>
      </c>
      <c r="E2707" s="1">
        <f>VLOOKUP(B2707,balance!J:K,2,FALSE)</f>
        <v>34800</v>
      </c>
      <c r="F2707">
        <v>89</v>
      </c>
      <c r="G2707">
        <f>IF(C2707=8,VLOOKUP(B2707-1,balance!X:Z,3,FALSE)/100,VLOOKUP(B2707,balance!X:Z,2,FALSE)/100)</f>
        <v>5.1330999999999998</v>
      </c>
    </row>
    <row r="2708" spans="1:7" x14ac:dyDescent="0.3">
      <c r="A2708">
        <v>2706</v>
      </c>
      <c r="B2708">
        <f t="shared" si="87"/>
        <v>339</v>
      </c>
      <c r="C2708">
        <f t="shared" si="86"/>
        <v>3</v>
      </c>
      <c r="D2708">
        <v>9048</v>
      </c>
      <c r="E2708" s="1">
        <f>VLOOKUP(B2708,balance!J:K,2,FALSE)</f>
        <v>34800</v>
      </c>
      <c r="F2708">
        <v>89</v>
      </c>
      <c r="G2708">
        <f>IF(C2708=8,VLOOKUP(B2708-1,balance!X:Z,3,FALSE)/100,VLOOKUP(B2708,balance!X:Z,2,FALSE)/100)</f>
        <v>5.1330999999999998</v>
      </c>
    </row>
    <row r="2709" spans="1:7" x14ac:dyDescent="0.3">
      <c r="A2709">
        <v>2707</v>
      </c>
      <c r="B2709">
        <f t="shared" si="87"/>
        <v>339</v>
      </c>
      <c r="C2709">
        <f t="shared" si="86"/>
        <v>4</v>
      </c>
      <c r="D2709">
        <v>9048</v>
      </c>
      <c r="E2709" s="1">
        <f>VLOOKUP(B2709,balance!J:K,2,FALSE)</f>
        <v>34800</v>
      </c>
      <c r="F2709">
        <v>89</v>
      </c>
      <c r="G2709">
        <f>IF(C2709=8,VLOOKUP(B2709-1,balance!X:Z,3,FALSE)/100,VLOOKUP(B2709,balance!X:Z,2,FALSE)/100)</f>
        <v>5.1330999999999998</v>
      </c>
    </row>
    <row r="2710" spans="1:7" x14ac:dyDescent="0.3">
      <c r="A2710">
        <v>2708</v>
      </c>
      <c r="B2710">
        <f t="shared" si="87"/>
        <v>339</v>
      </c>
      <c r="C2710">
        <f t="shared" si="86"/>
        <v>5</v>
      </c>
      <c r="D2710">
        <v>9048</v>
      </c>
      <c r="E2710" s="1">
        <f>VLOOKUP(B2710,balance!J:K,2,FALSE)</f>
        <v>34800</v>
      </c>
      <c r="F2710">
        <v>89</v>
      </c>
      <c r="G2710">
        <f>IF(C2710=8,VLOOKUP(B2710-1,balance!X:Z,3,FALSE)/100,VLOOKUP(B2710,balance!X:Z,2,FALSE)/100)</f>
        <v>5.1330999999999998</v>
      </c>
    </row>
    <row r="2711" spans="1:7" x14ac:dyDescent="0.3">
      <c r="A2711">
        <v>2709</v>
      </c>
      <c r="B2711">
        <f t="shared" si="87"/>
        <v>339</v>
      </c>
      <c r="C2711">
        <f t="shared" si="86"/>
        <v>6</v>
      </c>
      <c r="D2711">
        <v>9048</v>
      </c>
      <c r="E2711" s="1">
        <f>VLOOKUP(B2711,balance!J:K,2,FALSE)</f>
        <v>34800</v>
      </c>
      <c r="F2711">
        <v>89</v>
      </c>
      <c r="G2711">
        <f>IF(C2711=8,VLOOKUP(B2711-1,balance!X:Z,3,FALSE)/100,VLOOKUP(B2711,balance!X:Z,2,FALSE)/100)</f>
        <v>5.1330999999999998</v>
      </c>
    </row>
    <row r="2712" spans="1:7" x14ac:dyDescent="0.3">
      <c r="A2712">
        <v>2710</v>
      </c>
      <c r="B2712">
        <f t="shared" si="87"/>
        <v>339</v>
      </c>
      <c r="C2712">
        <f t="shared" si="86"/>
        <v>7</v>
      </c>
      <c r="D2712">
        <v>9048</v>
      </c>
      <c r="E2712" s="1">
        <f>VLOOKUP(B2712,balance!J:K,2,FALSE)</f>
        <v>34800</v>
      </c>
      <c r="F2712">
        <v>89</v>
      </c>
      <c r="G2712">
        <f>IF(C2712=8,VLOOKUP(B2712-1,balance!X:Z,3,FALSE)/100,VLOOKUP(B2712,balance!X:Z,2,FALSE)/100)</f>
        <v>5.1330999999999998</v>
      </c>
    </row>
    <row r="2713" spans="1:7" x14ac:dyDescent="0.3">
      <c r="A2713">
        <v>2711</v>
      </c>
      <c r="B2713">
        <f t="shared" si="87"/>
        <v>340</v>
      </c>
      <c r="C2713">
        <f t="shared" si="86"/>
        <v>8</v>
      </c>
      <c r="D2713">
        <v>9048</v>
      </c>
      <c r="E2713" s="1">
        <f>VLOOKUP(B2713,balance!J:K,2,FALSE)</f>
        <v>34900</v>
      </c>
      <c r="F2713">
        <v>89</v>
      </c>
      <c r="G2713">
        <f>IF(C2713=8,VLOOKUP(B2713-1,balance!X:Z,3,FALSE)/100,VLOOKUP(B2713,balance!X:Z,2,FALSE)/100)</f>
        <v>35.931699999999999</v>
      </c>
    </row>
    <row r="2714" spans="1:7" x14ac:dyDescent="0.3">
      <c r="A2714">
        <v>2712</v>
      </c>
      <c r="B2714">
        <f t="shared" si="87"/>
        <v>340</v>
      </c>
      <c r="C2714">
        <f t="shared" si="86"/>
        <v>1</v>
      </c>
      <c r="D2714">
        <v>9048</v>
      </c>
      <c r="E2714" s="1">
        <f>VLOOKUP(B2714,balance!J:K,2,FALSE)</f>
        <v>34900</v>
      </c>
      <c r="F2714">
        <v>89</v>
      </c>
      <c r="G2714">
        <f>IF(C2714=8,VLOOKUP(B2714-1,balance!X:Z,3,FALSE)/100,VLOOKUP(B2714,balance!X:Z,2,FALSE)/100)</f>
        <v>5.2356999999999996</v>
      </c>
    </row>
    <row r="2715" spans="1:7" x14ac:dyDescent="0.3">
      <c r="A2715">
        <v>2713</v>
      </c>
      <c r="B2715">
        <f t="shared" si="87"/>
        <v>340</v>
      </c>
      <c r="C2715">
        <f t="shared" si="86"/>
        <v>2</v>
      </c>
      <c r="D2715">
        <v>9048</v>
      </c>
      <c r="E2715" s="1">
        <f>VLOOKUP(B2715,balance!J:K,2,FALSE)</f>
        <v>34900</v>
      </c>
      <c r="F2715">
        <v>89</v>
      </c>
      <c r="G2715">
        <f>IF(C2715=8,VLOOKUP(B2715-1,balance!X:Z,3,FALSE)/100,VLOOKUP(B2715,balance!X:Z,2,FALSE)/100)</f>
        <v>5.2356999999999996</v>
      </c>
    </row>
    <row r="2716" spans="1:7" x14ac:dyDescent="0.3">
      <c r="A2716">
        <v>2714</v>
      </c>
      <c r="B2716">
        <f t="shared" si="87"/>
        <v>340</v>
      </c>
      <c r="C2716">
        <f t="shared" si="86"/>
        <v>3</v>
      </c>
      <c r="D2716">
        <v>9048</v>
      </c>
      <c r="E2716" s="1">
        <f>VLOOKUP(B2716,balance!J:K,2,FALSE)</f>
        <v>34900</v>
      </c>
      <c r="F2716">
        <v>89</v>
      </c>
      <c r="G2716">
        <f>IF(C2716=8,VLOOKUP(B2716-1,balance!X:Z,3,FALSE)/100,VLOOKUP(B2716,balance!X:Z,2,FALSE)/100)</f>
        <v>5.2356999999999996</v>
      </c>
    </row>
    <row r="2717" spans="1:7" x14ac:dyDescent="0.3">
      <c r="A2717">
        <v>2715</v>
      </c>
      <c r="B2717">
        <f t="shared" si="87"/>
        <v>340</v>
      </c>
      <c r="C2717">
        <f t="shared" si="86"/>
        <v>4</v>
      </c>
      <c r="D2717">
        <v>9048</v>
      </c>
      <c r="E2717" s="1">
        <f>VLOOKUP(B2717,balance!J:K,2,FALSE)</f>
        <v>34900</v>
      </c>
      <c r="F2717">
        <v>89</v>
      </c>
      <c r="G2717">
        <f>IF(C2717=8,VLOOKUP(B2717-1,balance!X:Z,3,FALSE)/100,VLOOKUP(B2717,balance!X:Z,2,FALSE)/100)</f>
        <v>5.2356999999999996</v>
      </c>
    </row>
    <row r="2718" spans="1:7" x14ac:dyDescent="0.3">
      <c r="A2718">
        <v>2716</v>
      </c>
      <c r="B2718">
        <f t="shared" si="87"/>
        <v>340</v>
      </c>
      <c r="C2718">
        <f t="shared" si="86"/>
        <v>5</v>
      </c>
      <c r="D2718">
        <v>9048</v>
      </c>
      <c r="E2718" s="1">
        <f>VLOOKUP(B2718,balance!J:K,2,FALSE)</f>
        <v>34900</v>
      </c>
      <c r="F2718">
        <v>89</v>
      </c>
      <c r="G2718">
        <f>IF(C2718=8,VLOOKUP(B2718-1,balance!X:Z,3,FALSE)/100,VLOOKUP(B2718,balance!X:Z,2,FALSE)/100)</f>
        <v>5.2356999999999996</v>
      </c>
    </row>
    <row r="2719" spans="1:7" x14ac:dyDescent="0.3">
      <c r="A2719">
        <v>2717</v>
      </c>
      <c r="B2719">
        <f t="shared" si="87"/>
        <v>340</v>
      </c>
      <c r="C2719">
        <f t="shared" si="86"/>
        <v>6</v>
      </c>
      <c r="D2719">
        <v>9048</v>
      </c>
      <c r="E2719" s="1">
        <f>VLOOKUP(B2719,balance!J:K,2,FALSE)</f>
        <v>34900</v>
      </c>
      <c r="F2719">
        <v>89</v>
      </c>
      <c r="G2719">
        <f>IF(C2719=8,VLOOKUP(B2719-1,balance!X:Z,3,FALSE)/100,VLOOKUP(B2719,balance!X:Z,2,FALSE)/100)</f>
        <v>5.2356999999999996</v>
      </c>
    </row>
    <row r="2720" spans="1:7" x14ac:dyDescent="0.3">
      <c r="A2720">
        <v>2718</v>
      </c>
      <c r="B2720">
        <f t="shared" si="87"/>
        <v>340</v>
      </c>
      <c r="C2720">
        <f t="shared" si="86"/>
        <v>7</v>
      </c>
      <c r="D2720">
        <v>9048</v>
      </c>
      <c r="E2720" s="1">
        <f>VLOOKUP(B2720,balance!J:K,2,FALSE)</f>
        <v>34900</v>
      </c>
      <c r="F2720">
        <v>89</v>
      </c>
      <c r="G2720">
        <f>IF(C2720=8,VLOOKUP(B2720-1,balance!X:Z,3,FALSE)/100,VLOOKUP(B2720,balance!X:Z,2,FALSE)/100)</f>
        <v>5.2356999999999996</v>
      </c>
    </row>
    <row r="2721" spans="1:7" x14ac:dyDescent="0.3">
      <c r="A2721">
        <v>2719</v>
      </c>
      <c r="B2721">
        <f t="shared" si="87"/>
        <v>341</v>
      </c>
      <c r="C2721">
        <f t="shared" ref="C2721:C2784" si="88">C2713</f>
        <v>8</v>
      </c>
      <c r="D2721">
        <v>9048</v>
      </c>
      <c r="E2721" s="1">
        <f>VLOOKUP(B2721,balance!J:K,2,FALSE)</f>
        <v>35000</v>
      </c>
      <c r="F2721">
        <v>89</v>
      </c>
      <c r="G2721">
        <f>IF(C2721=8,VLOOKUP(B2721-1,balance!X:Z,3,FALSE)/100,VLOOKUP(B2721,balance!X:Z,2,FALSE)/100)</f>
        <v>36.649899999999995</v>
      </c>
    </row>
    <row r="2722" spans="1:7" x14ac:dyDescent="0.3">
      <c r="A2722">
        <v>2720</v>
      </c>
      <c r="B2722">
        <f t="shared" si="87"/>
        <v>341</v>
      </c>
      <c r="C2722">
        <f t="shared" si="88"/>
        <v>1</v>
      </c>
      <c r="D2722">
        <v>9048</v>
      </c>
      <c r="E2722" s="1">
        <f>VLOOKUP(B2722,balance!J:K,2,FALSE)</f>
        <v>35000</v>
      </c>
      <c r="F2722">
        <v>89</v>
      </c>
      <c r="G2722">
        <f>IF(C2722=8,VLOOKUP(B2722-1,balance!X:Z,3,FALSE)/100,VLOOKUP(B2722,balance!X:Z,2,FALSE)/100)</f>
        <v>5.3403999999999998</v>
      </c>
    </row>
    <row r="2723" spans="1:7" x14ac:dyDescent="0.3">
      <c r="A2723">
        <v>2721</v>
      </c>
      <c r="B2723">
        <f t="shared" si="87"/>
        <v>341</v>
      </c>
      <c r="C2723">
        <f t="shared" si="88"/>
        <v>2</v>
      </c>
      <c r="D2723">
        <v>9048</v>
      </c>
      <c r="E2723" s="1">
        <f>VLOOKUP(B2723,balance!J:K,2,FALSE)</f>
        <v>35000</v>
      </c>
      <c r="F2723">
        <v>89</v>
      </c>
      <c r="G2723">
        <f>IF(C2723=8,VLOOKUP(B2723-1,balance!X:Z,3,FALSE)/100,VLOOKUP(B2723,balance!X:Z,2,FALSE)/100)</f>
        <v>5.3403999999999998</v>
      </c>
    </row>
    <row r="2724" spans="1:7" x14ac:dyDescent="0.3">
      <c r="A2724">
        <v>2722</v>
      </c>
      <c r="B2724">
        <f t="shared" si="87"/>
        <v>341</v>
      </c>
      <c r="C2724">
        <f t="shared" si="88"/>
        <v>3</v>
      </c>
      <c r="D2724">
        <v>9048</v>
      </c>
      <c r="E2724" s="1">
        <f>VLOOKUP(B2724,balance!J:K,2,FALSE)</f>
        <v>35000</v>
      </c>
      <c r="F2724">
        <v>89</v>
      </c>
      <c r="G2724">
        <f>IF(C2724=8,VLOOKUP(B2724-1,balance!X:Z,3,FALSE)/100,VLOOKUP(B2724,balance!X:Z,2,FALSE)/100)</f>
        <v>5.3403999999999998</v>
      </c>
    </row>
    <row r="2725" spans="1:7" x14ac:dyDescent="0.3">
      <c r="A2725">
        <v>2723</v>
      </c>
      <c r="B2725">
        <f t="shared" si="87"/>
        <v>341</v>
      </c>
      <c r="C2725">
        <f t="shared" si="88"/>
        <v>4</v>
      </c>
      <c r="D2725">
        <v>9048</v>
      </c>
      <c r="E2725" s="1">
        <f>VLOOKUP(B2725,balance!J:K,2,FALSE)</f>
        <v>35000</v>
      </c>
      <c r="F2725">
        <v>89</v>
      </c>
      <c r="G2725">
        <f>IF(C2725=8,VLOOKUP(B2725-1,balance!X:Z,3,FALSE)/100,VLOOKUP(B2725,balance!X:Z,2,FALSE)/100)</f>
        <v>5.3403999999999998</v>
      </c>
    </row>
    <row r="2726" spans="1:7" x14ac:dyDescent="0.3">
      <c r="A2726">
        <v>2724</v>
      </c>
      <c r="B2726">
        <f t="shared" si="87"/>
        <v>341</v>
      </c>
      <c r="C2726">
        <f t="shared" si="88"/>
        <v>5</v>
      </c>
      <c r="D2726">
        <v>9048</v>
      </c>
      <c r="E2726" s="1">
        <f>VLOOKUP(B2726,balance!J:K,2,FALSE)</f>
        <v>35000</v>
      </c>
      <c r="F2726">
        <v>89</v>
      </c>
      <c r="G2726">
        <f>IF(C2726=8,VLOOKUP(B2726-1,balance!X:Z,3,FALSE)/100,VLOOKUP(B2726,balance!X:Z,2,FALSE)/100)</f>
        <v>5.3403999999999998</v>
      </c>
    </row>
    <row r="2727" spans="1:7" x14ac:dyDescent="0.3">
      <c r="A2727">
        <v>2725</v>
      </c>
      <c r="B2727">
        <f t="shared" si="87"/>
        <v>341</v>
      </c>
      <c r="C2727">
        <f t="shared" si="88"/>
        <v>6</v>
      </c>
      <c r="D2727">
        <v>9048</v>
      </c>
      <c r="E2727" s="1">
        <f>VLOOKUP(B2727,balance!J:K,2,FALSE)</f>
        <v>35000</v>
      </c>
      <c r="F2727">
        <v>89</v>
      </c>
      <c r="G2727">
        <f>IF(C2727=8,VLOOKUP(B2727-1,balance!X:Z,3,FALSE)/100,VLOOKUP(B2727,balance!X:Z,2,FALSE)/100)</f>
        <v>5.3403999999999998</v>
      </c>
    </row>
    <row r="2728" spans="1:7" x14ac:dyDescent="0.3">
      <c r="A2728">
        <v>2726</v>
      </c>
      <c r="B2728">
        <f t="shared" si="87"/>
        <v>341</v>
      </c>
      <c r="C2728">
        <f t="shared" si="88"/>
        <v>7</v>
      </c>
      <c r="D2728">
        <v>9048</v>
      </c>
      <c r="E2728" s="1">
        <f>VLOOKUP(B2728,balance!J:K,2,FALSE)</f>
        <v>35000</v>
      </c>
      <c r="F2728">
        <v>89</v>
      </c>
      <c r="G2728">
        <f>IF(C2728=8,VLOOKUP(B2728-1,balance!X:Z,3,FALSE)/100,VLOOKUP(B2728,balance!X:Z,2,FALSE)/100)</f>
        <v>5.3403999999999998</v>
      </c>
    </row>
    <row r="2729" spans="1:7" x14ac:dyDescent="0.3">
      <c r="A2729">
        <v>2727</v>
      </c>
      <c r="B2729">
        <f t="shared" si="87"/>
        <v>342</v>
      </c>
      <c r="C2729">
        <f t="shared" si="88"/>
        <v>8</v>
      </c>
      <c r="D2729">
        <v>9048</v>
      </c>
      <c r="E2729" s="1">
        <f>VLOOKUP(B2729,balance!J:K,2,FALSE)</f>
        <v>35100</v>
      </c>
      <c r="F2729">
        <v>89</v>
      </c>
      <c r="G2729">
        <f>IF(C2729=8,VLOOKUP(B2729-1,balance!X:Z,3,FALSE)/100,VLOOKUP(B2729,balance!X:Z,2,FALSE)/100)</f>
        <v>37.382799999999996</v>
      </c>
    </row>
    <row r="2730" spans="1:7" x14ac:dyDescent="0.3">
      <c r="A2730">
        <v>2728</v>
      </c>
      <c r="B2730">
        <f t="shared" si="87"/>
        <v>342</v>
      </c>
      <c r="C2730">
        <f t="shared" si="88"/>
        <v>1</v>
      </c>
      <c r="D2730">
        <v>9048</v>
      </c>
      <c r="E2730" s="1">
        <f>VLOOKUP(B2730,balance!J:K,2,FALSE)</f>
        <v>35100</v>
      </c>
      <c r="F2730">
        <v>89</v>
      </c>
      <c r="G2730">
        <f>IF(C2730=8,VLOOKUP(B2730-1,balance!X:Z,3,FALSE)/100,VLOOKUP(B2730,balance!X:Z,2,FALSE)/100)</f>
        <v>5.4472000000000005</v>
      </c>
    </row>
    <row r="2731" spans="1:7" x14ac:dyDescent="0.3">
      <c r="A2731">
        <v>2729</v>
      </c>
      <c r="B2731">
        <f t="shared" si="87"/>
        <v>342</v>
      </c>
      <c r="C2731">
        <f t="shared" si="88"/>
        <v>2</v>
      </c>
      <c r="D2731">
        <v>9048</v>
      </c>
      <c r="E2731" s="1">
        <f>VLOOKUP(B2731,balance!J:K,2,FALSE)</f>
        <v>35100</v>
      </c>
      <c r="F2731">
        <v>89</v>
      </c>
      <c r="G2731">
        <f>IF(C2731=8,VLOOKUP(B2731-1,balance!X:Z,3,FALSE)/100,VLOOKUP(B2731,balance!X:Z,2,FALSE)/100)</f>
        <v>5.4472000000000005</v>
      </c>
    </row>
    <row r="2732" spans="1:7" x14ac:dyDescent="0.3">
      <c r="A2732">
        <v>2730</v>
      </c>
      <c r="B2732">
        <f t="shared" si="87"/>
        <v>342</v>
      </c>
      <c r="C2732">
        <f t="shared" si="88"/>
        <v>3</v>
      </c>
      <c r="D2732">
        <v>9048</v>
      </c>
      <c r="E2732" s="1">
        <f>VLOOKUP(B2732,balance!J:K,2,FALSE)</f>
        <v>35100</v>
      </c>
      <c r="F2732">
        <v>89</v>
      </c>
      <c r="G2732">
        <f>IF(C2732=8,VLOOKUP(B2732-1,balance!X:Z,3,FALSE)/100,VLOOKUP(B2732,balance!X:Z,2,FALSE)/100)</f>
        <v>5.4472000000000005</v>
      </c>
    </row>
    <row r="2733" spans="1:7" x14ac:dyDescent="0.3">
      <c r="A2733">
        <v>2731</v>
      </c>
      <c r="B2733">
        <f t="shared" si="87"/>
        <v>342</v>
      </c>
      <c r="C2733">
        <f t="shared" si="88"/>
        <v>4</v>
      </c>
      <c r="D2733">
        <v>9048</v>
      </c>
      <c r="E2733" s="1">
        <f>VLOOKUP(B2733,balance!J:K,2,FALSE)</f>
        <v>35100</v>
      </c>
      <c r="F2733">
        <v>89</v>
      </c>
      <c r="G2733">
        <f>IF(C2733=8,VLOOKUP(B2733-1,balance!X:Z,3,FALSE)/100,VLOOKUP(B2733,balance!X:Z,2,FALSE)/100)</f>
        <v>5.4472000000000005</v>
      </c>
    </row>
    <row r="2734" spans="1:7" x14ac:dyDescent="0.3">
      <c r="A2734">
        <v>2732</v>
      </c>
      <c r="B2734">
        <f t="shared" si="87"/>
        <v>342</v>
      </c>
      <c r="C2734">
        <f t="shared" si="88"/>
        <v>5</v>
      </c>
      <c r="D2734">
        <v>9048</v>
      </c>
      <c r="E2734" s="1">
        <f>VLOOKUP(B2734,balance!J:K,2,FALSE)</f>
        <v>35100</v>
      </c>
      <c r="F2734">
        <v>89</v>
      </c>
      <c r="G2734">
        <f>IF(C2734=8,VLOOKUP(B2734-1,balance!X:Z,3,FALSE)/100,VLOOKUP(B2734,balance!X:Z,2,FALSE)/100)</f>
        <v>5.4472000000000005</v>
      </c>
    </row>
    <row r="2735" spans="1:7" x14ac:dyDescent="0.3">
      <c r="A2735">
        <v>2733</v>
      </c>
      <c r="B2735">
        <f t="shared" si="87"/>
        <v>342</v>
      </c>
      <c r="C2735">
        <f t="shared" si="88"/>
        <v>6</v>
      </c>
      <c r="D2735">
        <v>9048</v>
      </c>
      <c r="E2735" s="1">
        <f>VLOOKUP(B2735,balance!J:K,2,FALSE)</f>
        <v>35100</v>
      </c>
      <c r="F2735">
        <v>89</v>
      </c>
      <c r="G2735">
        <f>IF(C2735=8,VLOOKUP(B2735-1,balance!X:Z,3,FALSE)/100,VLOOKUP(B2735,balance!X:Z,2,FALSE)/100)</f>
        <v>5.4472000000000005</v>
      </c>
    </row>
    <row r="2736" spans="1:7" x14ac:dyDescent="0.3">
      <c r="A2736">
        <v>2734</v>
      </c>
      <c r="B2736">
        <f t="shared" si="87"/>
        <v>342</v>
      </c>
      <c r="C2736">
        <f t="shared" si="88"/>
        <v>7</v>
      </c>
      <c r="D2736">
        <v>9048</v>
      </c>
      <c r="E2736" s="1">
        <f>VLOOKUP(B2736,balance!J:K,2,FALSE)</f>
        <v>35100</v>
      </c>
      <c r="F2736">
        <v>89</v>
      </c>
      <c r="G2736">
        <f>IF(C2736=8,VLOOKUP(B2736-1,balance!X:Z,3,FALSE)/100,VLOOKUP(B2736,balance!X:Z,2,FALSE)/100)</f>
        <v>5.4472000000000005</v>
      </c>
    </row>
    <row r="2737" spans="1:7" x14ac:dyDescent="0.3">
      <c r="A2737">
        <v>2735</v>
      </c>
      <c r="B2737">
        <f t="shared" si="87"/>
        <v>343</v>
      </c>
      <c r="C2737">
        <f t="shared" si="88"/>
        <v>8</v>
      </c>
      <c r="D2737">
        <v>9048</v>
      </c>
      <c r="E2737" s="1">
        <f>VLOOKUP(B2737,balance!J:K,2,FALSE)</f>
        <v>35200</v>
      </c>
      <c r="F2737">
        <v>89</v>
      </c>
      <c r="G2737">
        <f>IF(C2737=8,VLOOKUP(B2737-1,balance!X:Z,3,FALSE)/100,VLOOKUP(B2737,balance!X:Z,2,FALSE)/100)</f>
        <v>38.130400000000002</v>
      </c>
    </row>
    <row r="2738" spans="1:7" x14ac:dyDescent="0.3">
      <c r="A2738">
        <v>2736</v>
      </c>
      <c r="B2738">
        <f t="shared" si="87"/>
        <v>343</v>
      </c>
      <c r="C2738">
        <f t="shared" si="88"/>
        <v>1</v>
      </c>
      <c r="D2738">
        <v>9048</v>
      </c>
      <c r="E2738" s="1">
        <f>VLOOKUP(B2738,balance!J:K,2,FALSE)</f>
        <v>35200</v>
      </c>
      <c r="F2738">
        <v>89</v>
      </c>
      <c r="G2738">
        <f>IF(C2738=8,VLOOKUP(B2738-1,balance!X:Z,3,FALSE)/100,VLOOKUP(B2738,balance!X:Z,2,FALSE)/100)</f>
        <v>5.5560999999999998</v>
      </c>
    </row>
    <row r="2739" spans="1:7" x14ac:dyDescent="0.3">
      <c r="A2739">
        <v>2737</v>
      </c>
      <c r="B2739">
        <f t="shared" si="87"/>
        <v>343</v>
      </c>
      <c r="C2739">
        <f t="shared" si="88"/>
        <v>2</v>
      </c>
      <c r="D2739">
        <v>9048</v>
      </c>
      <c r="E2739" s="1">
        <f>VLOOKUP(B2739,balance!J:K,2,FALSE)</f>
        <v>35200</v>
      </c>
      <c r="F2739">
        <v>89</v>
      </c>
      <c r="G2739">
        <f>IF(C2739=8,VLOOKUP(B2739-1,balance!X:Z,3,FALSE)/100,VLOOKUP(B2739,balance!X:Z,2,FALSE)/100)</f>
        <v>5.5560999999999998</v>
      </c>
    </row>
    <row r="2740" spans="1:7" x14ac:dyDescent="0.3">
      <c r="A2740">
        <v>2738</v>
      </c>
      <c r="B2740">
        <f t="shared" si="87"/>
        <v>343</v>
      </c>
      <c r="C2740">
        <f t="shared" si="88"/>
        <v>3</v>
      </c>
      <c r="D2740">
        <v>9048</v>
      </c>
      <c r="E2740" s="1">
        <f>VLOOKUP(B2740,balance!J:K,2,FALSE)</f>
        <v>35200</v>
      </c>
      <c r="F2740">
        <v>89</v>
      </c>
      <c r="G2740">
        <f>IF(C2740=8,VLOOKUP(B2740-1,balance!X:Z,3,FALSE)/100,VLOOKUP(B2740,balance!X:Z,2,FALSE)/100)</f>
        <v>5.5560999999999998</v>
      </c>
    </row>
    <row r="2741" spans="1:7" x14ac:dyDescent="0.3">
      <c r="A2741">
        <v>2739</v>
      </c>
      <c r="B2741">
        <f t="shared" si="87"/>
        <v>343</v>
      </c>
      <c r="C2741">
        <f t="shared" si="88"/>
        <v>4</v>
      </c>
      <c r="D2741">
        <v>9048</v>
      </c>
      <c r="E2741" s="1">
        <f>VLOOKUP(B2741,balance!J:K,2,FALSE)</f>
        <v>35200</v>
      </c>
      <c r="F2741">
        <v>89</v>
      </c>
      <c r="G2741">
        <f>IF(C2741=8,VLOOKUP(B2741-1,balance!X:Z,3,FALSE)/100,VLOOKUP(B2741,balance!X:Z,2,FALSE)/100)</f>
        <v>5.5560999999999998</v>
      </c>
    </row>
    <row r="2742" spans="1:7" x14ac:dyDescent="0.3">
      <c r="A2742">
        <v>2740</v>
      </c>
      <c r="B2742">
        <f t="shared" si="87"/>
        <v>343</v>
      </c>
      <c r="C2742">
        <f t="shared" si="88"/>
        <v>5</v>
      </c>
      <c r="D2742">
        <v>9048</v>
      </c>
      <c r="E2742" s="1">
        <f>VLOOKUP(B2742,balance!J:K,2,FALSE)</f>
        <v>35200</v>
      </c>
      <c r="F2742">
        <v>89</v>
      </c>
      <c r="G2742">
        <f>IF(C2742=8,VLOOKUP(B2742-1,balance!X:Z,3,FALSE)/100,VLOOKUP(B2742,balance!X:Z,2,FALSE)/100)</f>
        <v>5.5560999999999998</v>
      </c>
    </row>
    <row r="2743" spans="1:7" x14ac:dyDescent="0.3">
      <c r="A2743">
        <v>2741</v>
      </c>
      <c r="B2743">
        <f t="shared" si="87"/>
        <v>343</v>
      </c>
      <c r="C2743">
        <f t="shared" si="88"/>
        <v>6</v>
      </c>
      <c r="D2743">
        <v>9048</v>
      </c>
      <c r="E2743" s="1">
        <f>VLOOKUP(B2743,balance!J:K,2,FALSE)</f>
        <v>35200</v>
      </c>
      <c r="F2743">
        <v>89</v>
      </c>
      <c r="G2743">
        <f>IF(C2743=8,VLOOKUP(B2743-1,balance!X:Z,3,FALSE)/100,VLOOKUP(B2743,balance!X:Z,2,FALSE)/100)</f>
        <v>5.5560999999999998</v>
      </c>
    </row>
    <row r="2744" spans="1:7" x14ac:dyDescent="0.3">
      <c r="A2744">
        <v>2742</v>
      </c>
      <c r="B2744">
        <f t="shared" si="87"/>
        <v>343</v>
      </c>
      <c r="C2744">
        <f t="shared" si="88"/>
        <v>7</v>
      </c>
      <c r="D2744">
        <v>9048</v>
      </c>
      <c r="E2744" s="1">
        <f>VLOOKUP(B2744,balance!J:K,2,FALSE)</f>
        <v>35200</v>
      </c>
      <c r="F2744">
        <v>89</v>
      </c>
      <c r="G2744">
        <f>IF(C2744=8,VLOOKUP(B2744-1,balance!X:Z,3,FALSE)/100,VLOOKUP(B2744,balance!X:Z,2,FALSE)/100)</f>
        <v>5.5560999999999998</v>
      </c>
    </row>
    <row r="2745" spans="1:7" x14ac:dyDescent="0.3">
      <c r="A2745">
        <v>2743</v>
      </c>
      <c r="B2745">
        <f t="shared" si="87"/>
        <v>344</v>
      </c>
      <c r="C2745">
        <f t="shared" si="88"/>
        <v>8</v>
      </c>
      <c r="D2745">
        <v>9048</v>
      </c>
      <c r="E2745" s="1">
        <f>VLOOKUP(B2745,balance!J:K,2,FALSE)</f>
        <v>35300</v>
      </c>
      <c r="F2745">
        <v>89</v>
      </c>
      <c r="G2745">
        <f>IF(C2745=8,VLOOKUP(B2745-1,balance!X:Z,3,FALSE)/100,VLOOKUP(B2745,balance!X:Z,2,FALSE)/100)</f>
        <v>38.892699999999998</v>
      </c>
    </row>
    <row r="2746" spans="1:7" x14ac:dyDescent="0.3">
      <c r="A2746">
        <v>2744</v>
      </c>
      <c r="B2746">
        <f t="shared" si="87"/>
        <v>344</v>
      </c>
      <c r="C2746">
        <f t="shared" si="88"/>
        <v>1</v>
      </c>
      <c r="D2746">
        <v>9048</v>
      </c>
      <c r="E2746" s="1">
        <f>VLOOKUP(B2746,balance!J:K,2,FALSE)</f>
        <v>35300</v>
      </c>
      <c r="F2746">
        <v>89</v>
      </c>
      <c r="G2746">
        <f>IF(C2746=8,VLOOKUP(B2746-1,balance!X:Z,3,FALSE)/100,VLOOKUP(B2746,balance!X:Z,2,FALSE)/100)</f>
        <v>5.6672000000000002</v>
      </c>
    </row>
    <row r="2747" spans="1:7" x14ac:dyDescent="0.3">
      <c r="A2747">
        <v>2745</v>
      </c>
      <c r="B2747">
        <f t="shared" si="87"/>
        <v>344</v>
      </c>
      <c r="C2747">
        <f t="shared" si="88"/>
        <v>2</v>
      </c>
      <c r="D2747">
        <v>9048</v>
      </c>
      <c r="E2747" s="1">
        <f>VLOOKUP(B2747,balance!J:K,2,FALSE)</f>
        <v>35300</v>
      </c>
      <c r="F2747">
        <v>89</v>
      </c>
      <c r="G2747">
        <f>IF(C2747=8,VLOOKUP(B2747-1,balance!X:Z,3,FALSE)/100,VLOOKUP(B2747,balance!X:Z,2,FALSE)/100)</f>
        <v>5.6672000000000002</v>
      </c>
    </row>
    <row r="2748" spans="1:7" x14ac:dyDescent="0.3">
      <c r="A2748">
        <v>2746</v>
      </c>
      <c r="B2748">
        <f t="shared" si="87"/>
        <v>344</v>
      </c>
      <c r="C2748">
        <f t="shared" si="88"/>
        <v>3</v>
      </c>
      <c r="D2748">
        <v>9048</v>
      </c>
      <c r="E2748" s="1">
        <f>VLOOKUP(B2748,balance!J:K,2,FALSE)</f>
        <v>35300</v>
      </c>
      <c r="F2748">
        <v>89</v>
      </c>
      <c r="G2748">
        <f>IF(C2748=8,VLOOKUP(B2748-1,balance!X:Z,3,FALSE)/100,VLOOKUP(B2748,balance!X:Z,2,FALSE)/100)</f>
        <v>5.6672000000000002</v>
      </c>
    </row>
    <row r="2749" spans="1:7" x14ac:dyDescent="0.3">
      <c r="A2749">
        <v>2747</v>
      </c>
      <c r="B2749">
        <f t="shared" si="87"/>
        <v>344</v>
      </c>
      <c r="C2749">
        <f t="shared" si="88"/>
        <v>4</v>
      </c>
      <c r="D2749">
        <v>9048</v>
      </c>
      <c r="E2749" s="1">
        <f>VLOOKUP(B2749,balance!J:K,2,FALSE)</f>
        <v>35300</v>
      </c>
      <c r="F2749">
        <v>89</v>
      </c>
      <c r="G2749">
        <f>IF(C2749=8,VLOOKUP(B2749-1,balance!X:Z,3,FALSE)/100,VLOOKUP(B2749,balance!X:Z,2,FALSE)/100)</f>
        <v>5.6672000000000002</v>
      </c>
    </row>
    <row r="2750" spans="1:7" x14ac:dyDescent="0.3">
      <c r="A2750">
        <v>2748</v>
      </c>
      <c r="B2750">
        <f t="shared" si="87"/>
        <v>344</v>
      </c>
      <c r="C2750">
        <f t="shared" si="88"/>
        <v>5</v>
      </c>
      <c r="D2750">
        <v>9048</v>
      </c>
      <c r="E2750" s="1">
        <f>VLOOKUP(B2750,balance!J:K,2,FALSE)</f>
        <v>35300</v>
      </c>
      <c r="F2750">
        <v>89</v>
      </c>
      <c r="G2750">
        <f>IF(C2750=8,VLOOKUP(B2750-1,balance!X:Z,3,FALSE)/100,VLOOKUP(B2750,balance!X:Z,2,FALSE)/100)</f>
        <v>5.6672000000000002</v>
      </c>
    </row>
    <row r="2751" spans="1:7" x14ac:dyDescent="0.3">
      <c r="A2751">
        <v>2749</v>
      </c>
      <c r="B2751">
        <f t="shared" si="87"/>
        <v>344</v>
      </c>
      <c r="C2751">
        <f t="shared" si="88"/>
        <v>6</v>
      </c>
      <c r="D2751">
        <v>9048</v>
      </c>
      <c r="E2751" s="1">
        <f>VLOOKUP(B2751,balance!J:K,2,FALSE)</f>
        <v>35300</v>
      </c>
      <c r="F2751">
        <v>89</v>
      </c>
      <c r="G2751">
        <f>IF(C2751=8,VLOOKUP(B2751-1,balance!X:Z,3,FALSE)/100,VLOOKUP(B2751,balance!X:Z,2,FALSE)/100)</f>
        <v>5.6672000000000002</v>
      </c>
    </row>
    <row r="2752" spans="1:7" x14ac:dyDescent="0.3">
      <c r="A2752">
        <v>2750</v>
      </c>
      <c r="B2752">
        <f t="shared" si="87"/>
        <v>344</v>
      </c>
      <c r="C2752">
        <f t="shared" si="88"/>
        <v>7</v>
      </c>
      <c r="D2752">
        <v>9048</v>
      </c>
      <c r="E2752" s="1">
        <f>VLOOKUP(B2752,balance!J:K,2,FALSE)</f>
        <v>35300</v>
      </c>
      <c r="F2752">
        <v>89</v>
      </c>
      <c r="G2752">
        <f>IF(C2752=8,VLOOKUP(B2752-1,balance!X:Z,3,FALSE)/100,VLOOKUP(B2752,balance!X:Z,2,FALSE)/100)</f>
        <v>5.6672000000000002</v>
      </c>
    </row>
    <row r="2753" spans="1:7" x14ac:dyDescent="0.3">
      <c r="A2753">
        <v>2751</v>
      </c>
      <c r="B2753">
        <f t="shared" si="87"/>
        <v>345</v>
      </c>
      <c r="C2753">
        <f t="shared" si="88"/>
        <v>8</v>
      </c>
      <c r="D2753">
        <v>9048</v>
      </c>
      <c r="E2753" s="1">
        <f>VLOOKUP(B2753,balance!J:K,2,FALSE)</f>
        <v>35400</v>
      </c>
      <c r="F2753">
        <v>89</v>
      </c>
      <c r="G2753">
        <f>IF(C2753=8,VLOOKUP(B2753-1,balance!X:Z,3,FALSE)/100,VLOOKUP(B2753,balance!X:Z,2,FALSE)/100)</f>
        <v>39.670400000000001</v>
      </c>
    </row>
    <row r="2754" spans="1:7" x14ac:dyDescent="0.3">
      <c r="A2754">
        <v>2752</v>
      </c>
      <c r="B2754">
        <f t="shared" si="87"/>
        <v>345</v>
      </c>
      <c r="C2754">
        <f t="shared" si="88"/>
        <v>1</v>
      </c>
      <c r="D2754">
        <v>9048</v>
      </c>
      <c r="E2754" s="1">
        <f>VLOOKUP(B2754,balance!J:K,2,FALSE)</f>
        <v>35400</v>
      </c>
      <c r="F2754">
        <v>89</v>
      </c>
      <c r="G2754">
        <f>IF(C2754=8,VLOOKUP(B2754-1,balance!X:Z,3,FALSE)/100,VLOOKUP(B2754,balance!X:Z,2,FALSE)/100)</f>
        <v>5.7805</v>
      </c>
    </row>
    <row r="2755" spans="1:7" x14ac:dyDescent="0.3">
      <c r="A2755">
        <v>2753</v>
      </c>
      <c r="B2755">
        <f t="shared" si="87"/>
        <v>345</v>
      </c>
      <c r="C2755">
        <f t="shared" si="88"/>
        <v>2</v>
      </c>
      <c r="D2755">
        <v>9048</v>
      </c>
      <c r="E2755" s="1">
        <f>VLOOKUP(B2755,balance!J:K,2,FALSE)</f>
        <v>35400</v>
      </c>
      <c r="F2755">
        <v>89</v>
      </c>
      <c r="G2755">
        <f>IF(C2755=8,VLOOKUP(B2755-1,balance!X:Z,3,FALSE)/100,VLOOKUP(B2755,balance!X:Z,2,FALSE)/100)</f>
        <v>5.7805</v>
      </c>
    </row>
    <row r="2756" spans="1:7" x14ac:dyDescent="0.3">
      <c r="A2756">
        <v>2754</v>
      </c>
      <c r="B2756">
        <f t="shared" si="87"/>
        <v>345</v>
      </c>
      <c r="C2756">
        <f t="shared" si="88"/>
        <v>3</v>
      </c>
      <c r="D2756">
        <v>9048</v>
      </c>
      <c r="E2756" s="1">
        <f>VLOOKUP(B2756,balance!J:K,2,FALSE)</f>
        <v>35400</v>
      </c>
      <c r="F2756">
        <v>89</v>
      </c>
      <c r="G2756">
        <f>IF(C2756=8,VLOOKUP(B2756-1,balance!X:Z,3,FALSE)/100,VLOOKUP(B2756,balance!X:Z,2,FALSE)/100)</f>
        <v>5.7805</v>
      </c>
    </row>
    <row r="2757" spans="1:7" x14ac:dyDescent="0.3">
      <c r="A2757">
        <v>2755</v>
      </c>
      <c r="B2757">
        <f t="shared" si="87"/>
        <v>345</v>
      </c>
      <c r="C2757">
        <f t="shared" si="88"/>
        <v>4</v>
      </c>
      <c r="D2757">
        <v>9048</v>
      </c>
      <c r="E2757" s="1">
        <f>VLOOKUP(B2757,balance!J:K,2,FALSE)</f>
        <v>35400</v>
      </c>
      <c r="F2757">
        <v>89</v>
      </c>
      <c r="G2757">
        <f>IF(C2757=8,VLOOKUP(B2757-1,balance!X:Z,3,FALSE)/100,VLOOKUP(B2757,balance!X:Z,2,FALSE)/100)</f>
        <v>5.7805</v>
      </c>
    </row>
    <row r="2758" spans="1:7" x14ac:dyDescent="0.3">
      <c r="A2758">
        <v>2756</v>
      </c>
      <c r="B2758">
        <f t="shared" si="87"/>
        <v>345</v>
      </c>
      <c r="C2758">
        <f t="shared" si="88"/>
        <v>5</v>
      </c>
      <c r="D2758">
        <v>9048</v>
      </c>
      <c r="E2758" s="1">
        <f>VLOOKUP(B2758,balance!J:K,2,FALSE)</f>
        <v>35400</v>
      </c>
      <c r="F2758">
        <v>89</v>
      </c>
      <c r="G2758">
        <f>IF(C2758=8,VLOOKUP(B2758-1,balance!X:Z,3,FALSE)/100,VLOOKUP(B2758,balance!X:Z,2,FALSE)/100)</f>
        <v>5.7805</v>
      </c>
    </row>
    <row r="2759" spans="1:7" x14ac:dyDescent="0.3">
      <c r="A2759">
        <v>2757</v>
      </c>
      <c r="B2759">
        <f t="shared" si="87"/>
        <v>345</v>
      </c>
      <c r="C2759">
        <f t="shared" si="88"/>
        <v>6</v>
      </c>
      <c r="D2759">
        <v>9048</v>
      </c>
      <c r="E2759" s="1">
        <f>VLOOKUP(B2759,balance!J:K,2,FALSE)</f>
        <v>35400</v>
      </c>
      <c r="F2759">
        <v>89</v>
      </c>
      <c r="G2759">
        <f>IF(C2759=8,VLOOKUP(B2759-1,balance!X:Z,3,FALSE)/100,VLOOKUP(B2759,balance!X:Z,2,FALSE)/100)</f>
        <v>5.7805</v>
      </c>
    </row>
    <row r="2760" spans="1:7" x14ac:dyDescent="0.3">
      <c r="A2760">
        <v>2758</v>
      </c>
      <c r="B2760">
        <f t="shared" si="87"/>
        <v>345</v>
      </c>
      <c r="C2760">
        <f t="shared" si="88"/>
        <v>7</v>
      </c>
      <c r="D2760">
        <v>9048</v>
      </c>
      <c r="E2760" s="1">
        <f>VLOOKUP(B2760,balance!J:K,2,FALSE)</f>
        <v>35400</v>
      </c>
      <c r="F2760">
        <v>89</v>
      </c>
      <c r="G2760">
        <f>IF(C2760=8,VLOOKUP(B2760-1,balance!X:Z,3,FALSE)/100,VLOOKUP(B2760,balance!X:Z,2,FALSE)/100)</f>
        <v>5.7805</v>
      </c>
    </row>
    <row r="2761" spans="1:7" x14ac:dyDescent="0.3">
      <c r="A2761">
        <v>2759</v>
      </c>
      <c r="B2761">
        <f t="shared" si="87"/>
        <v>346</v>
      </c>
      <c r="C2761">
        <f t="shared" si="88"/>
        <v>8</v>
      </c>
      <c r="D2761">
        <v>9048</v>
      </c>
      <c r="E2761" s="1">
        <f>VLOOKUP(B2761,balance!J:K,2,FALSE)</f>
        <v>35500</v>
      </c>
      <c r="F2761">
        <v>89</v>
      </c>
      <c r="G2761">
        <f>IF(C2761=8,VLOOKUP(B2761-1,balance!X:Z,3,FALSE)/100,VLOOKUP(B2761,balance!X:Z,2,FALSE)/100)</f>
        <v>40.463499999999996</v>
      </c>
    </row>
    <row r="2762" spans="1:7" x14ac:dyDescent="0.3">
      <c r="A2762">
        <v>2760</v>
      </c>
      <c r="B2762">
        <f t="shared" si="87"/>
        <v>346</v>
      </c>
      <c r="C2762">
        <f t="shared" si="88"/>
        <v>1</v>
      </c>
      <c r="D2762">
        <v>9048</v>
      </c>
      <c r="E2762" s="1">
        <f>VLOOKUP(B2762,balance!J:K,2,FALSE)</f>
        <v>35500</v>
      </c>
      <c r="F2762">
        <v>89</v>
      </c>
      <c r="G2762">
        <f>IF(C2762=8,VLOOKUP(B2762-1,balance!X:Z,3,FALSE)/100,VLOOKUP(B2762,balance!X:Z,2,FALSE)/100)</f>
        <v>5.8961000000000006</v>
      </c>
    </row>
    <row r="2763" spans="1:7" x14ac:dyDescent="0.3">
      <c r="A2763">
        <v>2761</v>
      </c>
      <c r="B2763">
        <f t="shared" si="87"/>
        <v>346</v>
      </c>
      <c r="C2763">
        <f t="shared" si="88"/>
        <v>2</v>
      </c>
      <c r="D2763">
        <v>9048</v>
      </c>
      <c r="E2763" s="1">
        <f>VLOOKUP(B2763,balance!J:K,2,FALSE)</f>
        <v>35500</v>
      </c>
      <c r="F2763">
        <v>89</v>
      </c>
      <c r="G2763">
        <f>IF(C2763=8,VLOOKUP(B2763-1,balance!X:Z,3,FALSE)/100,VLOOKUP(B2763,balance!X:Z,2,FALSE)/100)</f>
        <v>5.8961000000000006</v>
      </c>
    </row>
    <row r="2764" spans="1:7" x14ac:dyDescent="0.3">
      <c r="A2764">
        <v>2762</v>
      </c>
      <c r="B2764">
        <f t="shared" si="87"/>
        <v>346</v>
      </c>
      <c r="C2764">
        <f t="shared" si="88"/>
        <v>3</v>
      </c>
      <c r="D2764">
        <v>9048</v>
      </c>
      <c r="E2764" s="1">
        <f>VLOOKUP(B2764,balance!J:K,2,FALSE)</f>
        <v>35500</v>
      </c>
      <c r="F2764">
        <v>89</v>
      </c>
      <c r="G2764">
        <f>IF(C2764=8,VLOOKUP(B2764-1,balance!X:Z,3,FALSE)/100,VLOOKUP(B2764,balance!X:Z,2,FALSE)/100)</f>
        <v>5.8961000000000006</v>
      </c>
    </row>
    <row r="2765" spans="1:7" x14ac:dyDescent="0.3">
      <c r="A2765">
        <v>2763</v>
      </c>
      <c r="B2765">
        <f t="shared" si="87"/>
        <v>346</v>
      </c>
      <c r="C2765">
        <f t="shared" si="88"/>
        <v>4</v>
      </c>
      <c r="D2765">
        <v>9048</v>
      </c>
      <c r="E2765" s="1">
        <f>VLOOKUP(B2765,balance!J:K,2,FALSE)</f>
        <v>35500</v>
      </c>
      <c r="F2765">
        <v>89</v>
      </c>
      <c r="G2765">
        <f>IF(C2765=8,VLOOKUP(B2765-1,balance!X:Z,3,FALSE)/100,VLOOKUP(B2765,balance!X:Z,2,FALSE)/100)</f>
        <v>5.8961000000000006</v>
      </c>
    </row>
    <row r="2766" spans="1:7" x14ac:dyDescent="0.3">
      <c r="A2766">
        <v>2764</v>
      </c>
      <c r="B2766">
        <f t="shared" si="87"/>
        <v>346</v>
      </c>
      <c r="C2766">
        <f t="shared" si="88"/>
        <v>5</v>
      </c>
      <c r="D2766">
        <v>9048</v>
      </c>
      <c r="E2766" s="1">
        <f>VLOOKUP(B2766,balance!J:K,2,FALSE)</f>
        <v>35500</v>
      </c>
      <c r="F2766">
        <v>89</v>
      </c>
      <c r="G2766">
        <f>IF(C2766=8,VLOOKUP(B2766-1,balance!X:Z,3,FALSE)/100,VLOOKUP(B2766,balance!X:Z,2,FALSE)/100)</f>
        <v>5.8961000000000006</v>
      </c>
    </row>
    <row r="2767" spans="1:7" x14ac:dyDescent="0.3">
      <c r="A2767">
        <v>2765</v>
      </c>
      <c r="B2767">
        <f t="shared" si="87"/>
        <v>346</v>
      </c>
      <c r="C2767">
        <f t="shared" si="88"/>
        <v>6</v>
      </c>
      <c r="D2767">
        <v>9048</v>
      </c>
      <c r="E2767" s="1">
        <f>VLOOKUP(B2767,balance!J:K,2,FALSE)</f>
        <v>35500</v>
      </c>
      <c r="F2767">
        <v>89</v>
      </c>
      <c r="G2767">
        <f>IF(C2767=8,VLOOKUP(B2767-1,balance!X:Z,3,FALSE)/100,VLOOKUP(B2767,balance!X:Z,2,FALSE)/100)</f>
        <v>5.8961000000000006</v>
      </c>
    </row>
    <row r="2768" spans="1:7" x14ac:dyDescent="0.3">
      <c r="A2768">
        <v>2766</v>
      </c>
      <c r="B2768">
        <f t="shared" si="87"/>
        <v>346</v>
      </c>
      <c r="C2768">
        <f t="shared" si="88"/>
        <v>7</v>
      </c>
      <c r="D2768">
        <v>9048</v>
      </c>
      <c r="E2768" s="1">
        <f>VLOOKUP(B2768,balance!J:K,2,FALSE)</f>
        <v>35500</v>
      </c>
      <c r="F2768">
        <v>89</v>
      </c>
      <c r="G2768">
        <f>IF(C2768=8,VLOOKUP(B2768-1,balance!X:Z,3,FALSE)/100,VLOOKUP(B2768,balance!X:Z,2,FALSE)/100)</f>
        <v>5.8961000000000006</v>
      </c>
    </row>
    <row r="2769" spans="1:7" x14ac:dyDescent="0.3">
      <c r="A2769">
        <v>2767</v>
      </c>
      <c r="B2769">
        <f t="shared" si="87"/>
        <v>347</v>
      </c>
      <c r="C2769">
        <f t="shared" si="88"/>
        <v>8</v>
      </c>
      <c r="D2769">
        <v>9048</v>
      </c>
      <c r="E2769" s="1">
        <f>VLOOKUP(B2769,balance!J:K,2,FALSE)</f>
        <v>35600</v>
      </c>
      <c r="F2769">
        <v>89</v>
      </c>
      <c r="G2769">
        <f>IF(C2769=8,VLOOKUP(B2769-1,balance!X:Z,3,FALSE)/100,VLOOKUP(B2769,balance!X:Z,2,FALSE)/100)</f>
        <v>41.272700000000007</v>
      </c>
    </row>
    <row r="2770" spans="1:7" x14ac:dyDescent="0.3">
      <c r="A2770">
        <v>2768</v>
      </c>
      <c r="B2770">
        <f t="shared" si="87"/>
        <v>347</v>
      </c>
      <c r="C2770">
        <f t="shared" si="88"/>
        <v>1</v>
      </c>
      <c r="D2770">
        <v>9048</v>
      </c>
      <c r="E2770" s="1">
        <f>VLOOKUP(B2770,balance!J:K,2,FALSE)</f>
        <v>35600</v>
      </c>
      <c r="F2770">
        <v>89</v>
      </c>
      <c r="G2770">
        <f>IF(C2770=8,VLOOKUP(B2770-1,balance!X:Z,3,FALSE)/100,VLOOKUP(B2770,balance!X:Z,2,FALSE)/100)</f>
        <v>6.0139999999999993</v>
      </c>
    </row>
    <row r="2771" spans="1:7" x14ac:dyDescent="0.3">
      <c r="A2771">
        <v>2769</v>
      </c>
      <c r="B2771">
        <f t="shared" ref="B2771:B2834" si="89">B2763+1</f>
        <v>347</v>
      </c>
      <c r="C2771">
        <f t="shared" si="88"/>
        <v>2</v>
      </c>
      <c r="D2771">
        <v>9048</v>
      </c>
      <c r="E2771" s="1">
        <f>VLOOKUP(B2771,balance!J:K,2,FALSE)</f>
        <v>35600</v>
      </c>
      <c r="F2771">
        <v>89</v>
      </c>
      <c r="G2771">
        <f>IF(C2771=8,VLOOKUP(B2771-1,balance!X:Z,3,FALSE)/100,VLOOKUP(B2771,balance!X:Z,2,FALSE)/100)</f>
        <v>6.0139999999999993</v>
      </c>
    </row>
    <row r="2772" spans="1:7" x14ac:dyDescent="0.3">
      <c r="A2772">
        <v>2770</v>
      </c>
      <c r="B2772">
        <f t="shared" si="89"/>
        <v>347</v>
      </c>
      <c r="C2772">
        <f t="shared" si="88"/>
        <v>3</v>
      </c>
      <c r="D2772">
        <v>9048</v>
      </c>
      <c r="E2772" s="1">
        <f>VLOOKUP(B2772,balance!J:K,2,FALSE)</f>
        <v>35600</v>
      </c>
      <c r="F2772">
        <v>89</v>
      </c>
      <c r="G2772">
        <f>IF(C2772=8,VLOOKUP(B2772-1,balance!X:Z,3,FALSE)/100,VLOOKUP(B2772,balance!X:Z,2,FALSE)/100)</f>
        <v>6.0139999999999993</v>
      </c>
    </row>
    <row r="2773" spans="1:7" x14ac:dyDescent="0.3">
      <c r="A2773">
        <v>2771</v>
      </c>
      <c r="B2773">
        <f t="shared" si="89"/>
        <v>347</v>
      </c>
      <c r="C2773">
        <f t="shared" si="88"/>
        <v>4</v>
      </c>
      <c r="D2773">
        <v>9048</v>
      </c>
      <c r="E2773" s="1">
        <f>VLOOKUP(B2773,balance!J:K,2,FALSE)</f>
        <v>35600</v>
      </c>
      <c r="F2773">
        <v>89</v>
      </c>
      <c r="G2773">
        <f>IF(C2773=8,VLOOKUP(B2773-1,balance!X:Z,3,FALSE)/100,VLOOKUP(B2773,balance!X:Z,2,FALSE)/100)</f>
        <v>6.0139999999999993</v>
      </c>
    </row>
    <row r="2774" spans="1:7" x14ac:dyDescent="0.3">
      <c r="A2774">
        <v>2772</v>
      </c>
      <c r="B2774">
        <f t="shared" si="89"/>
        <v>347</v>
      </c>
      <c r="C2774">
        <f t="shared" si="88"/>
        <v>5</v>
      </c>
      <c r="D2774">
        <v>9048</v>
      </c>
      <c r="E2774" s="1">
        <f>VLOOKUP(B2774,balance!J:K,2,FALSE)</f>
        <v>35600</v>
      </c>
      <c r="F2774">
        <v>89</v>
      </c>
      <c r="G2774">
        <f>IF(C2774=8,VLOOKUP(B2774-1,balance!X:Z,3,FALSE)/100,VLOOKUP(B2774,balance!X:Z,2,FALSE)/100)</f>
        <v>6.0139999999999993</v>
      </c>
    </row>
    <row r="2775" spans="1:7" x14ac:dyDescent="0.3">
      <c r="A2775">
        <v>2773</v>
      </c>
      <c r="B2775">
        <f t="shared" si="89"/>
        <v>347</v>
      </c>
      <c r="C2775">
        <f t="shared" si="88"/>
        <v>6</v>
      </c>
      <c r="D2775">
        <v>9048</v>
      </c>
      <c r="E2775" s="1">
        <f>VLOOKUP(B2775,balance!J:K,2,FALSE)</f>
        <v>35600</v>
      </c>
      <c r="F2775">
        <v>89</v>
      </c>
      <c r="G2775">
        <f>IF(C2775=8,VLOOKUP(B2775-1,balance!X:Z,3,FALSE)/100,VLOOKUP(B2775,balance!X:Z,2,FALSE)/100)</f>
        <v>6.0139999999999993</v>
      </c>
    </row>
    <row r="2776" spans="1:7" x14ac:dyDescent="0.3">
      <c r="A2776">
        <v>2774</v>
      </c>
      <c r="B2776">
        <f t="shared" si="89"/>
        <v>347</v>
      </c>
      <c r="C2776">
        <f t="shared" si="88"/>
        <v>7</v>
      </c>
      <c r="D2776">
        <v>9048</v>
      </c>
      <c r="E2776" s="1">
        <f>VLOOKUP(B2776,balance!J:K,2,FALSE)</f>
        <v>35600</v>
      </c>
      <c r="F2776">
        <v>89</v>
      </c>
      <c r="G2776">
        <f>IF(C2776=8,VLOOKUP(B2776-1,balance!X:Z,3,FALSE)/100,VLOOKUP(B2776,balance!X:Z,2,FALSE)/100)</f>
        <v>6.0139999999999993</v>
      </c>
    </row>
    <row r="2777" spans="1:7" x14ac:dyDescent="0.3">
      <c r="A2777">
        <v>2775</v>
      </c>
      <c r="B2777">
        <f t="shared" si="89"/>
        <v>348</v>
      </c>
      <c r="C2777">
        <f t="shared" si="88"/>
        <v>8</v>
      </c>
      <c r="D2777">
        <v>9048</v>
      </c>
      <c r="E2777" s="1">
        <f>VLOOKUP(B2777,balance!J:K,2,FALSE)</f>
        <v>35700</v>
      </c>
      <c r="F2777">
        <v>89</v>
      </c>
      <c r="G2777">
        <f>IF(C2777=8,VLOOKUP(B2777-1,balance!X:Z,3,FALSE)/100,VLOOKUP(B2777,balance!X:Z,2,FALSE)/100)</f>
        <v>42.097999999999999</v>
      </c>
    </row>
    <row r="2778" spans="1:7" x14ac:dyDescent="0.3">
      <c r="A2778">
        <v>2776</v>
      </c>
      <c r="B2778">
        <f t="shared" si="89"/>
        <v>348</v>
      </c>
      <c r="C2778">
        <f t="shared" si="88"/>
        <v>1</v>
      </c>
      <c r="D2778">
        <v>9048</v>
      </c>
      <c r="E2778" s="1">
        <f>VLOOKUP(B2778,balance!J:K,2,FALSE)</f>
        <v>35700</v>
      </c>
      <c r="F2778">
        <v>89</v>
      </c>
      <c r="G2778">
        <f>IF(C2778=8,VLOOKUP(B2778-1,balance!X:Z,3,FALSE)/100,VLOOKUP(B2778,balance!X:Z,2,FALSE)/100)</f>
        <v>6.1341999999999999</v>
      </c>
    </row>
    <row r="2779" spans="1:7" x14ac:dyDescent="0.3">
      <c r="A2779">
        <v>2777</v>
      </c>
      <c r="B2779">
        <f t="shared" si="89"/>
        <v>348</v>
      </c>
      <c r="C2779">
        <f t="shared" si="88"/>
        <v>2</v>
      </c>
      <c r="D2779">
        <v>9048</v>
      </c>
      <c r="E2779" s="1">
        <f>VLOOKUP(B2779,balance!J:K,2,FALSE)</f>
        <v>35700</v>
      </c>
      <c r="F2779">
        <v>89</v>
      </c>
      <c r="G2779">
        <f>IF(C2779=8,VLOOKUP(B2779-1,balance!X:Z,3,FALSE)/100,VLOOKUP(B2779,balance!X:Z,2,FALSE)/100)</f>
        <v>6.1341999999999999</v>
      </c>
    </row>
    <row r="2780" spans="1:7" x14ac:dyDescent="0.3">
      <c r="A2780">
        <v>2778</v>
      </c>
      <c r="B2780">
        <f t="shared" si="89"/>
        <v>348</v>
      </c>
      <c r="C2780">
        <f t="shared" si="88"/>
        <v>3</v>
      </c>
      <c r="D2780">
        <v>9048</v>
      </c>
      <c r="E2780" s="1">
        <f>VLOOKUP(B2780,balance!J:K,2,FALSE)</f>
        <v>35700</v>
      </c>
      <c r="F2780">
        <v>89</v>
      </c>
      <c r="G2780">
        <f>IF(C2780=8,VLOOKUP(B2780-1,balance!X:Z,3,FALSE)/100,VLOOKUP(B2780,balance!X:Z,2,FALSE)/100)</f>
        <v>6.1341999999999999</v>
      </c>
    </row>
    <row r="2781" spans="1:7" x14ac:dyDescent="0.3">
      <c r="A2781">
        <v>2779</v>
      </c>
      <c r="B2781">
        <f t="shared" si="89"/>
        <v>348</v>
      </c>
      <c r="C2781">
        <f t="shared" si="88"/>
        <v>4</v>
      </c>
      <c r="D2781">
        <v>9048</v>
      </c>
      <c r="E2781" s="1">
        <f>VLOOKUP(B2781,balance!J:K,2,FALSE)</f>
        <v>35700</v>
      </c>
      <c r="F2781">
        <v>89</v>
      </c>
      <c r="G2781">
        <f>IF(C2781=8,VLOOKUP(B2781-1,balance!X:Z,3,FALSE)/100,VLOOKUP(B2781,balance!X:Z,2,FALSE)/100)</f>
        <v>6.1341999999999999</v>
      </c>
    </row>
    <row r="2782" spans="1:7" x14ac:dyDescent="0.3">
      <c r="A2782">
        <v>2780</v>
      </c>
      <c r="B2782">
        <f t="shared" si="89"/>
        <v>348</v>
      </c>
      <c r="C2782">
        <f t="shared" si="88"/>
        <v>5</v>
      </c>
      <c r="D2782">
        <v>9048</v>
      </c>
      <c r="E2782" s="1">
        <f>VLOOKUP(B2782,balance!J:K,2,FALSE)</f>
        <v>35700</v>
      </c>
      <c r="F2782">
        <v>89</v>
      </c>
      <c r="G2782">
        <f>IF(C2782=8,VLOOKUP(B2782-1,balance!X:Z,3,FALSE)/100,VLOOKUP(B2782,balance!X:Z,2,FALSE)/100)</f>
        <v>6.1341999999999999</v>
      </c>
    </row>
    <row r="2783" spans="1:7" x14ac:dyDescent="0.3">
      <c r="A2783">
        <v>2781</v>
      </c>
      <c r="B2783">
        <f t="shared" si="89"/>
        <v>348</v>
      </c>
      <c r="C2783">
        <f t="shared" si="88"/>
        <v>6</v>
      </c>
      <c r="D2783">
        <v>9048</v>
      </c>
      <c r="E2783" s="1">
        <f>VLOOKUP(B2783,balance!J:K,2,FALSE)</f>
        <v>35700</v>
      </c>
      <c r="F2783">
        <v>89</v>
      </c>
      <c r="G2783">
        <f>IF(C2783=8,VLOOKUP(B2783-1,balance!X:Z,3,FALSE)/100,VLOOKUP(B2783,balance!X:Z,2,FALSE)/100)</f>
        <v>6.1341999999999999</v>
      </c>
    </row>
    <row r="2784" spans="1:7" x14ac:dyDescent="0.3">
      <c r="A2784">
        <v>2782</v>
      </c>
      <c r="B2784">
        <f t="shared" si="89"/>
        <v>348</v>
      </c>
      <c r="C2784">
        <f t="shared" si="88"/>
        <v>7</v>
      </c>
      <c r="D2784">
        <v>9048</v>
      </c>
      <c r="E2784" s="1">
        <f>VLOOKUP(B2784,balance!J:K,2,FALSE)</f>
        <v>35700</v>
      </c>
      <c r="F2784">
        <v>89</v>
      </c>
      <c r="G2784">
        <f>IF(C2784=8,VLOOKUP(B2784-1,balance!X:Z,3,FALSE)/100,VLOOKUP(B2784,balance!X:Z,2,FALSE)/100)</f>
        <v>6.1341999999999999</v>
      </c>
    </row>
    <row r="2785" spans="1:7" x14ac:dyDescent="0.3">
      <c r="A2785">
        <v>2783</v>
      </c>
      <c r="B2785">
        <f t="shared" si="89"/>
        <v>349</v>
      </c>
      <c r="C2785">
        <f t="shared" ref="C2785:C2848" si="90">C2777</f>
        <v>8</v>
      </c>
      <c r="D2785">
        <v>9048</v>
      </c>
      <c r="E2785" s="1">
        <f>VLOOKUP(B2785,balance!J:K,2,FALSE)</f>
        <v>35800</v>
      </c>
      <c r="F2785">
        <v>89</v>
      </c>
      <c r="G2785">
        <f>IF(C2785=8,VLOOKUP(B2785-1,balance!X:Z,3,FALSE)/100,VLOOKUP(B2785,balance!X:Z,2,FALSE)/100)</f>
        <v>42.939399999999999</v>
      </c>
    </row>
    <row r="2786" spans="1:7" x14ac:dyDescent="0.3">
      <c r="A2786">
        <v>2784</v>
      </c>
      <c r="B2786">
        <f t="shared" si="89"/>
        <v>349</v>
      </c>
      <c r="C2786">
        <f t="shared" si="90"/>
        <v>1</v>
      </c>
      <c r="D2786">
        <v>9048</v>
      </c>
      <c r="E2786" s="1">
        <f>VLOOKUP(B2786,balance!J:K,2,FALSE)</f>
        <v>35800</v>
      </c>
      <c r="F2786">
        <v>89</v>
      </c>
      <c r="G2786">
        <f>IF(C2786=8,VLOOKUP(B2786-1,balance!X:Z,3,FALSE)/100,VLOOKUP(B2786,balance!X:Z,2,FALSE)/100)</f>
        <v>6.2567999999999993</v>
      </c>
    </row>
    <row r="2787" spans="1:7" x14ac:dyDescent="0.3">
      <c r="A2787">
        <v>2785</v>
      </c>
      <c r="B2787">
        <f t="shared" si="89"/>
        <v>349</v>
      </c>
      <c r="C2787">
        <f t="shared" si="90"/>
        <v>2</v>
      </c>
      <c r="D2787">
        <v>9048</v>
      </c>
      <c r="E2787" s="1">
        <f>VLOOKUP(B2787,balance!J:K,2,FALSE)</f>
        <v>35800</v>
      </c>
      <c r="F2787">
        <v>89</v>
      </c>
      <c r="G2787">
        <f>IF(C2787=8,VLOOKUP(B2787-1,balance!X:Z,3,FALSE)/100,VLOOKUP(B2787,balance!X:Z,2,FALSE)/100)</f>
        <v>6.2567999999999993</v>
      </c>
    </row>
    <row r="2788" spans="1:7" x14ac:dyDescent="0.3">
      <c r="A2788">
        <v>2786</v>
      </c>
      <c r="B2788">
        <f t="shared" si="89"/>
        <v>349</v>
      </c>
      <c r="C2788">
        <f t="shared" si="90"/>
        <v>3</v>
      </c>
      <c r="D2788">
        <v>9048</v>
      </c>
      <c r="E2788" s="1">
        <f>VLOOKUP(B2788,balance!J:K,2,FALSE)</f>
        <v>35800</v>
      </c>
      <c r="F2788">
        <v>89</v>
      </c>
      <c r="G2788">
        <f>IF(C2788=8,VLOOKUP(B2788-1,balance!X:Z,3,FALSE)/100,VLOOKUP(B2788,balance!X:Z,2,FALSE)/100)</f>
        <v>6.2567999999999993</v>
      </c>
    </row>
    <row r="2789" spans="1:7" x14ac:dyDescent="0.3">
      <c r="A2789">
        <v>2787</v>
      </c>
      <c r="B2789">
        <f t="shared" si="89"/>
        <v>349</v>
      </c>
      <c r="C2789">
        <f t="shared" si="90"/>
        <v>4</v>
      </c>
      <c r="D2789">
        <v>9048</v>
      </c>
      <c r="E2789" s="1">
        <f>VLOOKUP(B2789,balance!J:K,2,FALSE)</f>
        <v>35800</v>
      </c>
      <c r="F2789">
        <v>89</v>
      </c>
      <c r="G2789">
        <f>IF(C2789=8,VLOOKUP(B2789-1,balance!X:Z,3,FALSE)/100,VLOOKUP(B2789,balance!X:Z,2,FALSE)/100)</f>
        <v>6.2567999999999993</v>
      </c>
    </row>
    <row r="2790" spans="1:7" x14ac:dyDescent="0.3">
      <c r="A2790">
        <v>2788</v>
      </c>
      <c r="B2790">
        <f t="shared" si="89"/>
        <v>349</v>
      </c>
      <c r="C2790">
        <f t="shared" si="90"/>
        <v>5</v>
      </c>
      <c r="D2790">
        <v>9048</v>
      </c>
      <c r="E2790" s="1">
        <f>VLOOKUP(B2790,balance!J:K,2,FALSE)</f>
        <v>35800</v>
      </c>
      <c r="F2790">
        <v>89</v>
      </c>
      <c r="G2790">
        <f>IF(C2790=8,VLOOKUP(B2790-1,balance!X:Z,3,FALSE)/100,VLOOKUP(B2790,balance!X:Z,2,FALSE)/100)</f>
        <v>6.2567999999999993</v>
      </c>
    </row>
    <row r="2791" spans="1:7" x14ac:dyDescent="0.3">
      <c r="A2791">
        <v>2789</v>
      </c>
      <c r="B2791">
        <f t="shared" si="89"/>
        <v>349</v>
      </c>
      <c r="C2791">
        <f t="shared" si="90"/>
        <v>6</v>
      </c>
      <c r="D2791">
        <v>9048</v>
      </c>
      <c r="E2791" s="1">
        <f>VLOOKUP(B2791,balance!J:K,2,FALSE)</f>
        <v>35800</v>
      </c>
      <c r="F2791">
        <v>89</v>
      </c>
      <c r="G2791">
        <f>IF(C2791=8,VLOOKUP(B2791-1,balance!X:Z,3,FALSE)/100,VLOOKUP(B2791,balance!X:Z,2,FALSE)/100)</f>
        <v>6.2567999999999993</v>
      </c>
    </row>
    <row r="2792" spans="1:7" x14ac:dyDescent="0.3">
      <c r="A2792">
        <v>2790</v>
      </c>
      <c r="B2792">
        <f t="shared" si="89"/>
        <v>349</v>
      </c>
      <c r="C2792">
        <f t="shared" si="90"/>
        <v>7</v>
      </c>
      <c r="D2792">
        <v>9048</v>
      </c>
      <c r="E2792" s="1">
        <f>VLOOKUP(B2792,balance!J:K,2,FALSE)</f>
        <v>35800</v>
      </c>
      <c r="F2792">
        <v>89</v>
      </c>
      <c r="G2792">
        <f>IF(C2792=8,VLOOKUP(B2792-1,balance!X:Z,3,FALSE)/100,VLOOKUP(B2792,balance!X:Z,2,FALSE)/100)</f>
        <v>6.2567999999999993</v>
      </c>
    </row>
    <row r="2793" spans="1:7" x14ac:dyDescent="0.3">
      <c r="A2793">
        <v>2791</v>
      </c>
      <c r="B2793">
        <f t="shared" si="89"/>
        <v>350</v>
      </c>
      <c r="C2793">
        <f t="shared" si="90"/>
        <v>8</v>
      </c>
      <c r="D2793">
        <v>9048</v>
      </c>
      <c r="E2793" s="1">
        <f>VLOOKUP(B2793,balance!J:K,2,FALSE)</f>
        <v>35900</v>
      </c>
      <c r="F2793">
        <v>89</v>
      </c>
      <c r="G2793">
        <f>IF(C2793=8,VLOOKUP(B2793-1,balance!X:Z,3,FALSE)/100,VLOOKUP(B2793,balance!X:Z,2,FALSE)/100)</f>
        <v>43.797599999999996</v>
      </c>
    </row>
    <row r="2794" spans="1:7" x14ac:dyDescent="0.3">
      <c r="A2794">
        <v>2792</v>
      </c>
      <c r="B2794">
        <f t="shared" si="89"/>
        <v>350</v>
      </c>
      <c r="C2794">
        <f t="shared" si="90"/>
        <v>1</v>
      </c>
      <c r="D2794">
        <v>9048</v>
      </c>
      <c r="E2794" s="1">
        <f>VLOOKUP(B2794,balance!J:K,2,FALSE)</f>
        <v>35900</v>
      </c>
      <c r="F2794">
        <v>89</v>
      </c>
      <c r="G2794">
        <f>IF(C2794=8,VLOOKUP(B2794-1,balance!X:Z,3,FALSE)/100,VLOOKUP(B2794,balance!X:Z,2,FALSE)/100)</f>
        <v>6.381899999999999</v>
      </c>
    </row>
    <row r="2795" spans="1:7" x14ac:dyDescent="0.3">
      <c r="A2795">
        <v>2793</v>
      </c>
      <c r="B2795">
        <f t="shared" si="89"/>
        <v>350</v>
      </c>
      <c r="C2795">
        <f t="shared" si="90"/>
        <v>2</v>
      </c>
      <c r="D2795">
        <v>9048</v>
      </c>
      <c r="E2795" s="1">
        <f>VLOOKUP(B2795,balance!J:K,2,FALSE)</f>
        <v>35900</v>
      </c>
      <c r="F2795">
        <v>89</v>
      </c>
      <c r="G2795">
        <f>IF(C2795=8,VLOOKUP(B2795-1,balance!X:Z,3,FALSE)/100,VLOOKUP(B2795,balance!X:Z,2,FALSE)/100)</f>
        <v>6.381899999999999</v>
      </c>
    </row>
    <row r="2796" spans="1:7" x14ac:dyDescent="0.3">
      <c r="A2796">
        <v>2794</v>
      </c>
      <c r="B2796">
        <f t="shared" si="89"/>
        <v>350</v>
      </c>
      <c r="C2796">
        <f t="shared" si="90"/>
        <v>3</v>
      </c>
      <c r="D2796">
        <v>9048</v>
      </c>
      <c r="E2796" s="1">
        <f>VLOOKUP(B2796,balance!J:K,2,FALSE)</f>
        <v>35900</v>
      </c>
      <c r="F2796">
        <v>89</v>
      </c>
      <c r="G2796">
        <f>IF(C2796=8,VLOOKUP(B2796-1,balance!X:Z,3,FALSE)/100,VLOOKUP(B2796,balance!X:Z,2,FALSE)/100)</f>
        <v>6.381899999999999</v>
      </c>
    </row>
    <row r="2797" spans="1:7" x14ac:dyDescent="0.3">
      <c r="A2797">
        <v>2795</v>
      </c>
      <c r="B2797">
        <f t="shared" si="89"/>
        <v>350</v>
      </c>
      <c r="C2797">
        <f t="shared" si="90"/>
        <v>4</v>
      </c>
      <c r="D2797">
        <v>9048</v>
      </c>
      <c r="E2797" s="1">
        <f>VLOOKUP(B2797,balance!J:K,2,FALSE)</f>
        <v>35900</v>
      </c>
      <c r="F2797">
        <v>89</v>
      </c>
      <c r="G2797">
        <f>IF(C2797=8,VLOOKUP(B2797-1,balance!X:Z,3,FALSE)/100,VLOOKUP(B2797,balance!X:Z,2,FALSE)/100)</f>
        <v>6.381899999999999</v>
      </c>
    </row>
    <row r="2798" spans="1:7" x14ac:dyDescent="0.3">
      <c r="A2798">
        <v>2796</v>
      </c>
      <c r="B2798">
        <f t="shared" si="89"/>
        <v>350</v>
      </c>
      <c r="C2798">
        <f t="shared" si="90"/>
        <v>5</v>
      </c>
      <c r="D2798">
        <v>9048</v>
      </c>
      <c r="E2798" s="1">
        <f>VLOOKUP(B2798,balance!J:K,2,FALSE)</f>
        <v>35900</v>
      </c>
      <c r="F2798">
        <v>89</v>
      </c>
      <c r="G2798">
        <f>IF(C2798=8,VLOOKUP(B2798-1,balance!X:Z,3,FALSE)/100,VLOOKUP(B2798,balance!X:Z,2,FALSE)/100)</f>
        <v>6.381899999999999</v>
      </c>
    </row>
    <row r="2799" spans="1:7" x14ac:dyDescent="0.3">
      <c r="A2799">
        <v>2797</v>
      </c>
      <c r="B2799">
        <f t="shared" si="89"/>
        <v>350</v>
      </c>
      <c r="C2799">
        <f t="shared" si="90"/>
        <v>6</v>
      </c>
      <c r="D2799">
        <v>9048</v>
      </c>
      <c r="E2799" s="1">
        <f>VLOOKUP(B2799,balance!J:K,2,FALSE)</f>
        <v>35900</v>
      </c>
      <c r="F2799">
        <v>89</v>
      </c>
      <c r="G2799">
        <f>IF(C2799=8,VLOOKUP(B2799-1,balance!X:Z,3,FALSE)/100,VLOOKUP(B2799,balance!X:Z,2,FALSE)/100)</f>
        <v>6.381899999999999</v>
      </c>
    </row>
    <row r="2800" spans="1:7" x14ac:dyDescent="0.3">
      <c r="A2800">
        <v>2798</v>
      </c>
      <c r="B2800">
        <f t="shared" si="89"/>
        <v>350</v>
      </c>
      <c r="C2800">
        <f t="shared" si="90"/>
        <v>7</v>
      </c>
      <c r="D2800">
        <v>9048</v>
      </c>
      <c r="E2800" s="1">
        <f>VLOOKUP(B2800,balance!J:K,2,FALSE)</f>
        <v>35900</v>
      </c>
      <c r="F2800">
        <v>89</v>
      </c>
      <c r="G2800">
        <f>IF(C2800=8,VLOOKUP(B2800-1,balance!X:Z,3,FALSE)/100,VLOOKUP(B2800,balance!X:Z,2,FALSE)/100)</f>
        <v>6.381899999999999</v>
      </c>
    </row>
    <row r="2801" spans="1:7" x14ac:dyDescent="0.3">
      <c r="A2801">
        <v>2799</v>
      </c>
      <c r="B2801">
        <f t="shared" si="89"/>
        <v>351</v>
      </c>
      <c r="C2801">
        <f t="shared" si="90"/>
        <v>8</v>
      </c>
      <c r="D2801">
        <v>9048</v>
      </c>
      <c r="E2801" s="1">
        <f>VLOOKUP(B2801,balance!J:K,2,FALSE)</f>
        <v>36000</v>
      </c>
      <c r="F2801">
        <v>89</v>
      </c>
      <c r="G2801">
        <f>IF(C2801=8,VLOOKUP(B2801-1,balance!X:Z,3,FALSE)/100,VLOOKUP(B2801,balance!X:Z,2,FALSE)/100)</f>
        <v>44.673299999999998</v>
      </c>
    </row>
    <row r="2802" spans="1:7" x14ac:dyDescent="0.3">
      <c r="A2802">
        <v>2800</v>
      </c>
      <c r="B2802">
        <f t="shared" si="89"/>
        <v>351</v>
      </c>
      <c r="C2802">
        <f t="shared" si="90"/>
        <v>1</v>
      </c>
      <c r="D2802">
        <v>9048</v>
      </c>
      <c r="E2802" s="1">
        <f>VLOOKUP(B2802,balance!J:K,2,FALSE)</f>
        <v>36000</v>
      </c>
      <c r="F2802">
        <v>89</v>
      </c>
      <c r="G2802">
        <f>IF(C2802=8,VLOOKUP(B2802-1,balance!X:Z,3,FALSE)/100,VLOOKUP(B2802,balance!X:Z,2,FALSE)/100)</f>
        <v>6.5095000000000001</v>
      </c>
    </row>
    <row r="2803" spans="1:7" x14ac:dyDescent="0.3">
      <c r="A2803">
        <v>2801</v>
      </c>
      <c r="B2803">
        <f t="shared" si="89"/>
        <v>351</v>
      </c>
      <c r="C2803">
        <f t="shared" si="90"/>
        <v>2</v>
      </c>
      <c r="D2803">
        <v>9048</v>
      </c>
      <c r="E2803" s="1">
        <f>VLOOKUP(B2803,balance!J:K,2,FALSE)</f>
        <v>36000</v>
      </c>
      <c r="F2803">
        <v>89</v>
      </c>
      <c r="G2803">
        <f>IF(C2803=8,VLOOKUP(B2803-1,balance!X:Z,3,FALSE)/100,VLOOKUP(B2803,balance!X:Z,2,FALSE)/100)</f>
        <v>6.5095000000000001</v>
      </c>
    </row>
    <row r="2804" spans="1:7" x14ac:dyDescent="0.3">
      <c r="A2804">
        <v>2802</v>
      </c>
      <c r="B2804">
        <f t="shared" si="89"/>
        <v>351</v>
      </c>
      <c r="C2804">
        <f t="shared" si="90"/>
        <v>3</v>
      </c>
      <c r="D2804">
        <v>9048</v>
      </c>
      <c r="E2804" s="1">
        <f>VLOOKUP(B2804,balance!J:K,2,FALSE)</f>
        <v>36000</v>
      </c>
      <c r="F2804">
        <v>89</v>
      </c>
      <c r="G2804">
        <f>IF(C2804=8,VLOOKUP(B2804-1,balance!X:Z,3,FALSE)/100,VLOOKUP(B2804,balance!X:Z,2,FALSE)/100)</f>
        <v>6.5095000000000001</v>
      </c>
    </row>
    <row r="2805" spans="1:7" x14ac:dyDescent="0.3">
      <c r="A2805">
        <v>2803</v>
      </c>
      <c r="B2805">
        <f t="shared" si="89"/>
        <v>351</v>
      </c>
      <c r="C2805">
        <f t="shared" si="90"/>
        <v>4</v>
      </c>
      <c r="D2805">
        <v>9048</v>
      </c>
      <c r="E2805" s="1">
        <f>VLOOKUP(B2805,balance!J:K,2,FALSE)</f>
        <v>36000</v>
      </c>
      <c r="F2805">
        <v>89</v>
      </c>
      <c r="G2805">
        <f>IF(C2805=8,VLOOKUP(B2805-1,balance!X:Z,3,FALSE)/100,VLOOKUP(B2805,balance!X:Z,2,FALSE)/100)</f>
        <v>6.5095000000000001</v>
      </c>
    </row>
    <row r="2806" spans="1:7" x14ac:dyDescent="0.3">
      <c r="A2806">
        <v>2804</v>
      </c>
      <c r="B2806">
        <f t="shared" si="89"/>
        <v>351</v>
      </c>
      <c r="C2806">
        <f t="shared" si="90"/>
        <v>5</v>
      </c>
      <c r="D2806">
        <v>9048</v>
      </c>
      <c r="E2806" s="1">
        <f>VLOOKUP(B2806,balance!J:K,2,FALSE)</f>
        <v>36000</v>
      </c>
      <c r="F2806">
        <v>89</v>
      </c>
      <c r="G2806">
        <f>IF(C2806=8,VLOOKUP(B2806-1,balance!X:Z,3,FALSE)/100,VLOOKUP(B2806,balance!X:Z,2,FALSE)/100)</f>
        <v>6.5095000000000001</v>
      </c>
    </row>
    <row r="2807" spans="1:7" x14ac:dyDescent="0.3">
      <c r="A2807">
        <v>2805</v>
      </c>
      <c r="B2807">
        <f t="shared" si="89"/>
        <v>351</v>
      </c>
      <c r="C2807">
        <f t="shared" si="90"/>
        <v>6</v>
      </c>
      <c r="D2807">
        <v>9048</v>
      </c>
      <c r="E2807" s="1">
        <f>VLOOKUP(B2807,balance!J:K,2,FALSE)</f>
        <v>36000</v>
      </c>
      <c r="F2807">
        <v>89</v>
      </c>
      <c r="G2807">
        <f>IF(C2807=8,VLOOKUP(B2807-1,balance!X:Z,3,FALSE)/100,VLOOKUP(B2807,balance!X:Z,2,FALSE)/100)</f>
        <v>6.5095000000000001</v>
      </c>
    </row>
    <row r="2808" spans="1:7" x14ac:dyDescent="0.3">
      <c r="A2808">
        <v>2806</v>
      </c>
      <c r="B2808">
        <f t="shared" si="89"/>
        <v>351</v>
      </c>
      <c r="C2808">
        <f t="shared" si="90"/>
        <v>7</v>
      </c>
      <c r="D2808">
        <v>9048</v>
      </c>
      <c r="E2808" s="1">
        <f>VLOOKUP(B2808,balance!J:K,2,FALSE)</f>
        <v>36000</v>
      </c>
      <c r="F2808">
        <v>89</v>
      </c>
      <c r="G2808">
        <f>IF(C2808=8,VLOOKUP(B2808-1,balance!X:Z,3,FALSE)/100,VLOOKUP(B2808,balance!X:Z,2,FALSE)/100)</f>
        <v>6.5095000000000001</v>
      </c>
    </row>
    <row r="2809" spans="1:7" x14ac:dyDescent="0.3">
      <c r="A2809">
        <v>2807</v>
      </c>
      <c r="B2809">
        <f t="shared" si="89"/>
        <v>352</v>
      </c>
      <c r="C2809">
        <f t="shared" si="90"/>
        <v>8</v>
      </c>
      <c r="D2809">
        <v>9048</v>
      </c>
      <c r="E2809" s="1">
        <f>VLOOKUP(B2809,balance!J:K,2,FALSE)</f>
        <v>36100</v>
      </c>
      <c r="F2809">
        <v>89</v>
      </c>
      <c r="G2809">
        <f>IF(C2809=8,VLOOKUP(B2809-1,balance!X:Z,3,FALSE)/100,VLOOKUP(B2809,balance!X:Z,2,FALSE)/100)</f>
        <v>45.566500000000005</v>
      </c>
    </row>
    <row r="2810" spans="1:7" x14ac:dyDescent="0.3">
      <c r="A2810">
        <v>2808</v>
      </c>
      <c r="B2810">
        <f t="shared" si="89"/>
        <v>352</v>
      </c>
      <c r="C2810">
        <f t="shared" si="90"/>
        <v>1</v>
      </c>
      <c r="D2810">
        <v>9048</v>
      </c>
      <c r="E2810" s="1">
        <f>VLOOKUP(B2810,balance!J:K,2,FALSE)</f>
        <v>36100</v>
      </c>
      <c r="F2810">
        <v>89</v>
      </c>
      <c r="G2810">
        <f>IF(C2810=8,VLOOKUP(B2810-1,balance!X:Z,3,FALSE)/100,VLOOKUP(B2810,balance!X:Z,2,FALSE)/100)</f>
        <v>6.6396000000000006</v>
      </c>
    </row>
    <row r="2811" spans="1:7" x14ac:dyDescent="0.3">
      <c r="A2811">
        <v>2809</v>
      </c>
      <c r="B2811">
        <f t="shared" si="89"/>
        <v>352</v>
      </c>
      <c r="C2811">
        <f t="shared" si="90"/>
        <v>2</v>
      </c>
      <c r="D2811">
        <v>9048</v>
      </c>
      <c r="E2811" s="1">
        <f>VLOOKUP(B2811,balance!J:K,2,FALSE)</f>
        <v>36100</v>
      </c>
      <c r="F2811">
        <v>89</v>
      </c>
      <c r="G2811">
        <f>IF(C2811=8,VLOOKUP(B2811-1,balance!X:Z,3,FALSE)/100,VLOOKUP(B2811,balance!X:Z,2,FALSE)/100)</f>
        <v>6.6396000000000006</v>
      </c>
    </row>
    <row r="2812" spans="1:7" x14ac:dyDescent="0.3">
      <c r="A2812">
        <v>2810</v>
      </c>
      <c r="B2812">
        <f t="shared" si="89"/>
        <v>352</v>
      </c>
      <c r="C2812">
        <f t="shared" si="90"/>
        <v>3</v>
      </c>
      <c r="D2812">
        <v>9048</v>
      </c>
      <c r="E2812" s="1">
        <f>VLOOKUP(B2812,balance!J:K,2,FALSE)</f>
        <v>36100</v>
      </c>
      <c r="F2812">
        <v>89</v>
      </c>
      <c r="G2812">
        <f>IF(C2812=8,VLOOKUP(B2812-1,balance!X:Z,3,FALSE)/100,VLOOKUP(B2812,balance!X:Z,2,FALSE)/100)</f>
        <v>6.6396000000000006</v>
      </c>
    </row>
    <row r="2813" spans="1:7" x14ac:dyDescent="0.3">
      <c r="A2813">
        <v>2811</v>
      </c>
      <c r="B2813">
        <f t="shared" si="89"/>
        <v>352</v>
      </c>
      <c r="C2813">
        <f t="shared" si="90"/>
        <v>4</v>
      </c>
      <c r="D2813">
        <v>9048</v>
      </c>
      <c r="E2813" s="1">
        <f>VLOOKUP(B2813,balance!J:K,2,FALSE)</f>
        <v>36100</v>
      </c>
      <c r="F2813">
        <v>89</v>
      </c>
      <c r="G2813">
        <f>IF(C2813=8,VLOOKUP(B2813-1,balance!X:Z,3,FALSE)/100,VLOOKUP(B2813,balance!X:Z,2,FALSE)/100)</f>
        <v>6.6396000000000006</v>
      </c>
    </row>
    <row r="2814" spans="1:7" x14ac:dyDescent="0.3">
      <c r="A2814">
        <v>2812</v>
      </c>
      <c r="B2814">
        <f t="shared" si="89"/>
        <v>352</v>
      </c>
      <c r="C2814">
        <f t="shared" si="90"/>
        <v>5</v>
      </c>
      <c r="D2814">
        <v>9048</v>
      </c>
      <c r="E2814" s="1">
        <f>VLOOKUP(B2814,balance!J:K,2,FALSE)</f>
        <v>36100</v>
      </c>
      <c r="F2814">
        <v>89</v>
      </c>
      <c r="G2814">
        <f>IF(C2814=8,VLOOKUP(B2814-1,balance!X:Z,3,FALSE)/100,VLOOKUP(B2814,balance!X:Z,2,FALSE)/100)</f>
        <v>6.6396000000000006</v>
      </c>
    </row>
    <row r="2815" spans="1:7" x14ac:dyDescent="0.3">
      <c r="A2815">
        <v>2813</v>
      </c>
      <c r="B2815">
        <f t="shared" si="89"/>
        <v>352</v>
      </c>
      <c r="C2815">
        <f t="shared" si="90"/>
        <v>6</v>
      </c>
      <c r="D2815">
        <v>9048</v>
      </c>
      <c r="E2815" s="1">
        <f>VLOOKUP(B2815,balance!J:K,2,FALSE)</f>
        <v>36100</v>
      </c>
      <c r="F2815">
        <v>89</v>
      </c>
      <c r="G2815">
        <f>IF(C2815=8,VLOOKUP(B2815-1,balance!X:Z,3,FALSE)/100,VLOOKUP(B2815,balance!X:Z,2,FALSE)/100)</f>
        <v>6.6396000000000006</v>
      </c>
    </row>
    <row r="2816" spans="1:7" x14ac:dyDescent="0.3">
      <c r="A2816">
        <v>2814</v>
      </c>
      <c r="B2816">
        <f t="shared" si="89"/>
        <v>352</v>
      </c>
      <c r="C2816">
        <f t="shared" si="90"/>
        <v>7</v>
      </c>
      <c r="D2816">
        <v>9048</v>
      </c>
      <c r="E2816" s="1">
        <f>VLOOKUP(B2816,balance!J:K,2,FALSE)</f>
        <v>36100</v>
      </c>
      <c r="F2816">
        <v>89</v>
      </c>
      <c r="G2816">
        <f>IF(C2816=8,VLOOKUP(B2816-1,balance!X:Z,3,FALSE)/100,VLOOKUP(B2816,balance!X:Z,2,FALSE)/100)</f>
        <v>6.6396000000000006</v>
      </c>
    </row>
    <row r="2817" spans="1:7" x14ac:dyDescent="0.3">
      <c r="A2817">
        <v>2815</v>
      </c>
      <c r="B2817">
        <f t="shared" si="89"/>
        <v>353</v>
      </c>
      <c r="C2817">
        <f t="shared" si="90"/>
        <v>8</v>
      </c>
      <c r="D2817">
        <v>9048</v>
      </c>
      <c r="E2817" s="1">
        <f>VLOOKUP(B2817,balance!J:K,2,FALSE)</f>
        <v>36200</v>
      </c>
      <c r="F2817">
        <v>89</v>
      </c>
      <c r="G2817">
        <f>IF(C2817=8,VLOOKUP(B2817-1,balance!X:Z,3,FALSE)/100,VLOOKUP(B2817,balance!X:Z,2,FALSE)/100)</f>
        <v>46.477200000000003</v>
      </c>
    </row>
    <row r="2818" spans="1:7" x14ac:dyDescent="0.3">
      <c r="A2818">
        <v>2816</v>
      </c>
      <c r="B2818">
        <f t="shared" si="89"/>
        <v>353</v>
      </c>
      <c r="C2818">
        <f t="shared" si="90"/>
        <v>1</v>
      </c>
      <c r="D2818">
        <v>9048</v>
      </c>
      <c r="E2818" s="1">
        <f>VLOOKUP(B2818,balance!J:K,2,FALSE)</f>
        <v>36200</v>
      </c>
      <c r="F2818">
        <v>89</v>
      </c>
      <c r="G2818">
        <f>IF(C2818=8,VLOOKUP(B2818-1,balance!X:Z,3,FALSE)/100,VLOOKUP(B2818,balance!X:Z,2,FALSE)/100)</f>
        <v>6.7723000000000004</v>
      </c>
    </row>
    <row r="2819" spans="1:7" x14ac:dyDescent="0.3">
      <c r="A2819">
        <v>2817</v>
      </c>
      <c r="B2819">
        <f t="shared" si="89"/>
        <v>353</v>
      </c>
      <c r="C2819">
        <f t="shared" si="90"/>
        <v>2</v>
      </c>
      <c r="D2819">
        <v>9048</v>
      </c>
      <c r="E2819" s="1">
        <f>VLOOKUP(B2819,balance!J:K,2,FALSE)</f>
        <v>36200</v>
      </c>
      <c r="F2819">
        <v>89</v>
      </c>
      <c r="G2819">
        <f>IF(C2819=8,VLOOKUP(B2819-1,balance!X:Z,3,FALSE)/100,VLOOKUP(B2819,balance!X:Z,2,FALSE)/100)</f>
        <v>6.7723000000000004</v>
      </c>
    </row>
    <row r="2820" spans="1:7" x14ac:dyDescent="0.3">
      <c r="A2820">
        <v>2818</v>
      </c>
      <c r="B2820">
        <f t="shared" si="89"/>
        <v>353</v>
      </c>
      <c r="C2820">
        <f t="shared" si="90"/>
        <v>3</v>
      </c>
      <c r="D2820">
        <v>9048</v>
      </c>
      <c r="E2820" s="1">
        <f>VLOOKUP(B2820,balance!J:K,2,FALSE)</f>
        <v>36200</v>
      </c>
      <c r="F2820">
        <v>89</v>
      </c>
      <c r="G2820">
        <f>IF(C2820=8,VLOOKUP(B2820-1,balance!X:Z,3,FALSE)/100,VLOOKUP(B2820,balance!X:Z,2,FALSE)/100)</f>
        <v>6.7723000000000004</v>
      </c>
    </row>
    <row r="2821" spans="1:7" x14ac:dyDescent="0.3">
      <c r="A2821">
        <v>2819</v>
      </c>
      <c r="B2821">
        <f t="shared" si="89"/>
        <v>353</v>
      </c>
      <c r="C2821">
        <f t="shared" si="90"/>
        <v>4</v>
      </c>
      <c r="D2821">
        <v>9048</v>
      </c>
      <c r="E2821" s="1">
        <f>VLOOKUP(B2821,balance!J:K,2,FALSE)</f>
        <v>36200</v>
      </c>
      <c r="F2821">
        <v>89</v>
      </c>
      <c r="G2821">
        <f>IF(C2821=8,VLOOKUP(B2821-1,balance!X:Z,3,FALSE)/100,VLOOKUP(B2821,balance!X:Z,2,FALSE)/100)</f>
        <v>6.7723000000000004</v>
      </c>
    </row>
    <row r="2822" spans="1:7" x14ac:dyDescent="0.3">
      <c r="A2822">
        <v>2820</v>
      </c>
      <c r="B2822">
        <f t="shared" si="89"/>
        <v>353</v>
      </c>
      <c r="C2822">
        <f t="shared" si="90"/>
        <v>5</v>
      </c>
      <c r="D2822">
        <v>9048</v>
      </c>
      <c r="E2822" s="1">
        <f>VLOOKUP(B2822,balance!J:K,2,FALSE)</f>
        <v>36200</v>
      </c>
      <c r="F2822">
        <v>89</v>
      </c>
      <c r="G2822">
        <f>IF(C2822=8,VLOOKUP(B2822-1,balance!X:Z,3,FALSE)/100,VLOOKUP(B2822,balance!X:Z,2,FALSE)/100)</f>
        <v>6.7723000000000004</v>
      </c>
    </row>
    <row r="2823" spans="1:7" x14ac:dyDescent="0.3">
      <c r="A2823">
        <v>2821</v>
      </c>
      <c r="B2823">
        <f t="shared" si="89"/>
        <v>353</v>
      </c>
      <c r="C2823">
        <f t="shared" si="90"/>
        <v>6</v>
      </c>
      <c r="D2823">
        <v>9048</v>
      </c>
      <c r="E2823" s="1">
        <f>VLOOKUP(B2823,balance!J:K,2,FALSE)</f>
        <v>36200</v>
      </c>
      <c r="F2823">
        <v>89</v>
      </c>
      <c r="G2823">
        <f>IF(C2823=8,VLOOKUP(B2823-1,balance!X:Z,3,FALSE)/100,VLOOKUP(B2823,balance!X:Z,2,FALSE)/100)</f>
        <v>6.7723000000000004</v>
      </c>
    </row>
    <row r="2824" spans="1:7" x14ac:dyDescent="0.3">
      <c r="A2824">
        <v>2822</v>
      </c>
      <c r="B2824">
        <f t="shared" si="89"/>
        <v>353</v>
      </c>
      <c r="C2824">
        <f t="shared" si="90"/>
        <v>7</v>
      </c>
      <c r="D2824">
        <v>9048</v>
      </c>
      <c r="E2824" s="1">
        <f>VLOOKUP(B2824,balance!J:K,2,FALSE)</f>
        <v>36200</v>
      </c>
      <c r="F2824">
        <v>89</v>
      </c>
      <c r="G2824">
        <f>IF(C2824=8,VLOOKUP(B2824-1,balance!X:Z,3,FALSE)/100,VLOOKUP(B2824,balance!X:Z,2,FALSE)/100)</f>
        <v>6.7723000000000004</v>
      </c>
    </row>
    <row r="2825" spans="1:7" x14ac:dyDescent="0.3">
      <c r="A2825">
        <v>2823</v>
      </c>
      <c r="B2825">
        <f t="shared" si="89"/>
        <v>354</v>
      </c>
      <c r="C2825">
        <f t="shared" si="90"/>
        <v>8</v>
      </c>
      <c r="D2825">
        <v>9048</v>
      </c>
      <c r="E2825" s="1">
        <f>VLOOKUP(B2825,balance!J:K,2,FALSE)</f>
        <v>36300</v>
      </c>
      <c r="F2825">
        <v>89</v>
      </c>
      <c r="G2825">
        <f>IF(C2825=8,VLOOKUP(B2825-1,balance!X:Z,3,FALSE)/100,VLOOKUP(B2825,balance!X:Z,2,FALSE)/100)</f>
        <v>47.406100000000009</v>
      </c>
    </row>
    <row r="2826" spans="1:7" x14ac:dyDescent="0.3">
      <c r="A2826">
        <v>2824</v>
      </c>
      <c r="B2826">
        <f t="shared" si="89"/>
        <v>354</v>
      </c>
      <c r="C2826">
        <f t="shared" si="90"/>
        <v>1</v>
      </c>
      <c r="D2826">
        <v>9048</v>
      </c>
      <c r="E2826" s="1">
        <f>VLOOKUP(B2826,balance!J:K,2,FALSE)</f>
        <v>36300</v>
      </c>
      <c r="F2826">
        <v>89</v>
      </c>
      <c r="G2826">
        <f>IF(C2826=8,VLOOKUP(B2826-1,balance!X:Z,3,FALSE)/100,VLOOKUP(B2826,balance!X:Z,2,FALSE)/100)</f>
        <v>6.9077000000000002</v>
      </c>
    </row>
    <row r="2827" spans="1:7" x14ac:dyDescent="0.3">
      <c r="A2827">
        <v>2825</v>
      </c>
      <c r="B2827">
        <f t="shared" si="89"/>
        <v>354</v>
      </c>
      <c r="C2827">
        <f t="shared" si="90"/>
        <v>2</v>
      </c>
      <c r="D2827">
        <v>9048</v>
      </c>
      <c r="E2827" s="1">
        <f>VLOOKUP(B2827,balance!J:K,2,FALSE)</f>
        <v>36300</v>
      </c>
      <c r="F2827">
        <v>89</v>
      </c>
      <c r="G2827">
        <f>IF(C2827=8,VLOOKUP(B2827-1,balance!X:Z,3,FALSE)/100,VLOOKUP(B2827,balance!X:Z,2,FALSE)/100)</f>
        <v>6.9077000000000002</v>
      </c>
    </row>
    <row r="2828" spans="1:7" x14ac:dyDescent="0.3">
      <c r="A2828">
        <v>2826</v>
      </c>
      <c r="B2828">
        <f t="shared" si="89"/>
        <v>354</v>
      </c>
      <c r="C2828">
        <f t="shared" si="90"/>
        <v>3</v>
      </c>
      <c r="D2828">
        <v>9048</v>
      </c>
      <c r="E2828" s="1">
        <f>VLOOKUP(B2828,balance!J:K,2,FALSE)</f>
        <v>36300</v>
      </c>
      <c r="F2828">
        <v>89</v>
      </c>
      <c r="G2828">
        <f>IF(C2828=8,VLOOKUP(B2828-1,balance!X:Z,3,FALSE)/100,VLOOKUP(B2828,balance!X:Z,2,FALSE)/100)</f>
        <v>6.9077000000000002</v>
      </c>
    </row>
    <row r="2829" spans="1:7" x14ac:dyDescent="0.3">
      <c r="A2829">
        <v>2827</v>
      </c>
      <c r="B2829">
        <f t="shared" si="89"/>
        <v>354</v>
      </c>
      <c r="C2829">
        <f t="shared" si="90"/>
        <v>4</v>
      </c>
      <c r="D2829">
        <v>9048</v>
      </c>
      <c r="E2829" s="1">
        <f>VLOOKUP(B2829,balance!J:K,2,FALSE)</f>
        <v>36300</v>
      </c>
      <c r="F2829">
        <v>89</v>
      </c>
      <c r="G2829">
        <f>IF(C2829=8,VLOOKUP(B2829-1,balance!X:Z,3,FALSE)/100,VLOOKUP(B2829,balance!X:Z,2,FALSE)/100)</f>
        <v>6.9077000000000002</v>
      </c>
    </row>
    <row r="2830" spans="1:7" x14ac:dyDescent="0.3">
      <c r="A2830">
        <v>2828</v>
      </c>
      <c r="B2830">
        <f t="shared" si="89"/>
        <v>354</v>
      </c>
      <c r="C2830">
        <f t="shared" si="90"/>
        <v>5</v>
      </c>
      <c r="D2830">
        <v>9048</v>
      </c>
      <c r="E2830" s="1">
        <f>VLOOKUP(B2830,balance!J:K,2,FALSE)</f>
        <v>36300</v>
      </c>
      <c r="F2830">
        <v>89</v>
      </c>
      <c r="G2830">
        <f>IF(C2830=8,VLOOKUP(B2830-1,balance!X:Z,3,FALSE)/100,VLOOKUP(B2830,balance!X:Z,2,FALSE)/100)</f>
        <v>6.9077000000000002</v>
      </c>
    </row>
    <row r="2831" spans="1:7" x14ac:dyDescent="0.3">
      <c r="A2831">
        <v>2829</v>
      </c>
      <c r="B2831">
        <f t="shared" si="89"/>
        <v>354</v>
      </c>
      <c r="C2831">
        <f t="shared" si="90"/>
        <v>6</v>
      </c>
      <c r="D2831">
        <v>9048</v>
      </c>
      <c r="E2831" s="1">
        <f>VLOOKUP(B2831,balance!J:K,2,FALSE)</f>
        <v>36300</v>
      </c>
      <c r="F2831">
        <v>89</v>
      </c>
      <c r="G2831">
        <f>IF(C2831=8,VLOOKUP(B2831-1,balance!X:Z,3,FALSE)/100,VLOOKUP(B2831,balance!X:Z,2,FALSE)/100)</f>
        <v>6.9077000000000002</v>
      </c>
    </row>
    <row r="2832" spans="1:7" x14ac:dyDescent="0.3">
      <c r="A2832">
        <v>2830</v>
      </c>
      <c r="B2832">
        <f t="shared" si="89"/>
        <v>354</v>
      </c>
      <c r="C2832">
        <f t="shared" si="90"/>
        <v>7</v>
      </c>
      <c r="D2832">
        <v>9048</v>
      </c>
      <c r="E2832" s="1">
        <f>VLOOKUP(B2832,balance!J:K,2,FALSE)</f>
        <v>36300</v>
      </c>
      <c r="F2832">
        <v>89</v>
      </c>
      <c r="G2832">
        <f>IF(C2832=8,VLOOKUP(B2832-1,balance!X:Z,3,FALSE)/100,VLOOKUP(B2832,balance!X:Z,2,FALSE)/100)</f>
        <v>6.9077000000000002</v>
      </c>
    </row>
    <row r="2833" spans="1:7" x14ac:dyDescent="0.3">
      <c r="A2833">
        <v>2831</v>
      </c>
      <c r="B2833">
        <f t="shared" si="89"/>
        <v>355</v>
      </c>
      <c r="C2833">
        <f t="shared" si="90"/>
        <v>8</v>
      </c>
      <c r="D2833">
        <v>9048</v>
      </c>
      <c r="E2833" s="1">
        <f>VLOOKUP(B2833,balance!J:K,2,FALSE)</f>
        <v>36400</v>
      </c>
      <c r="F2833">
        <v>89</v>
      </c>
      <c r="G2833">
        <f>IF(C2833=8,VLOOKUP(B2833-1,balance!X:Z,3,FALSE)/100,VLOOKUP(B2833,balance!X:Z,2,FALSE)/100)</f>
        <v>48.353899999999996</v>
      </c>
    </row>
    <row r="2834" spans="1:7" x14ac:dyDescent="0.3">
      <c r="A2834">
        <v>2832</v>
      </c>
      <c r="B2834">
        <f t="shared" si="89"/>
        <v>355</v>
      </c>
      <c r="C2834">
        <f t="shared" si="90"/>
        <v>1</v>
      </c>
      <c r="D2834">
        <v>9048</v>
      </c>
      <c r="E2834" s="1">
        <f>VLOOKUP(B2834,balance!J:K,2,FALSE)</f>
        <v>36400</v>
      </c>
      <c r="F2834">
        <v>89</v>
      </c>
      <c r="G2834">
        <f>IF(C2834=8,VLOOKUP(B2834-1,balance!X:Z,3,FALSE)/100,VLOOKUP(B2834,balance!X:Z,2,FALSE)/100)</f>
        <v>7.0458000000000007</v>
      </c>
    </row>
    <row r="2835" spans="1:7" x14ac:dyDescent="0.3">
      <c r="A2835">
        <v>2833</v>
      </c>
      <c r="B2835">
        <f t="shared" ref="B2835:B2898" si="91">B2827+1</f>
        <v>355</v>
      </c>
      <c r="C2835">
        <f t="shared" si="90"/>
        <v>2</v>
      </c>
      <c r="D2835">
        <v>9048</v>
      </c>
      <c r="E2835" s="1">
        <f>VLOOKUP(B2835,balance!J:K,2,FALSE)</f>
        <v>36400</v>
      </c>
      <c r="F2835">
        <v>89</v>
      </c>
      <c r="G2835">
        <f>IF(C2835=8,VLOOKUP(B2835-1,balance!X:Z,3,FALSE)/100,VLOOKUP(B2835,balance!X:Z,2,FALSE)/100)</f>
        <v>7.0458000000000007</v>
      </c>
    </row>
    <row r="2836" spans="1:7" x14ac:dyDescent="0.3">
      <c r="A2836">
        <v>2834</v>
      </c>
      <c r="B2836">
        <f t="shared" si="91"/>
        <v>355</v>
      </c>
      <c r="C2836">
        <f t="shared" si="90"/>
        <v>3</v>
      </c>
      <c r="D2836">
        <v>9048</v>
      </c>
      <c r="E2836" s="1">
        <f>VLOOKUP(B2836,balance!J:K,2,FALSE)</f>
        <v>36400</v>
      </c>
      <c r="F2836">
        <v>89</v>
      </c>
      <c r="G2836">
        <f>IF(C2836=8,VLOOKUP(B2836-1,balance!X:Z,3,FALSE)/100,VLOOKUP(B2836,balance!X:Z,2,FALSE)/100)</f>
        <v>7.0458000000000007</v>
      </c>
    </row>
    <row r="2837" spans="1:7" x14ac:dyDescent="0.3">
      <c r="A2837">
        <v>2835</v>
      </c>
      <c r="B2837">
        <f t="shared" si="91"/>
        <v>355</v>
      </c>
      <c r="C2837">
        <f t="shared" si="90"/>
        <v>4</v>
      </c>
      <c r="D2837">
        <v>9048</v>
      </c>
      <c r="E2837" s="1">
        <f>VLOOKUP(B2837,balance!J:K,2,FALSE)</f>
        <v>36400</v>
      </c>
      <c r="F2837">
        <v>89</v>
      </c>
      <c r="G2837">
        <f>IF(C2837=8,VLOOKUP(B2837-1,balance!X:Z,3,FALSE)/100,VLOOKUP(B2837,balance!X:Z,2,FALSE)/100)</f>
        <v>7.0458000000000007</v>
      </c>
    </row>
    <row r="2838" spans="1:7" x14ac:dyDescent="0.3">
      <c r="A2838">
        <v>2836</v>
      </c>
      <c r="B2838">
        <f t="shared" si="91"/>
        <v>355</v>
      </c>
      <c r="C2838">
        <f t="shared" si="90"/>
        <v>5</v>
      </c>
      <c r="D2838">
        <v>9048</v>
      </c>
      <c r="E2838" s="1">
        <f>VLOOKUP(B2838,balance!J:K,2,FALSE)</f>
        <v>36400</v>
      </c>
      <c r="F2838">
        <v>89</v>
      </c>
      <c r="G2838">
        <f>IF(C2838=8,VLOOKUP(B2838-1,balance!X:Z,3,FALSE)/100,VLOOKUP(B2838,balance!X:Z,2,FALSE)/100)</f>
        <v>7.0458000000000007</v>
      </c>
    </row>
    <row r="2839" spans="1:7" x14ac:dyDescent="0.3">
      <c r="A2839">
        <v>2837</v>
      </c>
      <c r="B2839">
        <f t="shared" si="91"/>
        <v>355</v>
      </c>
      <c r="C2839">
        <f t="shared" si="90"/>
        <v>6</v>
      </c>
      <c r="D2839">
        <v>9048</v>
      </c>
      <c r="E2839" s="1">
        <f>VLOOKUP(B2839,balance!J:K,2,FALSE)</f>
        <v>36400</v>
      </c>
      <c r="F2839">
        <v>89</v>
      </c>
      <c r="G2839">
        <f>IF(C2839=8,VLOOKUP(B2839-1,balance!X:Z,3,FALSE)/100,VLOOKUP(B2839,balance!X:Z,2,FALSE)/100)</f>
        <v>7.0458000000000007</v>
      </c>
    </row>
    <row r="2840" spans="1:7" x14ac:dyDescent="0.3">
      <c r="A2840">
        <v>2838</v>
      </c>
      <c r="B2840">
        <f t="shared" si="91"/>
        <v>355</v>
      </c>
      <c r="C2840">
        <f t="shared" si="90"/>
        <v>7</v>
      </c>
      <c r="D2840">
        <v>9048</v>
      </c>
      <c r="E2840" s="1">
        <f>VLOOKUP(B2840,balance!J:K,2,FALSE)</f>
        <v>36400</v>
      </c>
      <c r="F2840">
        <v>89</v>
      </c>
      <c r="G2840">
        <f>IF(C2840=8,VLOOKUP(B2840-1,balance!X:Z,3,FALSE)/100,VLOOKUP(B2840,balance!X:Z,2,FALSE)/100)</f>
        <v>7.0458000000000007</v>
      </c>
    </row>
    <row r="2841" spans="1:7" x14ac:dyDescent="0.3">
      <c r="A2841">
        <v>2839</v>
      </c>
      <c r="B2841">
        <f t="shared" si="91"/>
        <v>356</v>
      </c>
      <c r="C2841">
        <f t="shared" si="90"/>
        <v>8</v>
      </c>
      <c r="D2841">
        <v>9048</v>
      </c>
      <c r="E2841" s="1">
        <f>VLOOKUP(B2841,balance!J:K,2,FALSE)</f>
        <v>36500</v>
      </c>
      <c r="F2841">
        <v>89</v>
      </c>
      <c r="G2841">
        <f>IF(C2841=8,VLOOKUP(B2841-1,balance!X:Z,3,FALSE)/100,VLOOKUP(B2841,balance!X:Z,2,FALSE)/100)</f>
        <v>49.320600000000006</v>
      </c>
    </row>
    <row r="2842" spans="1:7" x14ac:dyDescent="0.3">
      <c r="A2842">
        <v>2840</v>
      </c>
      <c r="B2842">
        <f t="shared" si="91"/>
        <v>356</v>
      </c>
      <c r="C2842">
        <f t="shared" si="90"/>
        <v>1</v>
      </c>
      <c r="D2842">
        <v>9048</v>
      </c>
      <c r="E2842" s="1">
        <f>VLOOKUP(B2842,balance!J:K,2,FALSE)</f>
        <v>36500</v>
      </c>
      <c r="F2842">
        <v>89</v>
      </c>
      <c r="G2842">
        <f>IF(C2842=8,VLOOKUP(B2842-1,balance!X:Z,3,FALSE)/100,VLOOKUP(B2842,balance!X:Z,2,FALSE)/100)</f>
        <v>7.1866999999999992</v>
      </c>
    </row>
    <row r="2843" spans="1:7" x14ac:dyDescent="0.3">
      <c r="A2843">
        <v>2841</v>
      </c>
      <c r="B2843">
        <f t="shared" si="91"/>
        <v>356</v>
      </c>
      <c r="C2843">
        <f t="shared" si="90"/>
        <v>2</v>
      </c>
      <c r="D2843">
        <v>9048</v>
      </c>
      <c r="E2843" s="1">
        <f>VLOOKUP(B2843,balance!J:K,2,FALSE)</f>
        <v>36500</v>
      </c>
      <c r="F2843">
        <v>89</v>
      </c>
      <c r="G2843">
        <f>IF(C2843=8,VLOOKUP(B2843-1,balance!X:Z,3,FALSE)/100,VLOOKUP(B2843,balance!X:Z,2,FALSE)/100)</f>
        <v>7.1866999999999992</v>
      </c>
    </row>
    <row r="2844" spans="1:7" x14ac:dyDescent="0.3">
      <c r="A2844">
        <v>2842</v>
      </c>
      <c r="B2844">
        <f t="shared" si="91"/>
        <v>356</v>
      </c>
      <c r="C2844">
        <f t="shared" si="90"/>
        <v>3</v>
      </c>
      <c r="D2844">
        <v>9048</v>
      </c>
      <c r="E2844" s="1">
        <f>VLOOKUP(B2844,balance!J:K,2,FALSE)</f>
        <v>36500</v>
      </c>
      <c r="F2844">
        <v>89</v>
      </c>
      <c r="G2844">
        <f>IF(C2844=8,VLOOKUP(B2844-1,balance!X:Z,3,FALSE)/100,VLOOKUP(B2844,balance!X:Z,2,FALSE)/100)</f>
        <v>7.1866999999999992</v>
      </c>
    </row>
    <row r="2845" spans="1:7" x14ac:dyDescent="0.3">
      <c r="A2845">
        <v>2843</v>
      </c>
      <c r="B2845">
        <f t="shared" si="91"/>
        <v>356</v>
      </c>
      <c r="C2845">
        <f t="shared" si="90"/>
        <v>4</v>
      </c>
      <c r="D2845">
        <v>9048</v>
      </c>
      <c r="E2845" s="1">
        <f>VLOOKUP(B2845,balance!J:K,2,FALSE)</f>
        <v>36500</v>
      </c>
      <c r="F2845">
        <v>89</v>
      </c>
      <c r="G2845">
        <f>IF(C2845=8,VLOOKUP(B2845-1,balance!X:Z,3,FALSE)/100,VLOOKUP(B2845,balance!X:Z,2,FALSE)/100)</f>
        <v>7.1866999999999992</v>
      </c>
    </row>
    <row r="2846" spans="1:7" x14ac:dyDescent="0.3">
      <c r="A2846">
        <v>2844</v>
      </c>
      <c r="B2846">
        <f t="shared" si="91"/>
        <v>356</v>
      </c>
      <c r="C2846">
        <f t="shared" si="90"/>
        <v>5</v>
      </c>
      <c r="D2846">
        <v>9048</v>
      </c>
      <c r="E2846" s="1">
        <f>VLOOKUP(B2846,balance!J:K,2,FALSE)</f>
        <v>36500</v>
      </c>
      <c r="F2846">
        <v>89</v>
      </c>
      <c r="G2846">
        <f>IF(C2846=8,VLOOKUP(B2846-1,balance!X:Z,3,FALSE)/100,VLOOKUP(B2846,balance!X:Z,2,FALSE)/100)</f>
        <v>7.1866999999999992</v>
      </c>
    </row>
    <row r="2847" spans="1:7" x14ac:dyDescent="0.3">
      <c r="A2847">
        <v>2845</v>
      </c>
      <c r="B2847">
        <f t="shared" si="91"/>
        <v>356</v>
      </c>
      <c r="C2847">
        <f t="shared" si="90"/>
        <v>6</v>
      </c>
      <c r="D2847">
        <v>9048</v>
      </c>
      <c r="E2847" s="1">
        <f>VLOOKUP(B2847,balance!J:K,2,FALSE)</f>
        <v>36500</v>
      </c>
      <c r="F2847">
        <v>89</v>
      </c>
      <c r="G2847">
        <f>IF(C2847=8,VLOOKUP(B2847-1,balance!X:Z,3,FALSE)/100,VLOOKUP(B2847,balance!X:Z,2,FALSE)/100)</f>
        <v>7.1866999999999992</v>
      </c>
    </row>
    <row r="2848" spans="1:7" x14ac:dyDescent="0.3">
      <c r="A2848">
        <v>2846</v>
      </c>
      <c r="B2848">
        <f t="shared" si="91"/>
        <v>356</v>
      </c>
      <c r="C2848">
        <f t="shared" si="90"/>
        <v>7</v>
      </c>
      <c r="D2848">
        <v>9048</v>
      </c>
      <c r="E2848" s="1">
        <f>VLOOKUP(B2848,balance!J:K,2,FALSE)</f>
        <v>36500</v>
      </c>
      <c r="F2848">
        <v>89</v>
      </c>
      <c r="G2848">
        <f>IF(C2848=8,VLOOKUP(B2848-1,balance!X:Z,3,FALSE)/100,VLOOKUP(B2848,balance!X:Z,2,FALSE)/100)</f>
        <v>7.1866999999999992</v>
      </c>
    </row>
    <row r="2849" spans="1:7" x14ac:dyDescent="0.3">
      <c r="A2849">
        <v>2847</v>
      </c>
      <c r="B2849">
        <f t="shared" si="91"/>
        <v>357</v>
      </c>
      <c r="C2849">
        <f t="shared" ref="C2849:C2912" si="92">C2841</f>
        <v>8</v>
      </c>
      <c r="D2849">
        <v>9048</v>
      </c>
      <c r="E2849" s="1">
        <f>VLOOKUP(B2849,balance!J:K,2,FALSE)</f>
        <v>36600</v>
      </c>
      <c r="F2849">
        <v>89</v>
      </c>
      <c r="G2849">
        <f>IF(C2849=8,VLOOKUP(B2849-1,balance!X:Z,3,FALSE)/100,VLOOKUP(B2849,balance!X:Z,2,FALSE)/100)</f>
        <v>50.306899999999999</v>
      </c>
    </row>
    <row r="2850" spans="1:7" x14ac:dyDescent="0.3">
      <c r="A2850">
        <v>2848</v>
      </c>
      <c r="B2850">
        <f t="shared" si="91"/>
        <v>357</v>
      </c>
      <c r="C2850">
        <f t="shared" si="92"/>
        <v>1</v>
      </c>
      <c r="D2850">
        <v>9048</v>
      </c>
      <c r="E2850" s="1">
        <f>VLOOKUP(B2850,balance!J:K,2,FALSE)</f>
        <v>36600</v>
      </c>
      <c r="F2850">
        <v>89</v>
      </c>
      <c r="G2850">
        <f>IF(C2850=8,VLOOKUP(B2850-1,balance!X:Z,3,FALSE)/100,VLOOKUP(B2850,balance!X:Z,2,FALSE)/100)</f>
        <v>7.3304</v>
      </c>
    </row>
    <row r="2851" spans="1:7" x14ac:dyDescent="0.3">
      <c r="A2851">
        <v>2849</v>
      </c>
      <c r="B2851">
        <f t="shared" si="91"/>
        <v>357</v>
      </c>
      <c r="C2851">
        <f t="shared" si="92"/>
        <v>2</v>
      </c>
      <c r="D2851">
        <v>9048</v>
      </c>
      <c r="E2851" s="1">
        <f>VLOOKUP(B2851,balance!J:K,2,FALSE)</f>
        <v>36600</v>
      </c>
      <c r="F2851">
        <v>89</v>
      </c>
      <c r="G2851">
        <f>IF(C2851=8,VLOOKUP(B2851-1,balance!X:Z,3,FALSE)/100,VLOOKUP(B2851,balance!X:Z,2,FALSE)/100)</f>
        <v>7.3304</v>
      </c>
    </row>
    <row r="2852" spans="1:7" x14ac:dyDescent="0.3">
      <c r="A2852">
        <v>2850</v>
      </c>
      <c r="B2852">
        <f t="shared" si="91"/>
        <v>357</v>
      </c>
      <c r="C2852">
        <f t="shared" si="92"/>
        <v>3</v>
      </c>
      <c r="D2852">
        <v>9048</v>
      </c>
      <c r="E2852" s="1">
        <f>VLOOKUP(B2852,balance!J:K,2,FALSE)</f>
        <v>36600</v>
      </c>
      <c r="F2852">
        <v>89</v>
      </c>
      <c r="G2852">
        <f>IF(C2852=8,VLOOKUP(B2852-1,balance!X:Z,3,FALSE)/100,VLOOKUP(B2852,balance!X:Z,2,FALSE)/100)</f>
        <v>7.3304</v>
      </c>
    </row>
    <row r="2853" spans="1:7" x14ac:dyDescent="0.3">
      <c r="A2853">
        <v>2851</v>
      </c>
      <c r="B2853">
        <f t="shared" si="91"/>
        <v>357</v>
      </c>
      <c r="C2853">
        <f t="shared" si="92"/>
        <v>4</v>
      </c>
      <c r="D2853">
        <v>9048</v>
      </c>
      <c r="E2853" s="1">
        <f>VLOOKUP(B2853,balance!J:K,2,FALSE)</f>
        <v>36600</v>
      </c>
      <c r="F2853">
        <v>89</v>
      </c>
      <c r="G2853">
        <f>IF(C2853=8,VLOOKUP(B2853-1,balance!X:Z,3,FALSE)/100,VLOOKUP(B2853,balance!X:Z,2,FALSE)/100)</f>
        <v>7.3304</v>
      </c>
    </row>
    <row r="2854" spans="1:7" x14ac:dyDescent="0.3">
      <c r="A2854">
        <v>2852</v>
      </c>
      <c r="B2854">
        <f t="shared" si="91"/>
        <v>357</v>
      </c>
      <c r="C2854">
        <f t="shared" si="92"/>
        <v>5</v>
      </c>
      <c r="D2854">
        <v>9048</v>
      </c>
      <c r="E2854" s="1">
        <f>VLOOKUP(B2854,balance!J:K,2,FALSE)</f>
        <v>36600</v>
      </c>
      <c r="F2854">
        <v>89</v>
      </c>
      <c r="G2854">
        <f>IF(C2854=8,VLOOKUP(B2854-1,balance!X:Z,3,FALSE)/100,VLOOKUP(B2854,balance!X:Z,2,FALSE)/100)</f>
        <v>7.3304</v>
      </c>
    </row>
    <row r="2855" spans="1:7" x14ac:dyDescent="0.3">
      <c r="A2855">
        <v>2853</v>
      </c>
      <c r="B2855">
        <f t="shared" si="91"/>
        <v>357</v>
      </c>
      <c r="C2855">
        <f t="shared" si="92"/>
        <v>6</v>
      </c>
      <c r="D2855">
        <v>9048</v>
      </c>
      <c r="E2855" s="1">
        <f>VLOOKUP(B2855,balance!J:K,2,FALSE)</f>
        <v>36600</v>
      </c>
      <c r="F2855">
        <v>89</v>
      </c>
      <c r="G2855">
        <f>IF(C2855=8,VLOOKUP(B2855-1,balance!X:Z,3,FALSE)/100,VLOOKUP(B2855,balance!X:Z,2,FALSE)/100)</f>
        <v>7.3304</v>
      </c>
    </row>
    <row r="2856" spans="1:7" x14ac:dyDescent="0.3">
      <c r="A2856">
        <v>2854</v>
      </c>
      <c r="B2856">
        <f t="shared" si="91"/>
        <v>357</v>
      </c>
      <c r="C2856">
        <f t="shared" si="92"/>
        <v>7</v>
      </c>
      <c r="D2856">
        <v>9048</v>
      </c>
      <c r="E2856" s="1">
        <f>VLOOKUP(B2856,balance!J:K,2,FALSE)</f>
        <v>36600</v>
      </c>
      <c r="F2856">
        <v>89</v>
      </c>
      <c r="G2856">
        <f>IF(C2856=8,VLOOKUP(B2856-1,balance!X:Z,3,FALSE)/100,VLOOKUP(B2856,balance!X:Z,2,FALSE)/100)</f>
        <v>7.3304</v>
      </c>
    </row>
    <row r="2857" spans="1:7" x14ac:dyDescent="0.3">
      <c r="A2857">
        <v>2855</v>
      </c>
      <c r="B2857">
        <f t="shared" si="91"/>
        <v>358</v>
      </c>
      <c r="C2857">
        <f t="shared" si="92"/>
        <v>8</v>
      </c>
      <c r="D2857">
        <v>9048</v>
      </c>
      <c r="E2857" s="1">
        <f>VLOOKUP(B2857,balance!J:K,2,FALSE)</f>
        <v>36700</v>
      </c>
      <c r="F2857">
        <v>89</v>
      </c>
      <c r="G2857">
        <f>IF(C2857=8,VLOOKUP(B2857-1,balance!X:Z,3,FALSE)/100,VLOOKUP(B2857,balance!X:Z,2,FALSE)/100)</f>
        <v>51.312799999999996</v>
      </c>
    </row>
    <row r="2858" spans="1:7" x14ac:dyDescent="0.3">
      <c r="A2858">
        <v>2856</v>
      </c>
      <c r="B2858">
        <f t="shared" si="91"/>
        <v>358</v>
      </c>
      <c r="C2858">
        <f t="shared" si="92"/>
        <v>1</v>
      </c>
      <c r="D2858">
        <v>9048</v>
      </c>
      <c r="E2858" s="1">
        <f>VLOOKUP(B2858,balance!J:K,2,FALSE)</f>
        <v>36700</v>
      </c>
      <c r="F2858">
        <v>89</v>
      </c>
      <c r="G2858">
        <f>IF(C2858=8,VLOOKUP(B2858-1,balance!X:Z,3,FALSE)/100,VLOOKUP(B2858,balance!X:Z,2,FALSE)/100)</f>
        <v>7.4768999999999997</v>
      </c>
    </row>
    <row r="2859" spans="1:7" x14ac:dyDescent="0.3">
      <c r="A2859">
        <v>2857</v>
      </c>
      <c r="B2859">
        <f t="shared" si="91"/>
        <v>358</v>
      </c>
      <c r="C2859">
        <f t="shared" si="92"/>
        <v>2</v>
      </c>
      <c r="D2859">
        <v>9048</v>
      </c>
      <c r="E2859" s="1">
        <f>VLOOKUP(B2859,balance!J:K,2,FALSE)</f>
        <v>36700</v>
      </c>
      <c r="F2859">
        <v>89</v>
      </c>
      <c r="G2859">
        <f>IF(C2859=8,VLOOKUP(B2859-1,balance!X:Z,3,FALSE)/100,VLOOKUP(B2859,balance!X:Z,2,FALSE)/100)</f>
        <v>7.4768999999999997</v>
      </c>
    </row>
    <row r="2860" spans="1:7" x14ac:dyDescent="0.3">
      <c r="A2860">
        <v>2858</v>
      </c>
      <c r="B2860">
        <f t="shared" si="91"/>
        <v>358</v>
      </c>
      <c r="C2860">
        <f t="shared" si="92"/>
        <v>3</v>
      </c>
      <c r="D2860">
        <v>9048</v>
      </c>
      <c r="E2860" s="1">
        <f>VLOOKUP(B2860,balance!J:K,2,FALSE)</f>
        <v>36700</v>
      </c>
      <c r="F2860">
        <v>89</v>
      </c>
      <c r="G2860">
        <f>IF(C2860=8,VLOOKUP(B2860-1,balance!X:Z,3,FALSE)/100,VLOOKUP(B2860,balance!X:Z,2,FALSE)/100)</f>
        <v>7.4768999999999997</v>
      </c>
    </row>
    <row r="2861" spans="1:7" x14ac:dyDescent="0.3">
      <c r="A2861">
        <v>2859</v>
      </c>
      <c r="B2861">
        <f t="shared" si="91"/>
        <v>358</v>
      </c>
      <c r="C2861">
        <f t="shared" si="92"/>
        <v>4</v>
      </c>
      <c r="D2861">
        <v>9048</v>
      </c>
      <c r="E2861" s="1">
        <f>VLOOKUP(B2861,balance!J:K,2,FALSE)</f>
        <v>36700</v>
      </c>
      <c r="F2861">
        <v>89</v>
      </c>
      <c r="G2861">
        <f>IF(C2861=8,VLOOKUP(B2861-1,balance!X:Z,3,FALSE)/100,VLOOKUP(B2861,balance!X:Z,2,FALSE)/100)</f>
        <v>7.4768999999999997</v>
      </c>
    </row>
    <row r="2862" spans="1:7" x14ac:dyDescent="0.3">
      <c r="A2862">
        <v>2860</v>
      </c>
      <c r="B2862">
        <f t="shared" si="91"/>
        <v>358</v>
      </c>
      <c r="C2862">
        <f t="shared" si="92"/>
        <v>5</v>
      </c>
      <c r="D2862">
        <v>9048</v>
      </c>
      <c r="E2862" s="1">
        <f>VLOOKUP(B2862,balance!J:K,2,FALSE)</f>
        <v>36700</v>
      </c>
      <c r="F2862">
        <v>89</v>
      </c>
      <c r="G2862">
        <f>IF(C2862=8,VLOOKUP(B2862-1,balance!X:Z,3,FALSE)/100,VLOOKUP(B2862,balance!X:Z,2,FALSE)/100)</f>
        <v>7.4768999999999997</v>
      </c>
    </row>
    <row r="2863" spans="1:7" x14ac:dyDescent="0.3">
      <c r="A2863">
        <v>2861</v>
      </c>
      <c r="B2863">
        <f t="shared" si="91"/>
        <v>358</v>
      </c>
      <c r="C2863">
        <f t="shared" si="92"/>
        <v>6</v>
      </c>
      <c r="D2863">
        <v>9048</v>
      </c>
      <c r="E2863" s="1">
        <f>VLOOKUP(B2863,balance!J:K,2,FALSE)</f>
        <v>36700</v>
      </c>
      <c r="F2863">
        <v>89</v>
      </c>
      <c r="G2863">
        <f>IF(C2863=8,VLOOKUP(B2863-1,balance!X:Z,3,FALSE)/100,VLOOKUP(B2863,balance!X:Z,2,FALSE)/100)</f>
        <v>7.4768999999999997</v>
      </c>
    </row>
    <row r="2864" spans="1:7" x14ac:dyDescent="0.3">
      <c r="A2864">
        <v>2862</v>
      </c>
      <c r="B2864">
        <f t="shared" si="91"/>
        <v>358</v>
      </c>
      <c r="C2864">
        <f t="shared" si="92"/>
        <v>7</v>
      </c>
      <c r="D2864">
        <v>9048</v>
      </c>
      <c r="E2864" s="1">
        <f>VLOOKUP(B2864,balance!J:K,2,FALSE)</f>
        <v>36700</v>
      </c>
      <c r="F2864">
        <v>89</v>
      </c>
      <c r="G2864">
        <f>IF(C2864=8,VLOOKUP(B2864-1,balance!X:Z,3,FALSE)/100,VLOOKUP(B2864,balance!X:Z,2,FALSE)/100)</f>
        <v>7.4768999999999997</v>
      </c>
    </row>
    <row r="2865" spans="1:7" x14ac:dyDescent="0.3">
      <c r="A2865">
        <v>2863</v>
      </c>
      <c r="B2865">
        <f t="shared" si="91"/>
        <v>359</v>
      </c>
      <c r="C2865">
        <f t="shared" si="92"/>
        <v>8</v>
      </c>
      <c r="D2865">
        <v>9048</v>
      </c>
      <c r="E2865" s="1">
        <f>VLOOKUP(B2865,balance!J:K,2,FALSE)</f>
        <v>36800</v>
      </c>
      <c r="F2865">
        <v>89</v>
      </c>
      <c r="G2865">
        <f>IF(C2865=8,VLOOKUP(B2865-1,balance!X:Z,3,FALSE)/100,VLOOKUP(B2865,balance!X:Z,2,FALSE)/100)</f>
        <v>52.338299999999997</v>
      </c>
    </row>
    <row r="2866" spans="1:7" x14ac:dyDescent="0.3">
      <c r="A2866">
        <v>2864</v>
      </c>
      <c r="B2866">
        <f t="shared" si="91"/>
        <v>359</v>
      </c>
      <c r="C2866">
        <f t="shared" si="92"/>
        <v>1</v>
      </c>
      <c r="D2866">
        <v>9048</v>
      </c>
      <c r="E2866" s="1">
        <f>VLOOKUP(B2866,balance!J:K,2,FALSE)</f>
        <v>36800</v>
      </c>
      <c r="F2866">
        <v>89</v>
      </c>
      <c r="G2866">
        <f>IF(C2866=8,VLOOKUP(B2866-1,balance!X:Z,3,FALSE)/100,VLOOKUP(B2866,balance!X:Z,2,FALSE)/100)</f>
        <v>7.6264000000000003</v>
      </c>
    </row>
    <row r="2867" spans="1:7" x14ac:dyDescent="0.3">
      <c r="A2867">
        <v>2865</v>
      </c>
      <c r="B2867">
        <f t="shared" si="91"/>
        <v>359</v>
      </c>
      <c r="C2867">
        <f t="shared" si="92"/>
        <v>2</v>
      </c>
      <c r="D2867">
        <v>9048</v>
      </c>
      <c r="E2867" s="1">
        <f>VLOOKUP(B2867,balance!J:K,2,FALSE)</f>
        <v>36800</v>
      </c>
      <c r="F2867">
        <v>89</v>
      </c>
      <c r="G2867">
        <f>IF(C2867=8,VLOOKUP(B2867-1,balance!X:Z,3,FALSE)/100,VLOOKUP(B2867,balance!X:Z,2,FALSE)/100)</f>
        <v>7.6264000000000003</v>
      </c>
    </row>
    <row r="2868" spans="1:7" x14ac:dyDescent="0.3">
      <c r="A2868">
        <v>2866</v>
      </c>
      <c r="B2868">
        <f t="shared" si="91"/>
        <v>359</v>
      </c>
      <c r="C2868">
        <f t="shared" si="92"/>
        <v>3</v>
      </c>
      <c r="D2868">
        <v>9048</v>
      </c>
      <c r="E2868" s="1">
        <f>VLOOKUP(B2868,balance!J:K,2,FALSE)</f>
        <v>36800</v>
      </c>
      <c r="F2868">
        <v>89</v>
      </c>
      <c r="G2868">
        <f>IF(C2868=8,VLOOKUP(B2868-1,balance!X:Z,3,FALSE)/100,VLOOKUP(B2868,balance!X:Z,2,FALSE)/100)</f>
        <v>7.6264000000000003</v>
      </c>
    </row>
    <row r="2869" spans="1:7" x14ac:dyDescent="0.3">
      <c r="A2869">
        <v>2867</v>
      </c>
      <c r="B2869">
        <f t="shared" si="91"/>
        <v>359</v>
      </c>
      <c r="C2869">
        <f t="shared" si="92"/>
        <v>4</v>
      </c>
      <c r="D2869">
        <v>9048</v>
      </c>
      <c r="E2869" s="1">
        <f>VLOOKUP(B2869,balance!J:K,2,FALSE)</f>
        <v>36800</v>
      </c>
      <c r="F2869">
        <v>89</v>
      </c>
      <c r="G2869">
        <f>IF(C2869=8,VLOOKUP(B2869-1,balance!X:Z,3,FALSE)/100,VLOOKUP(B2869,balance!X:Z,2,FALSE)/100)</f>
        <v>7.6264000000000003</v>
      </c>
    </row>
    <row r="2870" spans="1:7" x14ac:dyDescent="0.3">
      <c r="A2870">
        <v>2868</v>
      </c>
      <c r="B2870">
        <f t="shared" si="91"/>
        <v>359</v>
      </c>
      <c r="C2870">
        <f t="shared" si="92"/>
        <v>5</v>
      </c>
      <c r="D2870">
        <v>9048</v>
      </c>
      <c r="E2870" s="1">
        <f>VLOOKUP(B2870,balance!J:K,2,FALSE)</f>
        <v>36800</v>
      </c>
      <c r="F2870">
        <v>89</v>
      </c>
      <c r="G2870">
        <f>IF(C2870=8,VLOOKUP(B2870-1,balance!X:Z,3,FALSE)/100,VLOOKUP(B2870,balance!X:Z,2,FALSE)/100)</f>
        <v>7.6264000000000003</v>
      </c>
    </row>
    <row r="2871" spans="1:7" x14ac:dyDescent="0.3">
      <c r="A2871">
        <v>2869</v>
      </c>
      <c r="B2871">
        <f t="shared" si="91"/>
        <v>359</v>
      </c>
      <c r="C2871">
        <f t="shared" si="92"/>
        <v>6</v>
      </c>
      <c r="D2871">
        <v>9048</v>
      </c>
      <c r="E2871" s="1">
        <f>VLOOKUP(B2871,balance!J:K,2,FALSE)</f>
        <v>36800</v>
      </c>
      <c r="F2871">
        <v>89</v>
      </c>
      <c r="G2871">
        <f>IF(C2871=8,VLOOKUP(B2871-1,balance!X:Z,3,FALSE)/100,VLOOKUP(B2871,balance!X:Z,2,FALSE)/100)</f>
        <v>7.6264000000000003</v>
      </c>
    </row>
    <row r="2872" spans="1:7" x14ac:dyDescent="0.3">
      <c r="A2872">
        <v>2870</v>
      </c>
      <c r="B2872">
        <f t="shared" si="91"/>
        <v>359</v>
      </c>
      <c r="C2872">
        <f t="shared" si="92"/>
        <v>7</v>
      </c>
      <c r="D2872">
        <v>9048</v>
      </c>
      <c r="E2872" s="1">
        <f>VLOOKUP(B2872,balance!J:K,2,FALSE)</f>
        <v>36800</v>
      </c>
      <c r="F2872">
        <v>89</v>
      </c>
      <c r="G2872">
        <f>IF(C2872=8,VLOOKUP(B2872-1,balance!X:Z,3,FALSE)/100,VLOOKUP(B2872,balance!X:Z,2,FALSE)/100)</f>
        <v>7.6264000000000003</v>
      </c>
    </row>
    <row r="2873" spans="1:7" x14ac:dyDescent="0.3">
      <c r="A2873">
        <v>2871</v>
      </c>
      <c r="B2873">
        <f t="shared" si="91"/>
        <v>360</v>
      </c>
      <c r="C2873">
        <f t="shared" si="92"/>
        <v>8</v>
      </c>
      <c r="D2873">
        <v>9048</v>
      </c>
      <c r="E2873" s="1">
        <f>VLOOKUP(B2873,balance!J:K,2,FALSE)</f>
        <v>36900</v>
      </c>
      <c r="F2873">
        <v>89</v>
      </c>
      <c r="G2873">
        <f>IF(C2873=8,VLOOKUP(B2873-1,balance!X:Z,3,FALSE)/100,VLOOKUP(B2873,balance!X:Z,2,FALSE)/100)</f>
        <v>53.384799999999998</v>
      </c>
    </row>
    <row r="2874" spans="1:7" x14ac:dyDescent="0.3">
      <c r="A2874">
        <v>2872</v>
      </c>
      <c r="B2874">
        <f t="shared" si="91"/>
        <v>360</v>
      </c>
      <c r="C2874">
        <f t="shared" si="92"/>
        <v>1</v>
      </c>
      <c r="D2874">
        <v>9048</v>
      </c>
      <c r="E2874" s="1">
        <f>VLOOKUP(B2874,balance!J:K,2,FALSE)</f>
        <v>36900</v>
      </c>
      <c r="F2874">
        <v>89</v>
      </c>
      <c r="G2874">
        <f>IF(C2874=8,VLOOKUP(B2874-1,balance!X:Z,3,FALSE)/100,VLOOKUP(B2874,balance!X:Z,2,FALSE)/100)</f>
        <v>7.7789000000000001</v>
      </c>
    </row>
    <row r="2875" spans="1:7" x14ac:dyDescent="0.3">
      <c r="A2875">
        <v>2873</v>
      </c>
      <c r="B2875">
        <f t="shared" si="91"/>
        <v>360</v>
      </c>
      <c r="C2875">
        <f t="shared" si="92"/>
        <v>2</v>
      </c>
      <c r="D2875">
        <v>9048</v>
      </c>
      <c r="E2875" s="1">
        <f>VLOOKUP(B2875,balance!J:K,2,FALSE)</f>
        <v>36900</v>
      </c>
      <c r="F2875">
        <v>89</v>
      </c>
      <c r="G2875">
        <f>IF(C2875=8,VLOOKUP(B2875-1,balance!X:Z,3,FALSE)/100,VLOOKUP(B2875,balance!X:Z,2,FALSE)/100)</f>
        <v>7.7789000000000001</v>
      </c>
    </row>
    <row r="2876" spans="1:7" x14ac:dyDescent="0.3">
      <c r="A2876">
        <v>2874</v>
      </c>
      <c r="B2876">
        <f t="shared" si="91"/>
        <v>360</v>
      </c>
      <c r="C2876">
        <f t="shared" si="92"/>
        <v>3</v>
      </c>
      <c r="D2876">
        <v>9048</v>
      </c>
      <c r="E2876" s="1">
        <f>VLOOKUP(B2876,balance!J:K,2,FALSE)</f>
        <v>36900</v>
      </c>
      <c r="F2876">
        <v>89</v>
      </c>
      <c r="G2876">
        <f>IF(C2876=8,VLOOKUP(B2876-1,balance!X:Z,3,FALSE)/100,VLOOKUP(B2876,balance!X:Z,2,FALSE)/100)</f>
        <v>7.7789000000000001</v>
      </c>
    </row>
    <row r="2877" spans="1:7" x14ac:dyDescent="0.3">
      <c r="A2877">
        <v>2875</v>
      </c>
      <c r="B2877">
        <f t="shared" si="91"/>
        <v>360</v>
      </c>
      <c r="C2877">
        <f t="shared" si="92"/>
        <v>4</v>
      </c>
      <c r="D2877">
        <v>9048</v>
      </c>
      <c r="E2877" s="1">
        <f>VLOOKUP(B2877,balance!J:K,2,FALSE)</f>
        <v>36900</v>
      </c>
      <c r="F2877">
        <v>89</v>
      </c>
      <c r="G2877">
        <f>IF(C2877=8,VLOOKUP(B2877-1,balance!X:Z,3,FALSE)/100,VLOOKUP(B2877,balance!X:Z,2,FALSE)/100)</f>
        <v>7.7789000000000001</v>
      </c>
    </row>
    <row r="2878" spans="1:7" x14ac:dyDescent="0.3">
      <c r="A2878">
        <v>2876</v>
      </c>
      <c r="B2878">
        <f t="shared" si="91"/>
        <v>360</v>
      </c>
      <c r="C2878">
        <f t="shared" si="92"/>
        <v>5</v>
      </c>
      <c r="D2878">
        <v>9048</v>
      </c>
      <c r="E2878" s="1">
        <f>VLOOKUP(B2878,balance!J:K,2,FALSE)</f>
        <v>36900</v>
      </c>
      <c r="F2878">
        <v>89</v>
      </c>
      <c r="G2878">
        <f>IF(C2878=8,VLOOKUP(B2878-1,balance!X:Z,3,FALSE)/100,VLOOKUP(B2878,balance!X:Z,2,FALSE)/100)</f>
        <v>7.7789000000000001</v>
      </c>
    </row>
    <row r="2879" spans="1:7" x14ac:dyDescent="0.3">
      <c r="A2879">
        <v>2877</v>
      </c>
      <c r="B2879">
        <f t="shared" si="91"/>
        <v>360</v>
      </c>
      <c r="C2879">
        <f t="shared" si="92"/>
        <v>6</v>
      </c>
      <c r="D2879">
        <v>9048</v>
      </c>
      <c r="E2879" s="1">
        <f>VLOOKUP(B2879,balance!J:K,2,FALSE)</f>
        <v>36900</v>
      </c>
      <c r="F2879">
        <v>89</v>
      </c>
      <c r="G2879">
        <f>IF(C2879=8,VLOOKUP(B2879-1,balance!X:Z,3,FALSE)/100,VLOOKUP(B2879,balance!X:Z,2,FALSE)/100)</f>
        <v>7.7789000000000001</v>
      </c>
    </row>
    <row r="2880" spans="1:7" x14ac:dyDescent="0.3">
      <c r="A2880">
        <v>2878</v>
      </c>
      <c r="B2880">
        <f t="shared" si="91"/>
        <v>360</v>
      </c>
      <c r="C2880">
        <f t="shared" si="92"/>
        <v>7</v>
      </c>
      <c r="D2880">
        <v>9048</v>
      </c>
      <c r="E2880" s="1">
        <f>VLOOKUP(B2880,balance!J:K,2,FALSE)</f>
        <v>36900</v>
      </c>
      <c r="F2880">
        <v>89</v>
      </c>
      <c r="G2880">
        <f>IF(C2880=8,VLOOKUP(B2880-1,balance!X:Z,3,FALSE)/100,VLOOKUP(B2880,balance!X:Z,2,FALSE)/100)</f>
        <v>7.7789000000000001</v>
      </c>
    </row>
    <row r="2881" spans="1:7" x14ac:dyDescent="0.3">
      <c r="A2881">
        <v>2879</v>
      </c>
      <c r="B2881">
        <f t="shared" si="91"/>
        <v>361</v>
      </c>
      <c r="C2881">
        <f t="shared" si="92"/>
        <v>8</v>
      </c>
      <c r="D2881">
        <v>9048</v>
      </c>
      <c r="E2881" s="1">
        <f>VLOOKUP(B2881,balance!J:K,2,FALSE)</f>
        <v>37000</v>
      </c>
      <c r="F2881">
        <v>89</v>
      </c>
      <c r="G2881">
        <f>IF(C2881=8,VLOOKUP(B2881-1,balance!X:Z,3,FALSE)/100,VLOOKUP(B2881,balance!X:Z,2,FALSE)/100)</f>
        <v>54.452299999999994</v>
      </c>
    </row>
    <row r="2882" spans="1:7" x14ac:dyDescent="0.3">
      <c r="A2882">
        <v>2880</v>
      </c>
      <c r="B2882">
        <f t="shared" si="91"/>
        <v>361</v>
      </c>
      <c r="C2882">
        <f t="shared" si="92"/>
        <v>1</v>
      </c>
      <c r="D2882">
        <v>9048</v>
      </c>
      <c r="E2882" s="1">
        <f>VLOOKUP(B2882,balance!J:K,2,FALSE)</f>
        <v>37000</v>
      </c>
      <c r="F2882">
        <v>89</v>
      </c>
      <c r="G2882">
        <f>IF(C2882=8,VLOOKUP(B2882-1,balance!X:Z,3,FALSE)/100,VLOOKUP(B2882,balance!X:Z,2,FALSE)/100)</f>
        <v>7.9343999999999992</v>
      </c>
    </row>
    <row r="2883" spans="1:7" x14ac:dyDescent="0.3">
      <c r="A2883">
        <v>2881</v>
      </c>
      <c r="B2883">
        <f t="shared" si="91"/>
        <v>361</v>
      </c>
      <c r="C2883">
        <f t="shared" si="92"/>
        <v>2</v>
      </c>
      <c r="D2883">
        <v>9048</v>
      </c>
      <c r="E2883" s="1">
        <f>VLOOKUP(B2883,balance!J:K,2,FALSE)</f>
        <v>37000</v>
      </c>
      <c r="F2883">
        <v>89</v>
      </c>
      <c r="G2883">
        <f>IF(C2883=8,VLOOKUP(B2883-1,balance!X:Z,3,FALSE)/100,VLOOKUP(B2883,balance!X:Z,2,FALSE)/100)</f>
        <v>7.9343999999999992</v>
      </c>
    </row>
    <row r="2884" spans="1:7" x14ac:dyDescent="0.3">
      <c r="A2884">
        <v>2882</v>
      </c>
      <c r="B2884">
        <f t="shared" si="91"/>
        <v>361</v>
      </c>
      <c r="C2884">
        <f t="shared" si="92"/>
        <v>3</v>
      </c>
      <c r="D2884">
        <v>9048</v>
      </c>
      <c r="E2884" s="1">
        <f>VLOOKUP(B2884,balance!J:K,2,FALSE)</f>
        <v>37000</v>
      </c>
      <c r="F2884">
        <v>89</v>
      </c>
      <c r="G2884">
        <f>IF(C2884=8,VLOOKUP(B2884-1,balance!X:Z,3,FALSE)/100,VLOOKUP(B2884,balance!X:Z,2,FALSE)/100)</f>
        <v>7.9343999999999992</v>
      </c>
    </row>
    <row r="2885" spans="1:7" x14ac:dyDescent="0.3">
      <c r="A2885">
        <v>2883</v>
      </c>
      <c r="B2885">
        <f t="shared" si="91"/>
        <v>361</v>
      </c>
      <c r="C2885">
        <f t="shared" si="92"/>
        <v>4</v>
      </c>
      <c r="D2885">
        <v>9048</v>
      </c>
      <c r="E2885" s="1">
        <f>VLOOKUP(B2885,balance!J:K,2,FALSE)</f>
        <v>37000</v>
      </c>
      <c r="F2885">
        <v>89</v>
      </c>
      <c r="G2885">
        <f>IF(C2885=8,VLOOKUP(B2885-1,balance!X:Z,3,FALSE)/100,VLOOKUP(B2885,balance!X:Z,2,FALSE)/100)</f>
        <v>7.9343999999999992</v>
      </c>
    </row>
    <row r="2886" spans="1:7" x14ac:dyDescent="0.3">
      <c r="A2886">
        <v>2884</v>
      </c>
      <c r="B2886">
        <f t="shared" si="91"/>
        <v>361</v>
      </c>
      <c r="C2886">
        <f t="shared" si="92"/>
        <v>5</v>
      </c>
      <c r="D2886">
        <v>9048</v>
      </c>
      <c r="E2886" s="1">
        <f>VLOOKUP(B2886,balance!J:K,2,FALSE)</f>
        <v>37000</v>
      </c>
      <c r="F2886">
        <v>89</v>
      </c>
      <c r="G2886">
        <f>IF(C2886=8,VLOOKUP(B2886-1,balance!X:Z,3,FALSE)/100,VLOOKUP(B2886,balance!X:Z,2,FALSE)/100)</f>
        <v>7.9343999999999992</v>
      </c>
    </row>
    <row r="2887" spans="1:7" x14ac:dyDescent="0.3">
      <c r="A2887">
        <v>2885</v>
      </c>
      <c r="B2887">
        <f t="shared" si="91"/>
        <v>361</v>
      </c>
      <c r="C2887">
        <f t="shared" si="92"/>
        <v>6</v>
      </c>
      <c r="D2887">
        <v>9048</v>
      </c>
      <c r="E2887" s="1">
        <f>VLOOKUP(B2887,balance!J:K,2,FALSE)</f>
        <v>37000</v>
      </c>
      <c r="F2887">
        <v>89</v>
      </c>
      <c r="G2887">
        <f>IF(C2887=8,VLOOKUP(B2887-1,balance!X:Z,3,FALSE)/100,VLOOKUP(B2887,balance!X:Z,2,FALSE)/100)</f>
        <v>7.9343999999999992</v>
      </c>
    </row>
    <row r="2888" spans="1:7" x14ac:dyDescent="0.3">
      <c r="A2888">
        <v>2886</v>
      </c>
      <c r="B2888">
        <f t="shared" si="91"/>
        <v>361</v>
      </c>
      <c r="C2888">
        <f t="shared" si="92"/>
        <v>7</v>
      </c>
      <c r="D2888">
        <v>9048</v>
      </c>
      <c r="E2888" s="1">
        <f>VLOOKUP(B2888,balance!J:K,2,FALSE)</f>
        <v>37000</v>
      </c>
      <c r="F2888">
        <v>89</v>
      </c>
      <c r="G2888">
        <f>IF(C2888=8,VLOOKUP(B2888-1,balance!X:Z,3,FALSE)/100,VLOOKUP(B2888,balance!X:Z,2,FALSE)/100)</f>
        <v>7.9343999999999992</v>
      </c>
    </row>
    <row r="2889" spans="1:7" x14ac:dyDescent="0.3">
      <c r="A2889">
        <v>2887</v>
      </c>
      <c r="B2889">
        <f t="shared" si="91"/>
        <v>362</v>
      </c>
      <c r="C2889">
        <f t="shared" si="92"/>
        <v>8</v>
      </c>
      <c r="D2889">
        <v>9048</v>
      </c>
      <c r="E2889" s="1">
        <f>VLOOKUP(B2889,balance!J:K,2,FALSE)</f>
        <v>37100</v>
      </c>
      <c r="F2889">
        <v>89</v>
      </c>
      <c r="G2889">
        <f>IF(C2889=8,VLOOKUP(B2889-1,balance!X:Z,3,FALSE)/100,VLOOKUP(B2889,balance!X:Z,2,FALSE)/100)</f>
        <v>55.540799999999997</v>
      </c>
    </row>
    <row r="2890" spans="1:7" x14ac:dyDescent="0.3">
      <c r="A2890">
        <v>2888</v>
      </c>
      <c r="B2890">
        <f t="shared" si="91"/>
        <v>362</v>
      </c>
      <c r="C2890">
        <f t="shared" si="92"/>
        <v>1</v>
      </c>
      <c r="D2890">
        <v>9048</v>
      </c>
      <c r="E2890" s="1">
        <f>VLOOKUP(B2890,balance!J:K,2,FALSE)</f>
        <v>37100</v>
      </c>
      <c r="F2890">
        <v>89</v>
      </c>
      <c r="G2890">
        <f>IF(C2890=8,VLOOKUP(B2890-1,balance!X:Z,3,FALSE)/100,VLOOKUP(B2890,balance!X:Z,2,FALSE)/100)</f>
        <v>8.093</v>
      </c>
    </row>
    <row r="2891" spans="1:7" x14ac:dyDescent="0.3">
      <c r="A2891">
        <v>2889</v>
      </c>
      <c r="B2891">
        <f t="shared" si="91"/>
        <v>362</v>
      </c>
      <c r="C2891">
        <f t="shared" si="92"/>
        <v>2</v>
      </c>
      <c r="D2891">
        <v>9048</v>
      </c>
      <c r="E2891" s="1">
        <f>VLOOKUP(B2891,balance!J:K,2,FALSE)</f>
        <v>37100</v>
      </c>
      <c r="F2891">
        <v>89</v>
      </c>
      <c r="G2891">
        <f>IF(C2891=8,VLOOKUP(B2891-1,balance!X:Z,3,FALSE)/100,VLOOKUP(B2891,balance!X:Z,2,FALSE)/100)</f>
        <v>8.093</v>
      </c>
    </row>
    <row r="2892" spans="1:7" x14ac:dyDescent="0.3">
      <c r="A2892">
        <v>2890</v>
      </c>
      <c r="B2892">
        <f t="shared" si="91"/>
        <v>362</v>
      </c>
      <c r="C2892">
        <f t="shared" si="92"/>
        <v>3</v>
      </c>
      <c r="D2892">
        <v>9048</v>
      </c>
      <c r="E2892" s="1">
        <f>VLOOKUP(B2892,balance!J:K,2,FALSE)</f>
        <v>37100</v>
      </c>
      <c r="F2892">
        <v>89</v>
      </c>
      <c r="G2892">
        <f>IF(C2892=8,VLOOKUP(B2892-1,balance!X:Z,3,FALSE)/100,VLOOKUP(B2892,balance!X:Z,2,FALSE)/100)</f>
        <v>8.093</v>
      </c>
    </row>
    <row r="2893" spans="1:7" x14ac:dyDescent="0.3">
      <c r="A2893">
        <v>2891</v>
      </c>
      <c r="B2893">
        <f t="shared" si="91"/>
        <v>362</v>
      </c>
      <c r="C2893">
        <f t="shared" si="92"/>
        <v>4</v>
      </c>
      <c r="D2893">
        <v>9048</v>
      </c>
      <c r="E2893" s="1">
        <f>VLOOKUP(B2893,balance!J:K,2,FALSE)</f>
        <v>37100</v>
      </c>
      <c r="F2893">
        <v>89</v>
      </c>
      <c r="G2893">
        <f>IF(C2893=8,VLOOKUP(B2893-1,balance!X:Z,3,FALSE)/100,VLOOKUP(B2893,balance!X:Z,2,FALSE)/100)</f>
        <v>8.093</v>
      </c>
    </row>
    <row r="2894" spans="1:7" x14ac:dyDescent="0.3">
      <c r="A2894">
        <v>2892</v>
      </c>
      <c r="B2894">
        <f t="shared" si="91"/>
        <v>362</v>
      </c>
      <c r="C2894">
        <f t="shared" si="92"/>
        <v>5</v>
      </c>
      <c r="D2894">
        <v>9048</v>
      </c>
      <c r="E2894" s="1">
        <f>VLOOKUP(B2894,balance!J:K,2,FALSE)</f>
        <v>37100</v>
      </c>
      <c r="F2894">
        <v>89</v>
      </c>
      <c r="G2894">
        <f>IF(C2894=8,VLOOKUP(B2894-1,balance!X:Z,3,FALSE)/100,VLOOKUP(B2894,balance!X:Z,2,FALSE)/100)</f>
        <v>8.093</v>
      </c>
    </row>
    <row r="2895" spans="1:7" x14ac:dyDescent="0.3">
      <c r="A2895">
        <v>2893</v>
      </c>
      <c r="B2895">
        <f t="shared" si="91"/>
        <v>362</v>
      </c>
      <c r="C2895">
        <f t="shared" si="92"/>
        <v>6</v>
      </c>
      <c r="D2895">
        <v>9048</v>
      </c>
      <c r="E2895" s="1">
        <f>VLOOKUP(B2895,balance!J:K,2,FALSE)</f>
        <v>37100</v>
      </c>
      <c r="F2895">
        <v>89</v>
      </c>
      <c r="G2895">
        <f>IF(C2895=8,VLOOKUP(B2895-1,balance!X:Z,3,FALSE)/100,VLOOKUP(B2895,balance!X:Z,2,FALSE)/100)</f>
        <v>8.093</v>
      </c>
    </row>
    <row r="2896" spans="1:7" x14ac:dyDescent="0.3">
      <c r="A2896">
        <v>2894</v>
      </c>
      <c r="B2896">
        <f t="shared" si="91"/>
        <v>362</v>
      </c>
      <c r="C2896">
        <f t="shared" si="92"/>
        <v>7</v>
      </c>
      <c r="D2896">
        <v>9048</v>
      </c>
      <c r="E2896" s="1">
        <f>VLOOKUP(B2896,balance!J:K,2,FALSE)</f>
        <v>37100</v>
      </c>
      <c r="F2896">
        <v>89</v>
      </c>
      <c r="G2896">
        <f>IF(C2896=8,VLOOKUP(B2896-1,balance!X:Z,3,FALSE)/100,VLOOKUP(B2896,balance!X:Z,2,FALSE)/100)</f>
        <v>8.093</v>
      </c>
    </row>
    <row r="2897" spans="1:7" x14ac:dyDescent="0.3">
      <c r="A2897">
        <v>2895</v>
      </c>
      <c r="B2897">
        <f t="shared" si="91"/>
        <v>363</v>
      </c>
      <c r="C2897">
        <f t="shared" si="92"/>
        <v>8</v>
      </c>
      <c r="D2897">
        <v>9048</v>
      </c>
      <c r="E2897" s="1">
        <f>VLOOKUP(B2897,balance!J:K,2,FALSE)</f>
        <v>37200</v>
      </c>
      <c r="F2897">
        <v>89</v>
      </c>
      <c r="G2897">
        <f>IF(C2897=8,VLOOKUP(B2897-1,balance!X:Z,3,FALSE)/100,VLOOKUP(B2897,balance!X:Z,2,FALSE)/100)</f>
        <v>56.650999999999996</v>
      </c>
    </row>
    <row r="2898" spans="1:7" x14ac:dyDescent="0.3">
      <c r="A2898">
        <v>2896</v>
      </c>
      <c r="B2898">
        <f t="shared" si="91"/>
        <v>363</v>
      </c>
      <c r="C2898">
        <f t="shared" si="92"/>
        <v>1</v>
      </c>
      <c r="D2898">
        <v>9048</v>
      </c>
      <c r="E2898" s="1">
        <f>VLOOKUP(B2898,balance!J:K,2,FALSE)</f>
        <v>37200</v>
      </c>
      <c r="F2898">
        <v>89</v>
      </c>
      <c r="G2898">
        <f>IF(C2898=8,VLOOKUP(B2898-1,balance!X:Z,3,FALSE)/100,VLOOKUP(B2898,balance!X:Z,2,FALSE)/100)</f>
        <v>8.2547999999999995</v>
      </c>
    </row>
    <row r="2899" spans="1:7" x14ac:dyDescent="0.3">
      <c r="A2899">
        <v>2897</v>
      </c>
      <c r="B2899">
        <f t="shared" ref="B2899:B2962" si="93">B2891+1</f>
        <v>363</v>
      </c>
      <c r="C2899">
        <f t="shared" si="92"/>
        <v>2</v>
      </c>
      <c r="D2899">
        <v>9048</v>
      </c>
      <c r="E2899" s="1">
        <f>VLOOKUP(B2899,balance!J:K,2,FALSE)</f>
        <v>37200</v>
      </c>
      <c r="F2899">
        <v>89</v>
      </c>
      <c r="G2899">
        <f>IF(C2899=8,VLOOKUP(B2899-1,balance!X:Z,3,FALSE)/100,VLOOKUP(B2899,balance!X:Z,2,FALSE)/100)</f>
        <v>8.2547999999999995</v>
      </c>
    </row>
    <row r="2900" spans="1:7" x14ac:dyDescent="0.3">
      <c r="A2900">
        <v>2898</v>
      </c>
      <c r="B2900">
        <f t="shared" si="93"/>
        <v>363</v>
      </c>
      <c r="C2900">
        <f t="shared" si="92"/>
        <v>3</v>
      </c>
      <c r="D2900">
        <v>9048</v>
      </c>
      <c r="E2900" s="1">
        <f>VLOOKUP(B2900,balance!J:K,2,FALSE)</f>
        <v>37200</v>
      </c>
      <c r="F2900">
        <v>89</v>
      </c>
      <c r="G2900">
        <f>IF(C2900=8,VLOOKUP(B2900-1,balance!X:Z,3,FALSE)/100,VLOOKUP(B2900,balance!X:Z,2,FALSE)/100)</f>
        <v>8.2547999999999995</v>
      </c>
    </row>
    <row r="2901" spans="1:7" x14ac:dyDescent="0.3">
      <c r="A2901">
        <v>2899</v>
      </c>
      <c r="B2901">
        <f t="shared" si="93"/>
        <v>363</v>
      </c>
      <c r="C2901">
        <f t="shared" si="92"/>
        <v>4</v>
      </c>
      <c r="D2901">
        <v>9048</v>
      </c>
      <c r="E2901" s="1">
        <f>VLOOKUP(B2901,balance!J:K,2,FALSE)</f>
        <v>37200</v>
      </c>
      <c r="F2901">
        <v>89</v>
      </c>
      <c r="G2901">
        <f>IF(C2901=8,VLOOKUP(B2901-1,balance!X:Z,3,FALSE)/100,VLOOKUP(B2901,balance!X:Z,2,FALSE)/100)</f>
        <v>8.2547999999999995</v>
      </c>
    </row>
    <row r="2902" spans="1:7" x14ac:dyDescent="0.3">
      <c r="A2902">
        <v>2900</v>
      </c>
      <c r="B2902">
        <f t="shared" si="93"/>
        <v>363</v>
      </c>
      <c r="C2902">
        <f t="shared" si="92"/>
        <v>5</v>
      </c>
      <c r="D2902">
        <v>9048</v>
      </c>
      <c r="E2902" s="1">
        <f>VLOOKUP(B2902,balance!J:K,2,FALSE)</f>
        <v>37200</v>
      </c>
      <c r="F2902">
        <v>89</v>
      </c>
      <c r="G2902">
        <f>IF(C2902=8,VLOOKUP(B2902-1,balance!X:Z,3,FALSE)/100,VLOOKUP(B2902,balance!X:Z,2,FALSE)/100)</f>
        <v>8.2547999999999995</v>
      </c>
    </row>
    <row r="2903" spans="1:7" x14ac:dyDescent="0.3">
      <c r="A2903">
        <v>2901</v>
      </c>
      <c r="B2903">
        <f t="shared" si="93"/>
        <v>363</v>
      </c>
      <c r="C2903">
        <f t="shared" si="92"/>
        <v>6</v>
      </c>
      <c r="D2903">
        <v>9048</v>
      </c>
      <c r="E2903" s="1">
        <f>VLOOKUP(B2903,balance!J:K,2,FALSE)</f>
        <v>37200</v>
      </c>
      <c r="F2903">
        <v>89</v>
      </c>
      <c r="G2903">
        <f>IF(C2903=8,VLOOKUP(B2903-1,balance!X:Z,3,FALSE)/100,VLOOKUP(B2903,balance!X:Z,2,FALSE)/100)</f>
        <v>8.2547999999999995</v>
      </c>
    </row>
    <row r="2904" spans="1:7" x14ac:dyDescent="0.3">
      <c r="A2904">
        <v>2902</v>
      </c>
      <c r="B2904">
        <f t="shared" si="93"/>
        <v>363</v>
      </c>
      <c r="C2904">
        <f t="shared" si="92"/>
        <v>7</v>
      </c>
      <c r="D2904">
        <v>9048</v>
      </c>
      <c r="E2904" s="1">
        <f>VLOOKUP(B2904,balance!J:K,2,FALSE)</f>
        <v>37200</v>
      </c>
      <c r="F2904">
        <v>89</v>
      </c>
      <c r="G2904">
        <f>IF(C2904=8,VLOOKUP(B2904-1,balance!X:Z,3,FALSE)/100,VLOOKUP(B2904,balance!X:Z,2,FALSE)/100)</f>
        <v>8.2547999999999995</v>
      </c>
    </row>
    <row r="2905" spans="1:7" x14ac:dyDescent="0.3">
      <c r="A2905">
        <v>2903</v>
      </c>
      <c r="B2905">
        <f t="shared" si="93"/>
        <v>364</v>
      </c>
      <c r="C2905">
        <f t="shared" si="92"/>
        <v>8</v>
      </c>
      <c r="D2905">
        <v>9048</v>
      </c>
      <c r="E2905" s="1">
        <f>VLOOKUP(B2905,balance!J:K,2,FALSE)</f>
        <v>37300</v>
      </c>
      <c r="F2905">
        <v>89</v>
      </c>
      <c r="G2905">
        <f>IF(C2905=8,VLOOKUP(B2905-1,balance!X:Z,3,FALSE)/100,VLOOKUP(B2905,balance!X:Z,2,FALSE)/100)</f>
        <v>57.783600000000007</v>
      </c>
    </row>
    <row r="2906" spans="1:7" x14ac:dyDescent="0.3">
      <c r="A2906">
        <v>2904</v>
      </c>
      <c r="B2906">
        <f t="shared" si="93"/>
        <v>364</v>
      </c>
      <c r="C2906">
        <f t="shared" si="92"/>
        <v>1</v>
      </c>
      <c r="D2906">
        <v>9048</v>
      </c>
      <c r="E2906" s="1">
        <f>VLOOKUP(B2906,balance!J:K,2,FALSE)</f>
        <v>37300</v>
      </c>
      <c r="F2906">
        <v>89</v>
      </c>
      <c r="G2906">
        <f>IF(C2906=8,VLOOKUP(B2906-1,balance!X:Z,3,FALSE)/100,VLOOKUP(B2906,balance!X:Z,2,FALSE)/100)</f>
        <v>8.4198000000000004</v>
      </c>
    </row>
    <row r="2907" spans="1:7" x14ac:dyDescent="0.3">
      <c r="A2907">
        <v>2905</v>
      </c>
      <c r="B2907">
        <f t="shared" si="93"/>
        <v>364</v>
      </c>
      <c r="C2907">
        <f t="shared" si="92"/>
        <v>2</v>
      </c>
      <c r="D2907">
        <v>9048</v>
      </c>
      <c r="E2907" s="1">
        <f>VLOOKUP(B2907,balance!J:K,2,FALSE)</f>
        <v>37300</v>
      </c>
      <c r="F2907">
        <v>89</v>
      </c>
      <c r="G2907">
        <f>IF(C2907=8,VLOOKUP(B2907-1,balance!X:Z,3,FALSE)/100,VLOOKUP(B2907,balance!X:Z,2,FALSE)/100)</f>
        <v>8.4198000000000004</v>
      </c>
    </row>
    <row r="2908" spans="1:7" x14ac:dyDescent="0.3">
      <c r="A2908">
        <v>2906</v>
      </c>
      <c r="B2908">
        <f t="shared" si="93"/>
        <v>364</v>
      </c>
      <c r="C2908">
        <f t="shared" si="92"/>
        <v>3</v>
      </c>
      <c r="D2908">
        <v>9048</v>
      </c>
      <c r="E2908" s="1">
        <f>VLOOKUP(B2908,balance!J:K,2,FALSE)</f>
        <v>37300</v>
      </c>
      <c r="F2908">
        <v>89</v>
      </c>
      <c r="G2908">
        <f>IF(C2908=8,VLOOKUP(B2908-1,balance!X:Z,3,FALSE)/100,VLOOKUP(B2908,balance!X:Z,2,FALSE)/100)</f>
        <v>8.4198000000000004</v>
      </c>
    </row>
    <row r="2909" spans="1:7" x14ac:dyDescent="0.3">
      <c r="A2909">
        <v>2907</v>
      </c>
      <c r="B2909">
        <f t="shared" si="93"/>
        <v>364</v>
      </c>
      <c r="C2909">
        <f t="shared" si="92"/>
        <v>4</v>
      </c>
      <c r="D2909">
        <v>9048</v>
      </c>
      <c r="E2909" s="1">
        <f>VLOOKUP(B2909,balance!J:K,2,FALSE)</f>
        <v>37300</v>
      </c>
      <c r="F2909">
        <v>89</v>
      </c>
      <c r="G2909">
        <f>IF(C2909=8,VLOOKUP(B2909-1,balance!X:Z,3,FALSE)/100,VLOOKUP(B2909,balance!X:Z,2,FALSE)/100)</f>
        <v>8.4198000000000004</v>
      </c>
    </row>
    <row r="2910" spans="1:7" x14ac:dyDescent="0.3">
      <c r="A2910">
        <v>2908</v>
      </c>
      <c r="B2910">
        <f t="shared" si="93"/>
        <v>364</v>
      </c>
      <c r="C2910">
        <f t="shared" si="92"/>
        <v>5</v>
      </c>
      <c r="D2910">
        <v>9048</v>
      </c>
      <c r="E2910" s="1">
        <f>VLOOKUP(B2910,balance!J:K,2,FALSE)</f>
        <v>37300</v>
      </c>
      <c r="F2910">
        <v>89</v>
      </c>
      <c r="G2910">
        <f>IF(C2910=8,VLOOKUP(B2910-1,balance!X:Z,3,FALSE)/100,VLOOKUP(B2910,balance!X:Z,2,FALSE)/100)</f>
        <v>8.4198000000000004</v>
      </c>
    </row>
    <row r="2911" spans="1:7" x14ac:dyDescent="0.3">
      <c r="A2911">
        <v>2909</v>
      </c>
      <c r="B2911">
        <f t="shared" si="93"/>
        <v>364</v>
      </c>
      <c r="C2911">
        <f t="shared" si="92"/>
        <v>6</v>
      </c>
      <c r="D2911">
        <v>9048</v>
      </c>
      <c r="E2911" s="1">
        <f>VLOOKUP(B2911,balance!J:K,2,FALSE)</f>
        <v>37300</v>
      </c>
      <c r="F2911">
        <v>89</v>
      </c>
      <c r="G2911">
        <f>IF(C2911=8,VLOOKUP(B2911-1,balance!X:Z,3,FALSE)/100,VLOOKUP(B2911,balance!X:Z,2,FALSE)/100)</f>
        <v>8.4198000000000004</v>
      </c>
    </row>
    <row r="2912" spans="1:7" x14ac:dyDescent="0.3">
      <c r="A2912">
        <v>2910</v>
      </c>
      <c r="B2912">
        <f t="shared" si="93"/>
        <v>364</v>
      </c>
      <c r="C2912">
        <f t="shared" si="92"/>
        <v>7</v>
      </c>
      <c r="D2912">
        <v>9048</v>
      </c>
      <c r="E2912" s="1">
        <f>VLOOKUP(B2912,balance!J:K,2,FALSE)</f>
        <v>37300</v>
      </c>
      <c r="F2912">
        <v>89</v>
      </c>
      <c r="G2912">
        <f>IF(C2912=8,VLOOKUP(B2912-1,balance!X:Z,3,FALSE)/100,VLOOKUP(B2912,balance!X:Z,2,FALSE)/100)</f>
        <v>8.4198000000000004</v>
      </c>
    </row>
    <row r="2913" spans="1:7" x14ac:dyDescent="0.3">
      <c r="A2913">
        <v>2911</v>
      </c>
      <c r="B2913">
        <f t="shared" si="93"/>
        <v>365</v>
      </c>
      <c r="C2913">
        <f t="shared" ref="C2913:C2976" si="94">C2905</f>
        <v>8</v>
      </c>
      <c r="D2913">
        <v>9048</v>
      </c>
      <c r="E2913" s="1">
        <f>VLOOKUP(B2913,balance!J:K,2,FALSE)</f>
        <v>37400</v>
      </c>
      <c r="F2913">
        <v>89</v>
      </c>
      <c r="G2913">
        <f>IF(C2913=8,VLOOKUP(B2913-1,balance!X:Z,3,FALSE)/100,VLOOKUP(B2913,balance!X:Z,2,FALSE)/100)</f>
        <v>58.938600000000008</v>
      </c>
    </row>
    <row r="2914" spans="1:7" x14ac:dyDescent="0.3">
      <c r="A2914">
        <v>2912</v>
      </c>
      <c r="B2914">
        <f t="shared" si="93"/>
        <v>365</v>
      </c>
      <c r="C2914">
        <f t="shared" si="94"/>
        <v>1</v>
      </c>
      <c r="D2914">
        <v>9048</v>
      </c>
      <c r="E2914" s="1">
        <f>VLOOKUP(B2914,balance!J:K,2,FALSE)</f>
        <v>37400</v>
      </c>
      <c r="F2914">
        <v>89</v>
      </c>
      <c r="G2914">
        <f>IF(C2914=8,VLOOKUP(B2914-1,balance!X:Z,3,FALSE)/100,VLOOKUP(B2914,balance!X:Z,2,FALSE)/100)</f>
        <v>8.588099999999999</v>
      </c>
    </row>
    <row r="2915" spans="1:7" x14ac:dyDescent="0.3">
      <c r="A2915">
        <v>2913</v>
      </c>
      <c r="B2915">
        <f t="shared" si="93"/>
        <v>365</v>
      </c>
      <c r="C2915">
        <f t="shared" si="94"/>
        <v>2</v>
      </c>
      <c r="D2915">
        <v>9048</v>
      </c>
      <c r="E2915" s="1">
        <f>VLOOKUP(B2915,balance!J:K,2,FALSE)</f>
        <v>37400</v>
      </c>
      <c r="F2915">
        <v>89</v>
      </c>
      <c r="G2915">
        <f>IF(C2915=8,VLOOKUP(B2915-1,balance!X:Z,3,FALSE)/100,VLOOKUP(B2915,balance!X:Z,2,FALSE)/100)</f>
        <v>8.588099999999999</v>
      </c>
    </row>
    <row r="2916" spans="1:7" x14ac:dyDescent="0.3">
      <c r="A2916">
        <v>2914</v>
      </c>
      <c r="B2916">
        <f t="shared" si="93"/>
        <v>365</v>
      </c>
      <c r="C2916">
        <f t="shared" si="94"/>
        <v>3</v>
      </c>
      <c r="D2916">
        <v>9048</v>
      </c>
      <c r="E2916" s="1">
        <f>VLOOKUP(B2916,balance!J:K,2,FALSE)</f>
        <v>37400</v>
      </c>
      <c r="F2916">
        <v>89</v>
      </c>
      <c r="G2916">
        <f>IF(C2916=8,VLOOKUP(B2916-1,balance!X:Z,3,FALSE)/100,VLOOKUP(B2916,balance!X:Z,2,FALSE)/100)</f>
        <v>8.588099999999999</v>
      </c>
    </row>
    <row r="2917" spans="1:7" x14ac:dyDescent="0.3">
      <c r="A2917">
        <v>2915</v>
      </c>
      <c r="B2917">
        <f t="shared" si="93"/>
        <v>365</v>
      </c>
      <c r="C2917">
        <f t="shared" si="94"/>
        <v>4</v>
      </c>
      <c r="D2917">
        <v>9048</v>
      </c>
      <c r="E2917" s="1">
        <f>VLOOKUP(B2917,balance!J:K,2,FALSE)</f>
        <v>37400</v>
      </c>
      <c r="F2917">
        <v>89</v>
      </c>
      <c r="G2917">
        <f>IF(C2917=8,VLOOKUP(B2917-1,balance!X:Z,3,FALSE)/100,VLOOKUP(B2917,balance!X:Z,2,FALSE)/100)</f>
        <v>8.588099999999999</v>
      </c>
    </row>
    <row r="2918" spans="1:7" x14ac:dyDescent="0.3">
      <c r="A2918">
        <v>2916</v>
      </c>
      <c r="B2918">
        <f t="shared" si="93"/>
        <v>365</v>
      </c>
      <c r="C2918">
        <f t="shared" si="94"/>
        <v>5</v>
      </c>
      <c r="D2918">
        <v>9048</v>
      </c>
      <c r="E2918" s="1">
        <f>VLOOKUP(B2918,balance!J:K,2,FALSE)</f>
        <v>37400</v>
      </c>
      <c r="F2918">
        <v>89</v>
      </c>
      <c r="G2918">
        <f>IF(C2918=8,VLOOKUP(B2918-1,balance!X:Z,3,FALSE)/100,VLOOKUP(B2918,balance!X:Z,2,FALSE)/100)</f>
        <v>8.588099999999999</v>
      </c>
    </row>
    <row r="2919" spans="1:7" x14ac:dyDescent="0.3">
      <c r="A2919">
        <v>2917</v>
      </c>
      <c r="B2919">
        <f t="shared" si="93"/>
        <v>365</v>
      </c>
      <c r="C2919">
        <f t="shared" si="94"/>
        <v>6</v>
      </c>
      <c r="D2919">
        <v>9048</v>
      </c>
      <c r="E2919" s="1">
        <f>VLOOKUP(B2919,balance!J:K,2,FALSE)</f>
        <v>37400</v>
      </c>
      <c r="F2919">
        <v>89</v>
      </c>
      <c r="G2919">
        <f>IF(C2919=8,VLOOKUP(B2919-1,balance!X:Z,3,FALSE)/100,VLOOKUP(B2919,balance!X:Z,2,FALSE)/100)</f>
        <v>8.588099999999999</v>
      </c>
    </row>
    <row r="2920" spans="1:7" x14ac:dyDescent="0.3">
      <c r="A2920">
        <v>2918</v>
      </c>
      <c r="B2920">
        <f t="shared" si="93"/>
        <v>365</v>
      </c>
      <c r="C2920">
        <f t="shared" si="94"/>
        <v>7</v>
      </c>
      <c r="D2920">
        <v>9048</v>
      </c>
      <c r="E2920" s="1">
        <f>VLOOKUP(B2920,balance!J:K,2,FALSE)</f>
        <v>37400</v>
      </c>
      <c r="F2920">
        <v>89</v>
      </c>
      <c r="G2920">
        <f>IF(C2920=8,VLOOKUP(B2920-1,balance!X:Z,3,FALSE)/100,VLOOKUP(B2920,balance!X:Z,2,FALSE)/100)</f>
        <v>8.588099999999999</v>
      </c>
    </row>
    <row r="2921" spans="1:7" x14ac:dyDescent="0.3">
      <c r="A2921">
        <v>2919</v>
      </c>
      <c r="B2921">
        <f t="shared" si="93"/>
        <v>366</v>
      </c>
      <c r="C2921">
        <f t="shared" si="94"/>
        <v>8</v>
      </c>
      <c r="D2921">
        <v>9048</v>
      </c>
      <c r="E2921" s="1">
        <f>VLOOKUP(B2921,balance!J:K,2,FALSE)</f>
        <v>37500</v>
      </c>
      <c r="F2921">
        <v>89</v>
      </c>
      <c r="G2921">
        <f>IF(C2921=8,VLOOKUP(B2921-1,balance!X:Z,3,FALSE)/100,VLOOKUP(B2921,balance!X:Z,2,FALSE)/100)</f>
        <v>60.116700000000002</v>
      </c>
    </row>
    <row r="2922" spans="1:7" x14ac:dyDescent="0.3">
      <c r="A2922">
        <v>2920</v>
      </c>
      <c r="B2922">
        <f t="shared" si="93"/>
        <v>366</v>
      </c>
      <c r="C2922">
        <f t="shared" si="94"/>
        <v>1</v>
      </c>
      <c r="D2922">
        <v>9048</v>
      </c>
      <c r="E2922" s="1">
        <f>VLOOKUP(B2922,balance!J:K,2,FALSE)</f>
        <v>37500</v>
      </c>
      <c r="F2922">
        <v>89</v>
      </c>
      <c r="G2922">
        <f>IF(C2922=8,VLOOKUP(B2922-1,balance!X:Z,3,FALSE)/100,VLOOKUP(B2922,balance!X:Z,2,FALSE)/100)</f>
        <v>8.7598000000000003</v>
      </c>
    </row>
    <row r="2923" spans="1:7" x14ac:dyDescent="0.3">
      <c r="A2923">
        <v>2921</v>
      </c>
      <c r="B2923">
        <f t="shared" si="93"/>
        <v>366</v>
      </c>
      <c r="C2923">
        <f t="shared" si="94"/>
        <v>2</v>
      </c>
      <c r="D2923">
        <v>9048</v>
      </c>
      <c r="E2923" s="1">
        <f>VLOOKUP(B2923,balance!J:K,2,FALSE)</f>
        <v>37500</v>
      </c>
      <c r="F2923">
        <v>89</v>
      </c>
      <c r="G2923">
        <f>IF(C2923=8,VLOOKUP(B2923-1,balance!X:Z,3,FALSE)/100,VLOOKUP(B2923,balance!X:Z,2,FALSE)/100)</f>
        <v>8.7598000000000003</v>
      </c>
    </row>
    <row r="2924" spans="1:7" x14ac:dyDescent="0.3">
      <c r="A2924">
        <v>2922</v>
      </c>
      <c r="B2924">
        <f t="shared" si="93"/>
        <v>366</v>
      </c>
      <c r="C2924">
        <f t="shared" si="94"/>
        <v>3</v>
      </c>
      <c r="D2924">
        <v>9048</v>
      </c>
      <c r="E2924" s="1">
        <f>VLOOKUP(B2924,balance!J:K,2,FALSE)</f>
        <v>37500</v>
      </c>
      <c r="F2924">
        <v>89</v>
      </c>
      <c r="G2924">
        <f>IF(C2924=8,VLOOKUP(B2924-1,balance!X:Z,3,FALSE)/100,VLOOKUP(B2924,balance!X:Z,2,FALSE)/100)</f>
        <v>8.7598000000000003</v>
      </c>
    </row>
    <row r="2925" spans="1:7" x14ac:dyDescent="0.3">
      <c r="A2925">
        <v>2923</v>
      </c>
      <c r="B2925">
        <f t="shared" si="93"/>
        <v>366</v>
      </c>
      <c r="C2925">
        <f t="shared" si="94"/>
        <v>4</v>
      </c>
      <c r="D2925">
        <v>9048</v>
      </c>
      <c r="E2925" s="1">
        <f>VLOOKUP(B2925,balance!J:K,2,FALSE)</f>
        <v>37500</v>
      </c>
      <c r="F2925">
        <v>89</v>
      </c>
      <c r="G2925">
        <f>IF(C2925=8,VLOOKUP(B2925-1,balance!X:Z,3,FALSE)/100,VLOOKUP(B2925,balance!X:Z,2,FALSE)/100)</f>
        <v>8.7598000000000003</v>
      </c>
    </row>
    <row r="2926" spans="1:7" x14ac:dyDescent="0.3">
      <c r="A2926">
        <v>2924</v>
      </c>
      <c r="B2926">
        <f t="shared" si="93"/>
        <v>366</v>
      </c>
      <c r="C2926">
        <f t="shared" si="94"/>
        <v>5</v>
      </c>
      <c r="D2926">
        <v>9048</v>
      </c>
      <c r="E2926" s="1">
        <f>VLOOKUP(B2926,balance!J:K,2,FALSE)</f>
        <v>37500</v>
      </c>
      <c r="F2926">
        <v>89</v>
      </c>
      <c r="G2926">
        <f>IF(C2926=8,VLOOKUP(B2926-1,balance!X:Z,3,FALSE)/100,VLOOKUP(B2926,balance!X:Z,2,FALSE)/100)</f>
        <v>8.7598000000000003</v>
      </c>
    </row>
    <row r="2927" spans="1:7" x14ac:dyDescent="0.3">
      <c r="A2927">
        <v>2925</v>
      </c>
      <c r="B2927">
        <f t="shared" si="93"/>
        <v>366</v>
      </c>
      <c r="C2927">
        <f t="shared" si="94"/>
        <v>6</v>
      </c>
      <c r="D2927">
        <v>9048</v>
      </c>
      <c r="E2927" s="1">
        <f>VLOOKUP(B2927,balance!J:K,2,FALSE)</f>
        <v>37500</v>
      </c>
      <c r="F2927">
        <v>89</v>
      </c>
      <c r="G2927">
        <f>IF(C2927=8,VLOOKUP(B2927-1,balance!X:Z,3,FALSE)/100,VLOOKUP(B2927,balance!X:Z,2,FALSE)/100)</f>
        <v>8.7598000000000003</v>
      </c>
    </row>
    <row r="2928" spans="1:7" x14ac:dyDescent="0.3">
      <c r="A2928">
        <v>2926</v>
      </c>
      <c r="B2928">
        <f t="shared" si="93"/>
        <v>366</v>
      </c>
      <c r="C2928">
        <f t="shared" si="94"/>
        <v>7</v>
      </c>
      <c r="D2928">
        <v>9048</v>
      </c>
      <c r="E2928" s="1">
        <f>VLOOKUP(B2928,balance!J:K,2,FALSE)</f>
        <v>37500</v>
      </c>
      <c r="F2928">
        <v>89</v>
      </c>
      <c r="G2928">
        <f>IF(C2928=8,VLOOKUP(B2928-1,balance!X:Z,3,FALSE)/100,VLOOKUP(B2928,balance!X:Z,2,FALSE)/100)</f>
        <v>8.7598000000000003</v>
      </c>
    </row>
    <row r="2929" spans="1:7" x14ac:dyDescent="0.3">
      <c r="A2929">
        <v>2927</v>
      </c>
      <c r="B2929">
        <f t="shared" si="93"/>
        <v>367</v>
      </c>
      <c r="C2929">
        <f t="shared" si="94"/>
        <v>8</v>
      </c>
      <c r="D2929">
        <v>9048</v>
      </c>
      <c r="E2929" s="1">
        <f>VLOOKUP(B2929,balance!J:K,2,FALSE)</f>
        <v>37600</v>
      </c>
      <c r="F2929">
        <v>89</v>
      </c>
      <c r="G2929">
        <f>IF(C2929=8,VLOOKUP(B2929-1,balance!X:Z,3,FALSE)/100,VLOOKUP(B2929,balance!X:Z,2,FALSE)/100)</f>
        <v>61.318600000000004</v>
      </c>
    </row>
    <row r="2930" spans="1:7" x14ac:dyDescent="0.3">
      <c r="A2930">
        <v>2928</v>
      </c>
      <c r="B2930">
        <f t="shared" si="93"/>
        <v>367</v>
      </c>
      <c r="C2930">
        <f t="shared" si="94"/>
        <v>1</v>
      </c>
      <c r="D2930">
        <v>9048</v>
      </c>
      <c r="E2930" s="1">
        <f>VLOOKUP(B2930,balance!J:K,2,FALSE)</f>
        <v>37600</v>
      </c>
      <c r="F2930">
        <v>89</v>
      </c>
      <c r="G2930">
        <f>IF(C2930=8,VLOOKUP(B2930-1,balance!X:Z,3,FALSE)/100,VLOOKUP(B2930,balance!X:Z,2,FALSE)/100)</f>
        <v>8.9349000000000007</v>
      </c>
    </row>
    <row r="2931" spans="1:7" x14ac:dyDescent="0.3">
      <c r="A2931">
        <v>2929</v>
      </c>
      <c r="B2931">
        <f t="shared" si="93"/>
        <v>367</v>
      </c>
      <c r="C2931">
        <f t="shared" si="94"/>
        <v>2</v>
      </c>
      <c r="D2931">
        <v>9048</v>
      </c>
      <c r="E2931" s="1">
        <f>VLOOKUP(B2931,balance!J:K,2,FALSE)</f>
        <v>37600</v>
      </c>
      <c r="F2931">
        <v>89</v>
      </c>
      <c r="G2931">
        <f>IF(C2931=8,VLOOKUP(B2931-1,balance!X:Z,3,FALSE)/100,VLOOKUP(B2931,balance!X:Z,2,FALSE)/100)</f>
        <v>8.9349000000000007</v>
      </c>
    </row>
    <row r="2932" spans="1:7" x14ac:dyDescent="0.3">
      <c r="A2932">
        <v>2930</v>
      </c>
      <c r="B2932">
        <f t="shared" si="93"/>
        <v>367</v>
      </c>
      <c r="C2932">
        <f t="shared" si="94"/>
        <v>3</v>
      </c>
      <c r="D2932">
        <v>9048</v>
      </c>
      <c r="E2932" s="1">
        <f>VLOOKUP(B2932,balance!J:K,2,FALSE)</f>
        <v>37600</v>
      </c>
      <c r="F2932">
        <v>89</v>
      </c>
      <c r="G2932">
        <f>IF(C2932=8,VLOOKUP(B2932-1,balance!X:Z,3,FALSE)/100,VLOOKUP(B2932,balance!X:Z,2,FALSE)/100)</f>
        <v>8.9349000000000007</v>
      </c>
    </row>
    <row r="2933" spans="1:7" x14ac:dyDescent="0.3">
      <c r="A2933">
        <v>2931</v>
      </c>
      <c r="B2933">
        <f t="shared" si="93"/>
        <v>367</v>
      </c>
      <c r="C2933">
        <f t="shared" si="94"/>
        <v>4</v>
      </c>
      <c r="D2933">
        <v>9048</v>
      </c>
      <c r="E2933" s="1">
        <f>VLOOKUP(B2933,balance!J:K,2,FALSE)</f>
        <v>37600</v>
      </c>
      <c r="F2933">
        <v>89</v>
      </c>
      <c r="G2933">
        <f>IF(C2933=8,VLOOKUP(B2933-1,balance!X:Z,3,FALSE)/100,VLOOKUP(B2933,balance!X:Z,2,FALSE)/100)</f>
        <v>8.9349000000000007</v>
      </c>
    </row>
    <row r="2934" spans="1:7" x14ac:dyDescent="0.3">
      <c r="A2934">
        <v>2932</v>
      </c>
      <c r="B2934">
        <f t="shared" si="93"/>
        <v>367</v>
      </c>
      <c r="C2934">
        <f t="shared" si="94"/>
        <v>5</v>
      </c>
      <c r="D2934">
        <v>9048</v>
      </c>
      <c r="E2934" s="1">
        <f>VLOOKUP(B2934,balance!J:K,2,FALSE)</f>
        <v>37600</v>
      </c>
      <c r="F2934">
        <v>89</v>
      </c>
      <c r="G2934">
        <f>IF(C2934=8,VLOOKUP(B2934-1,balance!X:Z,3,FALSE)/100,VLOOKUP(B2934,balance!X:Z,2,FALSE)/100)</f>
        <v>8.9349000000000007</v>
      </c>
    </row>
    <row r="2935" spans="1:7" x14ac:dyDescent="0.3">
      <c r="A2935">
        <v>2933</v>
      </c>
      <c r="B2935">
        <f t="shared" si="93"/>
        <v>367</v>
      </c>
      <c r="C2935">
        <f t="shared" si="94"/>
        <v>6</v>
      </c>
      <c r="D2935">
        <v>9048</v>
      </c>
      <c r="E2935" s="1">
        <f>VLOOKUP(B2935,balance!J:K,2,FALSE)</f>
        <v>37600</v>
      </c>
      <c r="F2935">
        <v>89</v>
      </c>
      <c r="G2935">
        <f>IF(C2935=8,VLOOKUP(B2935-1,balance!X:Z,3,FALSE)/100,VLOOKUP(B2935,balance!X:Z,2,FALSE)/100)</f>
        <v>8.9349000000000007</v>
      </c>
    </row>
    <row r="2936" spans="1:7" x14ac:dyDescent="0.3">
      <c r="A2936">
        <v>2934</v>
      </c>
      <c r="B2936">
        <f t="shared" si="93"/>
        <v>367</v>
      </c>
      <c r="C2936">
        <f t="shared" si="94"/>
        <v>7</v>
      </c>
      <c r="D2936">
        <v>9048</v>
      </c>
      <c r="E2936" s="1">
        <f>VLOOKUP(B2936,balance!J:K,2,FALSE)</f>
        <v>37600</v>
      </c>
      <c r="F2936">
        <v>89</v>
      </c>
      <c r="G2936">
        <f>IF(C2936=8,VLOOKUP(B2936-1,balance!X:Z,3,FALSE)/100,VLOOKUP(B2936,balance!X:Z,2,FALSE)/100)</f>
        <v>8.9349000000000007</v>
      </c>
    </row>
    <row r="2937" spans="1:7" x14ac:dyDescent="0.3">
      <c r="A2937">
        <v>2935</v>
      </c>
      <c r="B2937">
        <f t="shared" si="93"/>
        <v>368</v>
      </c>
      <c r="C2937">
        <f t="shared" si="94"/>
        <v>8</v>
      </c>
      <c r="D2937">
        <v>9048</v>
      </c>
      <c r="E2937" s="1">
        <f>VLOOKUP(B2937,balance!J:K,2,FALSE)</f>
        <v>37700</v>
      </c>
      <c r="F2937">
        <v>89</v>
      </c>
      <c r="G2937">
        <f>IF(C2937=8,VLOOKUP(B2937-1,balance!X:Z,3,FALSE)/100,VLOOKUP(B2937,balance!X:Z,2,FALSE)/100)</f>
        <v>62.5443</v>
      </c>
    </row>
    <row r="2938" spans="1:7" x14ac:dyDescent="0.3">
      <c r="A2938">
        <v>2936</v>
      </c>
      <c r="B2938">
        <f t="shared" si="93"/>
        <v>368</v>
      </c>
      <c r="C2938">
        <f t="shared" si="94"/>
        <v>1</v>
      </c>
      <c r="D2938">
        <v>9048</v>
      </c>
      <c r="E2938" s="1">
        <f>VLOOKUP(B2938,balance!J:K,2,FALSE)</f>
        <v>37700</v>
      </c>
      <c r="F2938">
        <v>89</v>
      </c>
      <c r="G2938">
        <f>IF(C2938=8,VLOOKUP(B2938-1,balance!X:Z,3,FALSE)/100,VLOOKUP(B2938,balance!X:Z,2,FALSE)/100)</f>
        <v>9.1135000000000002</v>
      </c>
    </row>
    <row r="2939" spans="1:7" x14ac:dyDescent="0.3">
      <c r="A2939">
        <v>2937</v>
      </c>
      <c r="B2939">
        <f t="shared" si="93"/>
        <v>368</v>
      </c>
      <c r="C2939">
        <f t="shared" si="94"/>
        <v>2</v>
      </c>
      <c r="D2939">
        <v>9048</v>
      </c>
      <c r="E2939" s="1">
        <f>VLOOKUP(B2939,balance!J:K,2,FALSE)</f>
        <v>37700</v>
      </c>
      <c r="F2939">
        <v>89</v>
      </c>
      <c r="G2939">
        <f>IF(C2939=8,VLOOKUP(B2939-1,balance!X:Z,3,FALSE)/100,VLOOKUP(B2939,balance!X:Z,2,FALSE)/100)</f>
        <v>9.1135000000000002</v>
      </c>
    </row>
    <row r="2940" spans="1:7" x14ac:dyDescent="0.3">
      <c r="A2940">
        <v>2938</v>
      </c>
      <c r="B2940">
        <f t="shared" si="93"/>
        <v>368</v>
      </c>
      <c r="C2940">
        <f t="shared" si="94"/>
        <v>3</v>
      </c>
      <c r="D2940">
        <v>9048</v>
      </c>
      <c r="E2940" s="1">
        <f>VLOOKUP(B2940,balance!J:K,2,FALSE)</f>
        <v>37700</v>
      </c>
      <c r="F2940">
        <v>89</v>
      </c>
      <c r="G2940">
        <f>IF(C2940=8,VLOOKUP(B2940-1,balance!X:Z,3,FALSE)/100,VLOOKUP(B2940,balance!X:Z,2,FALSE)/100)</f>
        <v>9.1135000000000002</v>
      </c>
    </row>
    <row r="2941" spans="1:7" x14ac:dyDescent="0.3">
      <c r="A2941">
        <v>2939</v>
      </c>
      <c r="B2941">
        <f t="shared" si="93"/>
        <v>368</v>
      </c>
      <c r="C2941">
        <f t="shared" si="94"/>
        <v>4</v>
      </c>
      <c r="D2941">
        <v>9048</v>
      </c>
      <c r="E2941" s="1">
        <f>VLOOKUP(B2941,balance!J:K,2,FALSE)</f>
        <v>37700</v>
      </c>
      <c r="F2941">
        <v>89</v>
      </c>
      <c r="G2941">
        <f>IF(C2941=8,VLOOKUP(B2941-1,balance!X:Z,3,FALSE)/100,VLOOKUP(B2941,balance!X:Z,2,FALSE)/100)</f>
        <v>9.1135000000000002</v>
      </c>
    </row>
    <row r="2942" spans="1:7" x14ac:dyDescent="0.3">
      <c r="A2942">
        <v>2940</v>
      </c>
      <c r="B2942">
        <f t="shared" si="93"/>
        <v>368</v>
      </c>
      <c r="C2942">
        <f t="shared" si="94"/>
        <v>5</v>
      </c>
      <c r="D2942">
        <v>9048</v>
      </c>
      <c r="E2942" s="1">
        <f>VLOOKUP(B2942,balance!J:K,2,FALSE)</f>
        <v>37700</v>
      </c>
      <c r="F2942">
        <v>89</v>
      </c>
      <c r="G2942">
        <f>IF(C2942=8,VLOOKUP(B2942-1,balance!X:Z,3,FALSE)/100,VLOOKUP(B2942,balance!X:Z,2,FALSE)/100)</f>
        <v>9.1135000000000002</v>
      </c>
    </row>
    <row r="2943" spans="1:7" x14ac:dyDescent="0.3">
      <c r="A2943">
        <v>2941</v>
      </c>
      <c r="B2943">
        <f t="shared" si="93"/>
        <v>368</v>
      </c>
      <c r="C2943">
        <f t="shared" si="94"/>
        <v>6</v>
      </c>
      <c r="D2943">
        <v>9048</v>
      </c>
      <c r="E2943" s="1">
        <f>VLOOKUP(B2943,balance!J:K,2,FALSE)</f>
        <v>37700</v>
      </c>
      <c r="F2943">
        <v>89</v>
      </c>
      <c r="G2943">
        <f>IF(C2943=8,VLOOKUP(B2943-1,balance!X:Z,3,FALSE)/100,VLOOKUP(B2943,balance!X:Z,2,FALSE)/100)</f>
        <v>9.1135000000000002</v>
      </c>
    </row>
    <row r="2944" spans="1:7" x14ac:dyDescent="0.3">
      <c r="A2944">
        <v>2942</v>
      </c>
      <c r="B2944">
        <f t="shared" si="93"/>
        <v>368</v>
      </c>
      <c r="C2944">
        <f t="shared" si="94"/>
        <v>7</v>
      </c>
      <c r="D2944">
        <v>9048</v>
      </c>
      <c r="E2944" s="1">
        <f>VLOOKUP(B2944,balance!J:K,2,FALSE)</f>
        <v>37700</v>
      </c>
      <c r="F2944">
        <v>89</v>
      </c>
      <c r="G2944">
        <f>IF(C2944=8,VLOOKUP(B2944-1,balance!X:Z,3,FALSE)/100,VLOOKUP(B2944,balance!X:Z,2,FALSE)/100)</f>
        <v>9.1135000000000002</v>
      </c>
    </row>
    <row r="2945" spans="1:7" x14ac:dyDescent="0.3">
      <c r="A2945">
        <v>2943</v>
      </c>
      <c r="B2945">
        <f t="shared" si="93"/>
        <v>369</v>
      </c>
      <c r="C2945">
        <f t="shared" si="94"/>
        <v>8</v>
      </c>
      <c r="D2945">
        <v>9048</v>
      </c>
      <c r="E2945" s="1">
        <f>VLOOKUP(B2945,balance!J:K,2,FALSE)</f>
        <v>37800</v>
      </c>
      <c r="F2945">
        <v>89</v>
      </c>
      <c r="G2945">
        <f>IF(C2945=8,VLOOKUP(B2945-1,balance!X:Z,3,FALSE)/100,VLOOKUP(B2945,balance!X:Z,2,FALSE)/100)</f>
        <v>63.794499999999999</v>
      </c>
    </row>
    <row r="2946" spans="1:7" x14ac:dyDescent="0.3">
      <c r="A2946">
        <v>2944</v>
      </c>
      <c r="B2946">
        <f t="shared" si="93"/>
        <v>369</v>
      </c>
      <c r="C2946">
        <f t="shared" si="94"/>
        <v>1</v>
      </c>
      <c r="D2946">
        <v>9048</v>
      </c>
      <c r="E2946" s="1">
        <f>VLOOKUP(B2946,balance!J:K,2,FALSE)</f>
        <v>37800</v>
      </c>
      <c r="F2946">
        <v>89</v>
      </c>
      <c r="G2946">
        <f>IF(C2946=8,VLOOKUP(B2946-1,balance!X:Z,3,FALSE)/100,VLOOKUP(B2946,balance!X:Z,2,FALSE)/100)</f>
        <v>9.2957000000000001</v>
      </c>
    </row>
    <row r="2947" spans="1:7" x14ac:dyDescent="0.3">
      <c r="A2947">
        <v>2945</v>
      </c>
      <c r="B2947">
        <f t="shared" si="93"/>
        <v>369</v>
      </c>
      <c r="C2947">
        <f t="shared" si="94"/>
        <v>2</v>
      </c>
      <c r="D2947">
        <v>9048</v>
      </c>
      <c r="E2947" s="1">
        <f>VLOOKUP(B2947,balance!J:K,2,FALSE)</f>
        <v>37800</v>
      </c>
      <c r="F2947">
        <v>89</v>
      </c>
      <c r="G2947">
        <f>IF(C2947=8,VLOOKUP(B2947-1,balance!X:Z,3,FALSE)/100,VLOOKUP(B2947,balance!X:Z,2,FALSE)/100)</f>
        <v>9.2957000000000001</v>
      </c>
    </row>
    <row r="2948" spans="1:7" x14ac:dyDescent="0.3">
      <c r="A2948">
        <v>2946</v>
      </c>
      <c r="B2948">
        <f t="shared" si="93"/>
        <v>369</v>
      </c>
      <c r="C2948">
        <f t="shared" si="94"/>
        <v>3</v>
      </c>
      <c r="D2948">
        <v>9048</v>
      </c>
      <c r="E2948" s="1">
        <f>VLOOKUP(B2948,balance!J:K,2,FALSE)</f>
        <v>37800</v>
      </c>
      <c r="F2948">
        <v>89</v>
      </c>
      <c r="G2948">
        <f>IF(C2948=8,VLOOKUP(B2948-1,balance!X:Z,3,FALSE)/100,VLOOKUP(B2948,balance!X:Z,2,FALSE)/100)</f>
        <v>9.2957000000000001</v>
      </c>
    </row>
    <row r="2949" spans="1:7" x14ac:dyDescent="0.3">
      <c r="A2949">
        <v>2947</v>
      </c>
      <c r="B2949">
        <f t="shared" si="93"/>
        <v>369</v>
      </c>
      <c r="C2949">
        <f t="shared" si="94"/>
        <v>4</v>
      </c>
      <c r="D2949">
        <v>9048</v>
      </c>
      <c r="E2949" s="1">
        <f>VLOOKUP(B2949,balance!J:K,2,FALSE)</f>
        <v>37800</v>
      </c>
      <c r="F2949">
        <v>89</v>
      </c>
      <c r="G2949">
        <f>IF(C2949=8,VLOOKUP(B2949-1,balance!X:Z,3,FALSE)/100,VLOOKUP(B2949,balance!X:Z,2,FALSE)/100)</f>
        <v>9.2957000000000001</v>
      </c>
    </row>
    <row r="2950" spans="1:7" x14ac:dyDescent="0.3">
      <c r="A2950">
        <v>2948</v>
      </c>
      <c r="B2950">
        <f t="shared" si="93"/>
        <v>369</v>
      </c>
      <c r="C2950">
        <f t="shared" si="94"/>
        <v>5</v>
      </c>
      <c r="D2950">
        <v>9048</v>
      </c>
      <c r="E2950" s="1">
        <f>VLOOKUP(B2950,balance!J:K,2,FALSE)</f>
        <v>37800</v>
      </c>
      <c r="F2950">
        <v>89</v>
      </c>
      <c r="G2950">
        <f>IF(C2950=8,VLOOKUP(B2950-1,balance!X:Z,3,FALSE)/100,VLOOKUP(B2950,balance!X:Z,2,FALSE)/100)</f>
        <v>9.2957000000000001</v>
      </c>
    </row>
    <row r="2951" spans="1:7" x14ac:dyDescent="0.3">
      <c r="A2951">
        <v>2949</v>
      </c>
      <c r="B2951">
        <f t="shared" si="93"/>
        <v>369</v>
      </c>
      <c r="C2951">
        <f t="shared" si="94"/>
        <v>6</v>
      </c>
      <c r="D2951">
        <v>9048</v>
      </c>
      <c r="E2951" s="1">
        <f>VLOOKUP(B2951,balance!J:K,2,FALSE)</f>
        <v>37800</v>
      </c>
      <c r="F2951">
        <v>89</v>
      </c>
      <c r="G2951">
        <f>IF(C2951=8,VLOOKUP(B2951-1,balance!X:Z,3,FALSE)/100,VLOOKUP(B2951,balance!X:Z,2,FALSE)/100)</f>
        <v>9.2957000000000001</v>
      </c>
    </row>
    <row r="2952" spans="1:7" x14ac:dyDescent="0.3">
      <c r="A2952">
        <v>2950</v>
      </c>
      <c r="B2952">
        <f t="shared" si="93"/>
        <v>369</v>
      </c>
      <c r="C2952">
        <f t="shared" si="94"/>
        <v>7</v>
      </c>
      <c r="D2952">
        <v>9048</v>
      </c>
      <c r="E2952" s="1">
        <f>VLOOKUP(B2952,balance!J:K,2,FALSE)</f>
        <v>37800</v>
      </c>
      <c r="F2952">
        <v>89</v>
      </c>
      <c r="G2952">
        <f>IF(C2952=8,VLOOKUP(B2952-1,balance!X:Z,3,FALSE)/100,VLOOKUP(B2952,balance!X:Z,2,FALSE)/100)</f>
        <v>9.2957000000000001</v>
      </c>
    </row>
    <row r="2953" spans="1:7" x14ac:dyDescent="0.3">
      <c r="A2953">
        <v>2951</v>
      </c>
      <c r="B2953">
        <f t="shared" si="93"/>
        <v>370</v>
      </c>
      <c r="C2953">
        <f t="shared" si="94"/>
        <v>8</v>
      </c>
      <c r="D2953">
        <v>9048</v>
      </c>
      <c r="E2953" s="1">
        <f>VLOOKUP(B2953,balance!J:K,2,FALSE)</f>
        <v>37900</v>
      </c>
      <c r="F2953">
        <v>89</v>
      </c>
      <c r="G2953">
        <f>IF(C2953=8,VLOOKUP(B2953-1,balance!X:Z,3,FALSE)/100,VLOOKUP(B2953,balance!X:Z,2,FALSE)/100)</f>
        <v>65.069900000000004</v>
      </c>
    </row>
    <row r="2954" spans="1:7" x14ac:dyDescent="0.3">
      <c r="A2954">
        <v>2952</v>
      </c>
      <c r="B2954">
        <f t="shared" si="93"/>
        <v>370</v>
      </c>
      <c r="C2954">
        <f t="shared" si="94"/>
        <v>1</v>
      </c>
      <c r="D2954">
        <v>9048</v>
      </c>
      <c r="E2954" s="1">
        <f>VLOOKUP(B2954,balance!J:K,2,FALSE)</f>
        <v>37900</v>
      </c>
      <c r="F2954">
        <v>89</v>
      </c>
      <c r="G2954">
        <f>IF(C2954=8,VLOOKUP(B2954-1,balance!X:Z,3,FALSE)/100,VLOOKUP(B2954,balance!X:Z,2,FALSE)/100)</f>
        <v>9.4815000000000005</v>
      </c>
    </row>
    <row r="2955" spans="1:7" x14ac:dyDescent="0.3">
      <c r="A2955">
        <v>2953</v>
      </c>
      <c r="B2955">
        <f t="shared" si="93"/>
        <v>370</v>
      </c>
      <c r="C2955">
        <f t="shared" si="94"/>
        <v>2</v>
      </c>
      <c r="D2955">
        <v>9048</v>
      </c>
      <c r="E2955" s="1">
        <f>VLOOKUP(B2955,balance!J:K,2,FALSE)</f>
        <v>37900</v>
      </c>
      <c r="F2955">
        <v>89</v>
      </c>
      <c r="G2955">
        <f>IF(C2955=8,VLOOKUP(B2955-1,balance!X:Z,3,FALSE)/100,VLOOKUP(B2955,balance!X:Z,2,FALSE)/100)</f>
        <v>9.4815000000000005</v>
      </c>
    </row>
    <row r="2956" spans="1:7" x14ac:dyDescent="0.3">
      <c r="A2956">
        <v>2954</v>
      </c>
      <c r="B2956">
        <f t="shared" si="93"/>
        <v>370</v>
      </c>
      <c r="C2956">
        <f t="shared" si="94"/>
        <v>3</v>
      </c>
      <c r="D2956">
        <v>9048</v>
      </c>
      <c r="E2956" s="1">
        <f>VLOOKUP(B2956,balance!J:K,2,FALSE)</f>
        <v>37900</v>
      </c>
      <c r="F2956">
        <v>89</v>
      </c>
      <c r="G2956">
        <f>IF(C2956=8,VLOOKUP(B2956-1,balance!X:Z,3,FALSE)/100,VLOOKUP(B2956,balance!X:Z,2,FALSE)/100)</f>
        <v>9.4815000000000005</v>
      </c>
    </row>
    <row r="2957" spans="1:7" x14ac:dyDescent="0.3">
      <c r="A2957">
        <v>2955</v>
      </c>
      <c r="B2957">
        <f t="shared" si="93"/>
        <v>370</v>
      </c>
      <c r="C2957">
        <f t="shared" si="94"/>
        <v>4</v>
      </c>
      <c r="D2957">
        <v>9048</v>
      </c>
      <c r="E2957" s="1">
        <f>VLOOKUP(B2957,balance!J:K,2,FALSE)</f>
        <v>37900</v>
      </c>
      <c r="F2957">
        <v>89</v>
      </c>
      <c r="G2957">
        <f>IF(C2957=8,VLOOKUP(B2957-1,balance!X:Z,3,FALSE)/100,VLOOKUP(B2957,balance!X:Z,2,FALSE)/100)</f>
        <v>9.4815000000000005</v>
      </c>
    </row>
    <row r="2958" spans="1:7" x14ac:dyDescent="0.3">
      <c r="A2958">
        <v>2956</v>
      </c>
      <c r="B2958">
        <f t="shared" si="93"/>
        <v>370</v>
      </c>
      <c r="C2958">
        <f t="shared" si="94"/>
        <v>5</v>
      </c>
      <c r="D2958">
        <v>9048</v>
      </c>
      <c r="E2958" s="1">
        <f>VLOOKUP(B2958,balance!J:K,2,FALSE)</f>
        <v>37900</v>
      </c>
      <c r="F2958">
        <v>89</v>
      </c>
      <c r="G2958">
        <f>IF(C2958=8,VLOOKUP(B2958-1,balance!X:Z,3,FALSE)/100,VLOOKUP(B2958,balance!X:Z,2,FALSE)/100)</f>
        <v>9.4815000000000005</v>
      </c>
    </row>
    <row r="2959" spans="1:7" x14ac:dyDescent="0.3">
      <c r="A2959">
        <v>2957</v>
      </c>
      <c r="B2959">
        <f t="shared" si="93"/>
        <v>370</v>
      </c>
      <c r="C2959">
        <f t="shared" si="94"/>
        <v>6</v>
      </c>
      <c r="D2959">
        <v>9048</v>
      </c>
      <c r="E2959" s="1">
        <f>VLOOKUP(B2959,balance!J:K,2,FALSE)</f>
        <v>37900</v>
      </c>
      <c r="F2959">
        <v>89</v>
      </c>
      <c r="G2959">
        <f>IF(C2959=8,VLOOKUP(B2959-1,balance!X:Z,3,FALSE)/100,VLOOKUP(B2959,balance!X:Z,2,FALSE)/100)</f>
        <v>9.4815000000000005</v>
      </c>
    </row>
    <row r="2960" spans="1:7" x14ac:dyDescent="0.3">
      <c r="A2960">
        <v>2958</v>
      </c>
      <c r="B2960">
        <f t="shared" si="93"/>
        <v>370</v>
      </c>
      <c r="C2960">
        <f t="shared" si="94"/>
        <v>7</v>
      </c>
      <c r="D2960">
        <v>9048</v>
      </c>
      <c r="E2960" s="1">
        <f>VLOOKUP(B2960,balance!J:K,2,FALSE)</f>
        <v>37900</v>
      </c>
      <c r="F2960">
        <v>89</v>
      </c>
      <c r="G2960">
        <f>IF(C2960=8,VLOOKUP(B2960-1,balance!X:Z,3,FALSE)/100,VLOOKUP(B2960,balance!X:Z,2,FALSE)/100)</f>
        <v>9.4815000000000005</v>
      </c>
    </row>
    <row r="2961" spans="1:7" x14ac:dyDescent="0.3">
      <c r="A2961">
        <v>2959</v>
      </c>
      <c r="B2961">
        <f t="shared" si="93"/>
        <v>371</v>
      </c>
      <c r="C2961">
        <f t="shared" si="94"/>
        <v>8</v>
      </c>
      <c r="D2961">
        <v>9048</v>
      </c>
      <c r="E2961" s="1">
        <f>VLOOKUP(B2961,balance!J:K,2,FALSE)</f>
        <v>38000</v>
      </c>
      <c r="F2961">
        <v>89</v>
      </c>
      <c r="G2961">
        <f>IF(C2961=8,VLOOKUP(B2961-1,balance!X:Z,3,FALSE)/100,VLOOKUP(B2961,balance!X:Z,2,FALSE)/100)</f>
        <v>66.370500000000007</v>
      </c>
    </row>
    <row r="2962" spans="1:7" x14ac:dyDescent="0.3">
      <c r="A2962">
        <v>2960</v>
      </c>
      <c r="B2962">
        <f t="shared" si="93"/>
        <v>371</v>
      </c>
      <c r="C2962">
        <f t="shared" si="94"/>
        <v>1</v>
      </c>
      <c r="D2962">
        <v>9048</v>
      </c>
      <c r="E2962" s="1">
        <f>VLOOKUP(B2962,balance!J:K,2,FALSE)</f>
        <v>38000</v>
      </c>
      <c r="F2962">
        <v>89</v>
      </c>
      <c r="G2962">
        <f>IF(C2962=8,VLOOKUP(B2962-1,balance!X:Z,3,FALSE)/100,VLOOKUP(B2962,balance!X:Z,2,FALSE)/100)</f>
        <v>9.6711000000000009</v>
      </c>
    </row>
    <row r="2963" spans="1:7" x14ac:dyDescent="0.3">
      <c r="A2963">
        <v>2961</v>
      </c>
      <c r="B2963">
        <f t="shared" ref="B2963:B3026" si="95">B2955+1</f>
        <v>371</v>
      </c>
      <c r="C2963">
        <f t="shared" si="94"/>
        <v>2</v>
      </c>
      <c r="D2963">
        <v>9048</v>
      </c>
      <c r="E2963" s="1">
        <f>VLOOKUP(B2963,balance!J:K,2,FALSE)</f>
        <v>38000</v>
      </c>
      <c r="F2963">
        <v>89</v>
      </c>
      <c r="G2963">
        <f>IF(C2963=8,VLOOKUP(B2963-1,balance!X:Z,3,FALSE)/100,VLOOKUP(B2963,balance!X:Z,2,FALSE)/100)</f>
        <v>9.6711000000000009</v>
      </c>
    </row>
    <row r="2964" spans="1:7" x14ac:dyDescent="0.3">
      <c r="A2964">
        <v>2962</v>
      </c>
      <c r="B2964">
        <f t="shared" si="95"/>
        <v>371</v>
      </c>
      <c r="C2964">
        <f t="shared" si="94"/>
        <v>3</v>
      </c>
      <c r="D2964">
        <v>9048</v>
      </c>
      <c r="E2964" s="1">
        <f>VLOOKUP(B2964,balance!J:K,2,FALSE)</f>
        <v>38000</v>
      </c>
      <c r="F2964">
        <v>89</v>
      </c>
      <c r="G2964">
        <f>IF(C2964=8,VLOOKUP(B2964-1,balance!X:Z,3,FALSE)/100,VLOOKUP(B2964,balance!X:Z,2,FALSE)/100)</f>
        <v>9.6711000000000009</v>
      </c>
    </row>
    <row r="2965" spans="1:7" x14ac:dyDescent="0.3">
      <c r="A2965">
        <v>2963</v>
      </c>
      <c r="B2965">
        <f t="shared" si="95"/>
        <v>371</v>
      </c>
      <c r="C2965">
        <f t="shared" si="94"/>
        <v>4</v>
      </c>
      <c r="D2965">
        <v>9048</v>
      </c>
      <c r="E2965" s="1">
        <f>VLOOKUP(B2965,balance!J:K,2,FALSE)</f>
        <v>38000</v>
      </c>
      <c r="F2965">
        <v>89</v>
      </c>
      <c r="G2965">
        <f>IF(C2965=8,VLOOKUP(B2965-1,balance!X:Z,3,FALSE)/100,VLOOKUP(B2965,balance!X:Z,2,FALSE)/100)</f>
        <v>9.6711000000000009</v>
      </c>
    </row>
    <row r="2966" spans="1:7" x14ac:dyDescent="0.3">
      <c r="A2966">
        <v>2964</v>
      </c>
      <c r="B2966">
        <f t="shared" si="95"/>
        <v>371</v>
      </c>
      <c r="C2966">
        <f t="shared" si="94"/>
        <v>5</v>
      </c>
      <c r="D2966">
        <v>9048</v>
      </c>
      <c r="E2966" s="1">
        <f>VLOOKUP(B2966,balance!J:K,2,FALSE)</f>
        <v>38000</v>
      </c>
      <c r="F2966">
        <v>89</v>
      </c>
      <c r="G2966">
        <f>IF(C2966=8,VLOOKUP(B2966-1,balance!X:Z,3,FALSE)/100,VLOOKUP(B2966,balance!X:Z,2,FALSE)/100)</f>
        <v>9.6711000000000009</v>
      </c>
    </row>
    <row r="2967" spans="1:7" x14ac:dyDescent="0.3">
      <c r="A2967">
        <v>2965</v>
      </c>
      <c r="B2967">
        <f t="shared" si="95"/>
        <v>371</v>
      </c>
      <c r="C2967">
        <f t="shared" si="94"/>
        <v>6</v>
      </c>
      <c r="D2967">
        <v>9048</v>
      </c>
      <c r="E2967" s="1">
        <f>VLOOKUP(B2967,balance!J:K,2,FALSE)</f>
        <v>38000</v>
      </c>
      <c r="F2967">
        <v>89</v>
      </c>
      <c r="G2967">
        <f>IF(C2967=8,VLOOKUP(B2967-1,balance!X:Z,3,FALSE)/100,VLOOKUP(B2967,balance!X:Z,2,FALSE)/100)</f>
        <v>9.6711000000000009</v>
      </c>
    </row>
    <row r="2968" spans="1:7" x14ac:dyDescent="0.3">
      <c r="A2968">
        <v>2966</v>
      </c>
      <c r="B2968">
        <f t="shared" si="95"/>
        <v>371</v>
      </c>
      <c r="C2968">
        <f t="shared" si="94"/>
        <v>7</v>
      </c>
      <c r="D2968">
        <v>9048</v>
      </c>
      <c r="E2968" s="1">
        <f>VLOOKUP(B2968,balance!J:K,2,FALSE)</f>
        <v>38000</v>
      </c>
      <c r="F2968">
        <v>89</v>
      </c>
      <c r="G2968">
        <f>IF(C2968=8,VLOOKUP(B2968-1,balance!X:Z,3,FALSE)/100,VLOOKUP(B2968,balance!X:Z,2,FALSE)/100)</f>
        <v>9.6711000000000009</v>
      </c>
    </row>
    <row r="2969" spans="1:7" x14ac:dyDescent="0.3">
      <c r="A2969">
        <v>2967</v>
      </c>
      <c r="B2969">
        <f t="shared" si="95"/>
        <v>372</v>
      </c>
      <c r="C2969">
        <f t="shared" si="94"/>
        <v>8</v>
      </c>
      <c r="D2969">
        <v>9048</v>
      </c>
      <c r="E2969" s="1">
        <f>VLOOKUP(B2969,balance!J:K,2,FALSE)</f>
        <v>38100</v>
      </c>
      <c r="F2969">
        <v>89</v>
      </c>
      <c r="G2969">
        <f>IF(C2969=8,VLOOKUP(B2969-1,balance!X:Z,3,FALSE)/100,VLOOKUP(B2969,balance!X:Z,2,FALSE)/100)</f>
        <v>67.697699999999998</v>
      </c>
    </row>
    <row r="2970" spans="1:7" x14ac:dyDescent="0.3">
      <c r="A2970">
        <v>2968</v>
      </c>
      <c r="B2970">
        <f t="shared" si="95"/>
        <v>372</v>
      </c>
      <c r="C2970">
        <f t="shared" si="94"/>
        <v>1</v>
      </c>
      <c r="D2970">
        <v>9048</v>
      </c>
      <c r="E2970" s="1">
        <f>VLOOKUP(B2970,balance!J:K,2,FALSE)</f>
        <v>38100</v>
      </c>
      <c r="F2970">
        <v>89</v>
      </c>
      <c r="G2970">
        <f>IF(C2970=8,VLOOKUP(B2970-1,balance!X:Z,3,FALSE)/100,VLOOKUP(B2970,balance!X:Z,2,FALSE)/100)</f>
        <v>9.8644999999999996</v>
      </c>
    </row>
    <row r="2971" spans="1:7" x14ac:dyDescent="0.3">
      <c r="A2971">
        <v>2969</v>
      </c>
      <c r="B2971">
        <f t="shared" si="95"/>
        <v>372</v>
      </c>
      <c r="C2971">
        <f t="shared" si="94"/>
        <v>2</v>
      </c>
      <c r="D2971">
        <v>9048</v>
      </c>
      <c r="E2971" s="1">
        <f>VLOOKUP(B2971,balance!J:K,2,FALSE)</f>
        <v>38100</v>
      </c>
      <c r="F2971">
        <v>89</v>
      </c>
      <c r="G2971">
        <f>IF(C2971=8,VLOOKUP(B2971-1,balance!X:Z,3,FALSE)/100,VLOOKUP(B2971,balance!X:Z,2,FALSE)/100)</f>
        <v>9.8644999999999996</v>
      </c>
    </row>
    <row r="2972" spans="1:7" x14ac:dyDescent="0.3">
      <c r="A2972">
        <v>2970</v>
      </c>
      <c r="B2972">
        <f t="shared" si="95"/>
        <v>372</v>
      </c>
      <c r="C2972">
        <f t="shared" si="94"/>
        <v>3</v>
      </c>
      <c r="D2972">
        <v>9048</v>
      </c>
      <c r="E2972" s="1">
        <f>VLOOKUP(B2972,balance!J:K,2,FALSE)</f>
        <v>38100</v>
      </c>
      <c r="F2972">
        <v>89</v>
      </c>
      <c r="G2972">
        <f>IF(C2972=8,VLOOKUP(B2972-1,balance!X:Z,3,FALSE)/100,VLOOKUP(B2972,balance!X:Z,2,FALSE)/100)</f>
        <v>9.8644999999999996</v>
      </c>
    </row>
    <row r="2973" spans="1:7" x14ac:dyDescent="0.3">
      <c r="A2973">
        <v>2971</v>
      </c>
      <c r="B2973">
        <f t="shared" si="95"/>
        <v>372</v>
      </c>
      <c r="C2973">
        <f t="shared" si="94"/>
        <v>4</v>
      </c>
      <c r="D2973">
        <v>9048</v>
      </c>
      <c r="E2973" s="1">
        <f>VLOOKUP(B2973,balance!J:K,2,FALSE)</f>
        <v>38100</v>
      </c>
      <c r="F2973">
        <v>89</v>
      </c>
      <c r="G2973">
        <f>IF(C2973=8,VLOOKUP(B2973-1,balance!X:Z,3,FALSE)/100,VLOOKUP(B2973,balance!X:Z,2,FALSE)/100)</f>
        <v>9.8644999999999996</v>
      </c>
    </row>
    <row r="2974" spans="1:7" x14ac:dyDescent="0.3">
      <c r="A2974">
        <v>2972</v>
      </c>
      <c r="B2974">
        <f t="shared" si="95"/>
        <v>372</v>
      </c>
      <c r="C2974">
        <f t="shared" si="94"/>
        <v>5</v>
      </c>
      <c r="D2974">
        <v>9048</v>
      </c>
      <c r="E2974" s="1">
        <f>VLOOKUP(B2974,balance!J:K,2,FALSE)</f>
        <v>38100</v>
      </c>
      <c r="F2974">
        <v>89</v>
      </c>
      <c r="G2974">
        <f>IF(C2974=8,VLOOKUP(B2974-1,balance!X:Z,3,FALSE)/100,VLOOKUP(B2974,balance!X:Z,2,FALSE)/100)</f>
        <v>9.8644999999999996</v>
      </c>
    </row>
    <row r="2975" spans="1:7" x14ac:dyDescent="0.3">
      <c r="A2975">
        <v>2973</v>
      </c>
      <c r="B2975">
        <f t="shared" si="95"/>
        <v>372</v>
      </c>
      <c r="C2975">
        <f t="shared" si="94"/>
        <v>6</v>
      </c>
      <c r="D2975">
        <v>9048</v>
      </c>
      <c r="E2975" s="1">
        <f>VLOOKUP(B2975,balance!J:K,2,FALSE)</f>
        <v>38100</v>
      </c>
      <c r="F2975">
        <v>89</v>
      </c>
      <c r="G2975">
        <f>IF(C2975=8,VLOOKUP(B2975-1,balance!X:Z,3,FALSE)/100,VLOOKUP(B2975,balance!X:Z,2,FALSE)/100)</f>
        <v>9.8644999999999996</v>
      </c>
    </row>
    <row r="2976" spans="1:7" x14ac:dyDescent="0.3">
      <c r="A2976">
        <v>2974</v>
      </c>
      <c r="B2976">
        <f t="shared" si="95"/>
        <v>372</v>
      </c>
      <c r="C2976">
        <f t="shared" si="94"/>
        <v>7</v>
      </c>
      <c r="D2976">
        <v>9048</v>
      </c>
      <c r="E2976" s="1">
        <f>VLOOKUP(B2976,balance!J:K,2,FALSE)</f>
        <v>38100</v>
      </c>
      <c r="F2976">
        <v>89</v>
      </c>
      <c r="G2976">
        <f>IF(C2976=8,VLOOKUP(B2976-1,balance!X:Z,3,FALSE)/100,VLOOKUP(B2976,balance!X:Z,2,FALSE)/100)</f>
        <v>9.8644999999999996</v>
      </c>
    </row>
    <row r="2977" spans="1:7" x14ac:dyDescent="0.3">
      <c r="A2977">
        <v>2975</v>
      </c>
      <c r="B2977">
        <f t="shared" si="95"/>
        <v>373</v>
      </c>
      <c r="C2977">
        <f t="shared" ref="C2977:C3040" si="96">C2969</f>
        <v>8</v>
      </c>
      <c r="D2977">
        <v>9048</v>
      </c>
      <c r="E2977" s="1">
        <f>VLOOKUP(B2977,balance!J:K,2,FALSE)</f>
        <v>38200</v>
      </c>
      <c r="F2977">
        <v>89</v>
      </c>
      <c r="G2977">
        <f>IF(C2977=8,VLOOKUP(B2977-1,balance!X:Z,3,FALSE)/100,VLOOKUP(B2977,balance!X:Z,2,FALSE)/100)</f>
        <v>69.051500000000004</v>
      </c>
    </row>
    <row r="2978" spans="1:7" x14ac:dyDescent="0.3">
      <c r="A2978">
        <v>2976</v>
      </c>
      <c r="B2978">
        <f t="shared" si="95"/>
        <v>373</v>
      </c>
      <c r="C2978">
        <f t="shared" si="96"/>
        <v>1</v>
      </c>
      <c r="D2978">
        <v>9048</v>
      </c>
      <c r="E2978" s="1">
        <f>VLOOKUP(B2978,balance!J:K,2,FALSE)</f>
        <v>38200</v>
      </c>
      <c r="F2978">
        <v>89</v>
      </c>
      <c r="G2978">
        <f>IF(C2978=8,VLOOKUP(B2978-1,balance!X:Z,3,FALSE)/100,VLOOKUP(B2978,balance!X:Z,2,FALSE)/100)</f>
        <v>10.0617</v>
      </c>
    </row>
    <row r="2979" spans="1:7" x14ac:dyDescent="0.3">
      <c r="A2979">
        <v>2977</v>
      </c>
      <c r="B2979">
        <f t="shared" si="95"/>
        <v>373</v>
      </c>
      <c r="C2979">
        <f t="shared" si="96"/>
        <v>2</v>
      </c>
      <c r="D2979">
        <v>9048</v>
      </c>
      <c r="E2979" s="1">
        <f>VLOOKUP(B2979,balance!J:K,2,FALSE)</f>
        <v>38200</v>
      </c>
      <c r="F2979">
        <v>89</v>
      </c>
      <c r="G2979">
        <f>IF(C2979=8,VLOOKUP(B2979-1,balance!X:Z,3,FALSE)/100,VLOOKUP(B2979,balance!X:Z,2,FALSE)/100)</f>
        <v>10.0617</v>
      </c>
    </row>
    <row r="2980" spans="1:7" x14ac:dyDescent="0.3">
      <c r="A2980">
        <v>2978</v>
      </c>
      <c r="B2980">
        <f t="shared" si="95"/>
        <v>373</v>
      </c>
      <c r="C2980">
        <f t="shared" si="96"/>
        <v>3</v>
      </c>
      <c r="D2980">
        <v>9048</v>
      </c>
      <c r="E2980" s="1">
        <f>VLOOKUP(B2980,balance!J:K,2,FALSE)</f>
        <v>38200</v>
      </c>
      <c r="F2980">
        <v>89</v>
      </c>
      <c r="G2980">
        <f>IF(C2980=8,VLOOKUP(B2980-1,balance!X:Z,3,FALSE)/100,VLOOKUP(B2980,balance!X:Z,2,FALSE)/100)</f>
        <v>10.0617</v>
      </c>
    </row>
    <row r="2981" spans="1:7" x14ac:dyDescent="0.3">
      <c r="A2981">
        <v>2979</v>
      </c>
      <c r="B2981">
        <f t="shared" si="95"/>
        <v>373</v>
      </c>
      <c r="C2981">
        <f t="shared" si="96"/>
        <v>4</v>
      </c>
      <c r="D2981">
        <v>9048</v>
      </c>
      <c r="E2981" s="1">
        <f>VLOOKUP(B2981,balance!J:K,2,FALSE)</f>
        <v>38200</v>
      </c>
      <c r="F2981">
        <v>89</v>
      </c>
      <c r="G2981">
        <f>IF(C2981=8,VLOOKUP(B2981-1,balance!X:Z,3,FALSE)/100,VLOOKUP(B2981,balance!X:Z,2,FALSE)/100)</f>
        <v>10.0617</v>
      </c>
    </row>
    <row r="2982" spans="1:7" x14ac:dyDescent="0.3">
      <c r="A2982">
        <v>2980</v>
      </c>
      <c r="B2982">
        <f t="shared" si="95"/>
        <v>373</v>
      </c>
      <c r="C2982">
        <f t="shared" si="96"/>
        <v>5</v>
      </c>
      <c r="D2982">
        <v>9048</v>
      </c>
      <c r="E2982" s="1">
        <f>VLOOKUP(B2982,balance!J:K,2,FALSE)</f>
        <v>38200</v>
      </c>
      <c r="F2982">
        <v>89</v>
      </c>
      <c r="G2982">
        <f>IF(C2982=8,VLOOKUP(B2982-1,balance!X:Z,3,FALSE)/100,VLOOKUP(B2982,balance!X:Z,2,FALSE)/100)</f>
        <v>10.0617</v>
      </c>
    </row>
    <row r="2983" spans="1:7" x14ac:dyDescent="0.3">
      <c r="A2983">
        <v>2981</v>
      </c>
      <c r="B2983">
        <f t="shared" si="95"/>
        <v>373</v>
      </c>
      <c r="C2983">
        <f t="shared" si="96"/>
        <v>6</v>
      </c>
      <c r="D2983">
        <v>9048</v>
      </c>
      <c r="E2983" s="1">
        <f>VLOOKUP(B2983,balance!J:K,2,FALSE)</f>
        <v>38200</v>
      </c>
      <c r="F2983">
        <v>89</v>
      </c>
      <c r="G2983">
        <f>IF(C2983=8,VLOOKUP(B2983-1,balance!X:Z,3,FALSE)/100,VLOOKUP(B2983,balance!X:Z,2,FALSE)/100)</f>
        <v>10.0617</v>
      </c>
    </row>
    <row r="2984" spans="1:7" x14ac:dyDescent="0.3">
      <c r="A2984">
        <v>2982</v>
      </c>
      <c r="B2984">
        <f t="shared" si="95"/>
        <v>373</v>
      </c>
      <c r="C2984">
        <f t="shared" si="96"/>
        <v>7</v>
      </c>
      <c r="D2984">
        <v>9048</v>
      </c>
      <c r="E2984" s="1">
        <f>VLOOKUP(B2984,balance!J:K,2,FALSE)</f>
        <v>38200</v>
      </c>
      <c r="F2984">
        <v>89</v>
      </c>
      <c r="G2984">
        <f>IF(C2984=8,VLOOKUP(B2984-1,balance!X:Z,3,FALSE)/100,VLOOKUP(B2984,balance!X:Z,2,FALSE)/100)</f>
        <v>10.0617</v>
      </c>
    </row>
    <row r="2985" spans="1:7" x14ac:dyDescent="0.3">
      <c r="A2985">
        <v>2983</v>
      </c>
      <c r="B2985">
        <f t="shared" si="95"/>
        <v>374</v>
      </c>
      <c r="C2985">
        <f t="shared" si="96"/>
        <v>8</v>
      </c>
      <c r="D2985">
        <v>9048</v>
      </c>
      <c r="E2985" s="1">
        <f>VLOOKUP(B2985,balance!J:K,2,FALSE)</f>
        <v>38300</v>
      </c>
      <c r="F2985">
        <v>89</v>
      </c>
      <c r="G2985">
        <f>IF(C2985=8,VLOOKUP(B2985-1,balance!X:Z,3,FALSE)/100,VLOOKUP(B2985,balance!X:Z,2,FALSE)/100)</f>
        <v>70.431899999999999</v>
      </c>
    </row>
    <row r="2986" spans="1:7" x14ac:dyDescent="0.3">
      <c r="A2986">
        <v>2984</v>
      </c>
      <c r="B2986">
        <f t="shared" si="95"/>
        <v>374</v>
      </c>
      <c r="C2986">
        <f t="shared" si="96"/>
        <v>1</v>
      </c>
      <c r="D2986">
        <v>9048</v>
      </c>
      <c r="E2986" s="1">
        <f>VLOOKUP(B2986,balance!J:K,2,FALSE)</f>
        <v>38300</v>
      </c>
      <c r="F2986">
        <v>89</v>
      </c>
      <c r="G2986">
        <f>IF(C2986=8,VLOOKUP(B2986-1,balance!X:Z,3,FALSE)/100,VLOOKUP(B2986,balance!X:Z,2,FALSE)/100)</f>
        <v>10.2629</v>
      </c>
    </row>
    <row r="2987" spans="1:7" x14ac:dyDescent="0.3">
      <c r="A2987">
        <v>2985</v>
      </c>
      <c r="B2987">
        <f t="shared" si="95"/>
        <v>374</v>
      </c>
      <c r="C2987">
        <f t="shared" si="96"/>
        <v>2</v>
      </c>
      <c r="D2987">
        <v>9048</v>
      </c>
      <c r="E2987" s="1">
        <f>VLOOKUP(B2987,balance!J:K,2,FALSE)</f>
        <v>38300</v>
      </c>
      <c r="F2987">
        <v>89</v>
      </c>
      <c r="G2987">
        <f>IF(C2987=8,VLOOKUP(B2987-1,balance!X:Z,3,FALSE)/100,VLOOKUP(B2987,balance!X:Z,2,FALSE)/100)</f>
        <v>10.2629</v>
      </c>
    </row>
    <row r="2988" spans="1:7" x14ac:dyDescent="0.3">
      <c r="A2988">
        <v>2986</v>
      </c>
      <c r="B2988">
        <f t="shared" si="95"/>
        <v>374</v>
      </c>
      <c r="C2988">
        <f t="shared" si="96"/>
        <v>3</v>
      </c>
      <c r="D2988">
        <v>9048</v>
      </c>
      <c r="E2988" s="1">
        <f>VLOOKUP(B2988,balance!J:K,2,FALSE)</f>
        <v>38300</v>
      </c>
      <c r="F2988">
        <v>89</v>
      </c>
      <c r="G2988">
        <f>IF(C2988=8,VLOOKUP(B2988-1,balance!X:Z,3,FALSE)/100,VLOOKUP(B2988,balance!X:Z,2,FALSE)/100)</f>
        <v>10.2629</v>
      </c>
    </row>
    <row r="2989" spans="1:7" x14ac:dyDescent="0.3">
      <c r="A2989">
        <v>2987</v>
      </c>
      <c r="B2989">
        <f t="shared" si="95"/>
        <v>374</v>
      </c>
      <c r="C2989">
        <f t="shared" si="96"/>
        <v>4</v>
      </c>
      <c r="D2989">
        <v>9048</v>
      </c>
      <c r="E2989" s="1">
        <f>VLOOKUP(B2989,balance!J:K,2,FALSE)</f>
        <v>38300</v>
      </c>
      <c r="F2989">
        <v>89</v>
      </c>
      <c r="G2989">
        <f>IF(C2989=8,VLOOKUP(B2989-1,balance!X:Z,3,FALSE)/100,VLOOKUP(B2989,balance!X:Z,2,FALSE)/100)</f>
        <v>10.2629</v>
      </c>
    </row>
    <row r="2990" spans="1:7" x14ac:dyDescent="0.3">
      <c r="A2990">
        <v>2988</v>
      </c>
      <c r="B2990">
        <f t="shared" si="95"/>
        <v>374</v>
      </c>
      <c r="C2990">
        <f t="shared" si="96"/>
        <v>5</v>
      </c>
      <c r="D2990">
        <v>9048</v>
      </c>
      <c r="E2990" s="1">
        <f>VLOOKUP(B2990,balance!J:K,2,FALSE)</f>
        <v>38300</v>
      </c>
      <c r="F2990">
        <v>89</v>
      </c>
      <c r="G2990">
        <f>IF(C2990=8,VLOOKUP(B2990-1,balance!X:Z,3,FALSE)/100,VLOOKUP(B2990,balance!X:Z,2,FALSE)/100)</f>
        <v>10.2629</v>
      </c>
    </row>
    <row r="2991" spans="1:7" x14ac:dyDescent="0.3">
      <c r="A2991">
        <v>2989</v>
      </c>
      <c r="B2991">
        <f t="shared" si="95"/>
        <v>374</v>
      </c>
      <c r="C2991">
        <f t="shared" si="96"/>
        <v>6</v>
      </c>
      <c r="D2991">
        <v>9048</v>
      </c>
      <c r="E2991" s="1">
        <f>VLOOKUP(B2991,balance!J:K,2,FALSE)</f>
        <v>38300</v>
      </c>
      <c r="F2991">
        <v>89</v>
      </c>
      <c r="G2991">
        <f>IF(C2991=8,VLOOKUP(B2991-1,balance!X:Z,3,FALSE)/100,VLOOKUP(B2991,balance!X:Z,2,FALSE)/100)</f>
        <v>10.2629</v>
      </c>
    </row>
    <row r="2992" spans="1:7" x14ac:dyDescent="0.3">
      <c r="A2992">
        <v>2990</v>
      </c>
      <c r="B2992">
        <f t="shared" si="95"/>
        <v>374</v>
      </c>
      <c r="C2992">
        <f t="shared" si="96"/>
        <v>7</v>
      </c>
      <c r="D2992">
        <v>9048</v>
      </c>
      <c r="E2992" s="1">
        <f>VLOOKUP(B2992,balance!J:K,2,FALSE)</f>
        <v>38300</v>
      </c>
      <c r="F2992">
        <v>89</v>
      </c>
      <c r="G2992">
        <f>IF(C2992=8,VLOOKUP(B2992-1,balance!X:Z,3,FALSE)/100,VLOOKUP(B2992,balance!X:Z,2,FALSE)/100)</f>
        <v>10.2629</v>
      </c>
    </row>
    <row r="2993" spans="1:7" x14ac:dyDescent="0.3">
      <c r="A2993">
        <v>2991</v>
      </c>
      <c r="B2993">
        <f t="shared" si="95"/>
        <v>375</v>
      </c>
      <c r="C2993">
        <f t="shared" si="96"/>
        <v>8</v>
      </c>
      <c r="D2993">
        <v>9048</v>
      </c>
      <c r="E2993" s="1">
        <f>VLOOKUP(B2993,balance!J:K,2,FALSE)</f>
        <v>38400</v>
      </c>
      <c r="F2993">
        <v>89</v>
      </c>
      <c r="G2993">
        <f>IF(C2993=8,VLOOKUP(B2993-1,balance!X:Z,3,FALSE)/100,VLOOKUP(B2993,balance!X:Z,2,FALSE)/100)</f>
        <v>71.840299999999999</v>
      </c>
    </row>
    <row r="2994" spans="1:7" x14ac:dyDescent="0.3">
      <c r="A2994">
        <v>2992</v>
      </c>
      <c r="B2994">
        <f t="shared" si="95"/>
        <v>375</v>
      </c>
      <c r="C2994">
        <f t="shared" si="96"/>
        <v>1</v>
      </c>
      <c r="D2994">
        <v>9048</v>
      </c>
      <c r="E2994" s="1">
        <f>VLOOKUP(B2994,balance!J:K,2,FALSE)</f>
        <v>38400</v>
      </c>
      <c r="F2994">
        <v>89</v>
      </c>
      <c r="G2994">
        <f>IF(C2994=8,VLOOKUP(B2994-1,balance!X:Z,3,FALSE)/100,VLOOKUP(B2994,balance!X:Z,2,FALSE)/100)</f>
        <v>10.4681</v>
      </c>
    </row>
    <row r="2995" spans="1:7" x14ac:dyDescent="0.3">
      <c r="A2995">
        <v>2993</v>
      </c>
      <c r="B2995">
        <f t="shared" si="95"/>
        <v>375</v>
      </c>
      <c r="C2995">
        <f t="shared" si="96"/>
        <v>2</v>
      </c>
      <c r="D2995">
        <v>9048</v>
      </c>
      <c r="E2995" s="1">
        <f>VLOOKUP(B2995,balance!J:K,2,FALSE)</f>
        <v>38400</v>
      </c>
      <c r="F2995">
        <v>89</v>
      </c>
      <c r="G2995">
        <f>IF(C2995=8,VLOOKUP(B2995-1,balance!X:Z,3,FALSE)/100,VLOOKUP(B2995,balance!X:Z,2,FALSE)/100)</f>
        <v>10.4681</v>
      </c>
    </row>
    <row r="2996" spans="1:7" x14ac:dyDescent="0.3">
      <c r="A2996">
        <v>2994</v>
      </c>
      <c r="B2996">
        <f t="shared" si="95"/>
        <v>375</v>
      </c>
      <c r="C2996">
        <f t="shared" si="96"/>
        <v>3</v>
      </c>
      <c r="D2996">
        <v>9048</v>
      </c>
      <c r="E2996" s="1">
        <f>VLOOKUP(B2996,balance!J:K,2,FALSE)</f>
        <v>38400</v>
      </c>
      <c r="F2996">
        <v>89</v>
      </c>
      <c r="G2996">
        <f>IF(C2996=8,VLOOKUP(B2996-1,balance!X:Z,3,FALSE)/100,VLOOKUP(B2996,balance!X:Z,2,FALSE)/100)</f>
        <v>10.4681</v>
      </c>
    </row>
    <row r="2997" spans="1:7" x14ac:dyDescent="0.3">
      <c r="A2997">
        <v>2995</v>
      </c>
      <c r="B2997">
        <f t="shared" si="95"/>
        <v>375</v>
      </c>
      <c r="C2997">
        <f t="shared" si="96"/>
        <v>4</v>
      </c>
      <c r="D2997">
        <v>9048</v>
      </c>
      <c r="E2997" s="1">
        <f>VLOOKUP(B2997,balance!J:K,2,FALSE)</f>
        <v>38400</v>
      </c>
      <c r="F2997">
        <v>89</v>
      </c>
      <c r="G2997">
        <f>IF(C2997=8,VLOOKUP(B2997-1,balance!X:Z,3,FALSE)/100,VLOOKUP(B2997,balance!X:Z,2,FALSE)/100)</f>
        <v>10.4681</v>
      </c>
    </row>
    <row r="2998" spans="1:7" x14ac:dyDescent="0.3">
      <c r="A2998">
        <v>2996</v>
      </c>
      <c r="B2998">
        <f t="shared" si="95"/>
        <v>375</v>
      </c>
      <c r="C2998">
        <f t="shared" si="96"/>
        <v>5</v>
      </c>
      <c r="D2998">
        <v>9048</v>
      </c>
      <c r="E2998" s="1">
        <f>VLOOKUP(B2998,balance!J:K,2,FALSE)</f>
        <v>38400</v>
      </c>
      <c r="F2998">
        <v>89</v>
      </c>
      <c r="G2998">
        <f>IF(C2998=8,VLOOKUP(B2998-1,balance!X:Z,3,FALSE)/100,VLOOKUP(B2998,balance!X:Z,2,FALSE)/100)</f>
        <v>10.4681</v>
      </c>
    </row>
    <row r="2999" spans="1:7" x14ac:dyDescent="0.3">
      <c r="A2999">
        <v>2997</v>
      </c>
      <c r="B2999">
        <f t="shared" si="95"/>
        <v>375</v>
      </c>
      <c r="C2999">
        <f t="shared" si="96"/>
        <v>6</v>
      </c>
      <c r="D2999">
        <v>9048</v>
      </c>
      <c r="E2999" s="1">
        <f>VLOOKUP(B2999,balance!J:K,2,FALSE)</f>
        <v>38400</v>
      </c>
      <c r="F2999">
        <v>89</v>
      </c>
      <c r="G2999">
        <f>IF(C2999=8,VLOOKUP(B2999-1,balance!X:Z,3,FALSE)/100,VLOOKUP(B2999,balance!X:Z,2,FALSE)/100)</f>
        <v>10.4681</v>
      </c>
    </row>
    <row r="3000" spans="1:7" x14ac:dyDescent="0.3">
      <c r="A3000">
        <v>2998</v>
      </c>
      <c r="B3000">
        <f t="shared" si="95"/>
        <v>375</v>
      </c>
      <c r="C3000">
        <f t="shared" si="96"/>
        <v>7</v>
      </c>
      <c r="D3000">
        <v>9048</v>
      </c>
      <c r="E3000" s="1">
        <f>VLOOKUP(B3000,balance!J:K,2,FALSE)</f>
        <v>38400</v>
      </c>
      <c r="F3000">
        <v>89</v>
      </c>
      <c r="G3000">
        <f>IF(C3000=8,VLOOKUP(B3000-1,balance!X:Z,3,FALSE)/100,VLOOKUP(B3000,balance!X:Z,2,FALSE)/100)</f>
        <v>10.4681</v>
      </c>
    </row>
    <row r="3001" spans="1:7" x14ac:dyDescent="0.3">
      <c r="A3001">
        <v>2999</v>
      </c>
      <c r="B3001">
        <f t="shared" si="95"/>
        <v>376</v>
      </c>
      <c r="C3001">
        <f t="shared" si="96"/>
        <v>8</v>
      </c>
      <c r="D3001">
        <v>9048</v>
      </c>
      <c r="E3001" s="1">
        <f>VLOOKUP(B3001,balance!J:K,2,FALSE)</f>
        <v>38500</v>
      </c>
      <c r="F3001">
        <v>89</v>
      </c>
      <c r="G3001">
        <f>IF(C3001=8,VLOOKUP(B3001-1,balance!X:Z,3,FALSE)/100,VLOOKUP(B3001,balance!X:Z,2,FALSE)/100)</f>
        <v>73.276700000000005</v>
      </c>
    </row>
    <row r="3002" spans="1:7" x14ac:dyDescent="0.3">
      <c r="A3002">
        <v>3000</v>
      </c>
      <c r="B3002">
        <f t="shared" si="95"/>
        <v>376</v>
      </c>
      <c r="C3002">
        <f t="shared" si="96"/>
        <v>1</v>
      </c>
      <c r="D3002">
        <v>9048</v>
      </c>
      <c r="E3002" s="1">
        <f>VLOOKUP(B3002,balance!J:K,2,FALSE)</f>
        <v>38500</v>
      </c>
      <c r="F3002">
        <v>89</v>
      </c>
      <c r="G3002">
        <f>IF(C3002=8,VLOOKUP(B3002-1,balance!X:Z,3,FALSE)/100,VLOOKUP(B3002,balance!X:Z,2,FALSE)/100)</f>
        <v>10.6774</v>
      </c>
    </row>
    <row r="3003" spans="1:7" x14ac:dyDescent="0.3">
      <c r="A3003">
        <v>3001</v>
      </c>
      <c r="B3003">
        <f t="shared" si="95"/>
        <v>376</v>
      </c>
      <c r="C3003">
        <f t="shared" si="96"/>
        <v>2</v>
      </c>
      <c r="D3003">
        <v>9048</v>
      </c>
      <c r="E3003" s="1">
        <f>VLOOKUP(B3003,balance!J:K,2,FALSE)</f>
        <v>38500</v>
      </c>
      <c r="F3003">
        <v>89</v>
      </c>
      <c r="G3003">
        <f>IF(C3003=8,VLOOKUP(B3003-1,balance!X:Z,3,FALSE)/100,VLOOKUP(B3003,balance!X:Z,2,FALSE)/100)</f>
        <v>10.6774</v>
      </c>
    </row>
    <row r="3004" spans="1:7" x14ac:dyDescent="0.3">
      <c r="A3004">
        <v>3002</v>
      </c>
      <c r="B3004">
        <f t="shared" si="95"/>
        <v>376</v>
      </c>
      <c r="C3004">
        <f t="shared" si="96"/>
        <v>3</v>
      </c>
      <c r="D3004">
        <v>9048</v>
      </c>
      <c r="E3004" s="1">
        <f>VLOOKUP(B3004,balance!J:K,2,FALSE)</f>
        <v>38500</v>
      </c>
      <c r="F3004">
        <v>89</v>
      </c>
      <c r="G3004">
        <f>IF(C3004=8,VLOOKUP(B3004-1,balance!X:Z,3,FALSE)/100,VLOOKUP(B3004,balance!X:Z,2,FALSE)/100)</f>
        <v>10.6774</v>
      </c>
    </row>
    <row r="3005" spans="1:7" x14ac:dyDescent="0.3">
      <c r="A3005">
        <v>3003</v>
      </c>
      <c r="B3005">
        <f t="shared" si="95"/>
        <v>376</v>
      </c>
      <c r="C3005">
        <f t="shared" si="96"/>
        <v>4</v>
      </c>
      <c r="D3005">
        <v>9048</v>
      </c>
      <c r="E3005" s="1">
        <f>VLOOKUP(B3005,balance!J:K,2,FALSE)</f>
        <v>38500</v>
      </c>
      <c r="F3005">
        <v>89</v>
      </c>
      <c r="G3005">
        <f>IF(C3005=8,VLOOKUP(B3005-1,balance!X:Z,3,FALSE)/100,VLOOKUP(B3005,balance!X:Z,2,FALSE)/100)</f>
        <v>10.6774</v>
      </c>
    </row>
    <row r="3006" spans="1:7" x14ac:dyDescent="0.3">
      <c r="A3006">
        <v>3004</v>
      </c>
      <c r="B3006">
        <f t="shared" si="95"/>
        <v>376</v>
      </c>
      <c r="C3006">
        <f t="shared" si="96"/>
        <v>5</v>
      </c>
      <c r="D3006">
        <v>9048</v>
      </c>
      <c r="E3006" s="1">
        <f>VLOOKUP(B3006,balance!J:K,2,FALSE)</f>
        <v>38500</v>
      </c>
      <c r="F3006">
        <v>89</v>
      </c>
      <c r="G3006">
        <f>IF(C3006=8,VLOOKUP(B3006-1,balance!X:Z,3,FALSE)/100,VLOOKUP(B3006,balance!X:Z,2,FALSE)/100)</f>
        <v>10.6774</v>
      </c>
    </row>
    <row r="3007" spans="1:7" x14ac:dyDescent="0.3">
      <c r="A3007">
        <v>3005</v>
      </c>
      <c r="B3007">
        <f t="shared" si="95"/>
        <v>376</v>
      </c>
      <c r="C3007">
        <f t="shared" si="96"/>
        <v>6</v>
      </c>
      <c r="D3007">
        <v>9048</v>
      </c>
      <c r="E3007" s="1">
        <f>VLOOKUP(B3007,balance!J:K,2,FALSE)</f>
        <v>38500</v>
      </c>
      <c r="F3007">
        <v>89</v>
      </c>
      <c r="G3007">
        <f>IF(C3007=8,VLOOKUP(B3007-1,balance!X:Z,3,FALSE)/100,VLOOKUP(B3007,balance!X:Z,2,FALSE)/100)</f>
        <v>10.6774</v>
      </c>
    </row>
    <row r="3008" spans="1:7" x14ac:dyDescent="0.3">
      <c r="A3008">
        <v>3006</v>
      </c>
      <c r="B3008">
        <f t="shared" si="95"/>
        <v>376</v>
      </c>
      <c r="C3008">
        <f t="shared" si="96"/>
        <v>7</v>
      </c>
      <c r="D3008">
        <v>9048</v>
      </c>
      <c r="E3008" s="1">
        <f>VLOOKUP(B3008,balance!J:K,2,FALSE)</f>
        <v>38500</v>
      </c>
      <c r="F3008">
        <v>89</v>
      </c>
      <c r="G3008">
        <f>IF(C3008=8,VLOOKUP(B3008-1,balance!X:Z,3,FALSE)/100,VLOOKUP(B3008,balance!X:Z,2,FALSE)/100)</f>
        <v>10.6774</v>
      </c>
    </row>
    <row r="3009" spans="1:7" x14ac:dyDescent="0.3">
      <c r="A3009">
        <v>3007</v>
      </c>
      <c r="B3009">
        <f t="shared" si="95"/>
        <v>377</v>
      </c>
      <c r="C3009">
        <f t="shared" si="96"/>
        <v>8</v>
      </c>
      <c r="D3009">
        <v>9048</v>
      </c>
      <c r="E3009" s="1">
        <f>VLOOKUP(B3009,balance!J:K,2,FALSE)</f>
        <v>38600</v>
      </c>
      <c r="F3009">
        <v>89</v>
      </c>
      <c r="G3009">
        <f>IF(C3009=8,VLOOKUP(B3009-1,balance!X:Z,3,FALSE)/100,VLOOKUP(B3009,balance!X:Z,2,FALSE)/100)</f>
        <v>74.741799999999998</v>
      </c>
    </row>
    <row r="3010" spans="1:7" x14ac:dyDescent="0.3">
      <c r="A3010">
        <v>3008</v>
      </c>
      <c r="B3010">
        <f t="shared" si="95"/>
        <v>377</v>
      </c>
      <c r="C3010">
        <f t="shared" si="96"/>
        <v>1</v>
      </c>
      <c r="D3010">
        <v>9048</v>
      </c>
      <c r="E3010" s="1">
        <f>VLOOKUP(B3010,balance!J:K,2,FALSE)</f>
        <v>38600</v>
      </c>
      <c r="F3010">
        <v>89</v>
      </c>
      <c r="G3010">
        <f>IF(C3010=8,VLOOKUP(B3010-1,balance!X:Z,3,FALSE)/100,VLOOKUP(B3010,balance!X:Z,2,FALSE)/100)</f>
        <v>10.890899999999998</v>
      </c>
    </row>
    <row r="3011" spans="1:7" x14ac:dyDescent="0.3">
      <c r="A3011">
        <v>3009</v>
      </c>
      <c r="B3011">
        <f t="shared" si="95"/>
        <v>377</v>
      </c>
      <c r="C3011">
        <f t="shared" si="96"/>
        <v>2</v>
      </c>
      <c r="D3011">
        <v>9048</v>
      </c>
      <c r="E3011" s="1">
        <f>VLOOKUP(B3011,balance!J:K,2,FALSE)</f>
        <v>38600</v>
      </c>
      <c r="F3011">
        <v>89</v>
      </c>
      <c r="G3011">
        <f>IF(C3011=8,VLOOKUP(B3011-1,balance!X:Z,3,FALSE)/100,VLOOKUP(B3011,balance!X:Z,2,FALSE)/100)</f>
        <v>10.890899999999998</v>
      </c>
    </row>
    <row r="3012" spans="1:7" x14ac:dyDescent="0.3">
      <c r="A3012">
        <v>3010</v>
      </c>
      <c r="B3012">
        <f t="shared" si="95"/>
        <v>377</v>
      </c>
      <c r="C3012">
        <f t="shared" si="96"/>
        <v>3</v>
      </c>
      <c r="D3012">
        <v>9048</v>
      </c>
      <c r="E3012" s="1">
        <f>VLOOKUP(B3012,balance!J:K,2,FALSE)</f>
        <v>38600</v>
      </c>
      <c r="F3012">
        <v>89</v>
      </c>
      <c r="G3012">
        <f>IF(C3012=8,VLOOKUP(B3012-1,balance!X:Z,3,FALSE)/100,VLOOKUP(B3012,balance!X:Z,2,FALSE)/100)</f>
        <v>10.890899999999998</v>
      </c>
    </row>
    <row r="3013" spans="1:7" x14ac:dyDescent="0.3">
      <c r="A3013">
        <v>3011</v>
      </c>
      <c r="B3013">
        <f t="shared" si="95"/>
        <v>377</v>
      </c>
      <c r="C3013">
        <f t="shared" si="96"/>
        <v>4</v>
      </c>
      <c r="D3013">
        <v>9048</v>
      </c>
      <c r="E3013" s="1">
        <f>VLOOKUP(B3013,balance!J:K,2,FALSE)</f>
        <v>38600</v>
      </c>
      <c r="F3013">
        <v>89</v>
      </c>
      <c r="G3013">
        <f>IF(C3013=8,VLOOKUP(B3013-1,balance!X:Z,3,FALSE)/100,VLOOKUP(B3013,balance!X:Z,2,FALSE)/100)</f>
        <v>10.890899999999998</v>
      </c>
    </row>
    <row r="3014" spans="1:7" x14ac:dyDescent="0.3">
      <c r="A3014">
        <v>3012</v>
      </c>
      <c r="B3014">
        <f t="shared" si="95"/>
        <v>377</v>
      </c>
      <c r="C3014">
        <f t="shared" si="96"/>
        <v>5</v>
      </c>
      <c r="D3014">
        <v>9048</v>
      </c>
      <c r="E3014" s="1">
        <f>VLOOKUP(B3014,balance!J:K,2,FALSE)</f>
        <v>38600</v>
      </c>
      <c r="F3014">
        <v>89</v>
      </c>
      <c r="G3014">
        <f>IF(C3014=8,VLOOKUP(B3014-1,balance!X:Z,3,FALSE)/100,VLOOKUP(B3014,balance!X:Z,2,FALSE)/100)</f>
        <v>10.890899999999998</v>
      </c>
    </row>
    <row r="3015" spans="1:7" x14ac:dyDescent="0.3">
      <c r="A3015">
        <v>3013</v>
      </c>
      <c r="B3015">
        <f t="shared" si="95"/>
        <v>377</v>
      </c>
      <c r="C3015">
        <f t="shared" si="96"/>
        <v>6</v>
      </c>
      <c r="D3015">
        <v>9048</v>
      </c>
      <c r="E3015" s="1">
        <f>VLOOKUP(B3015,balance!J:K,2,FALSE)</f>
        <v>38600</v>
      </c>
      <c r="F3015">
        <v>89</v>
      </c>
      <c r="G3015">
        <f>IF(C3015=8,VLOOKUP(B3015-1,balance!X:Z,3,FALSE)/100,VLOOKUP(B3015,balance!X:Z,2,FALSE)/100)</f>
        <v>10.890899999999998</v>
      </c>
    </row>
    <row r="3016" spans="1:7" x14ac:dyDescent="0.3">
      <c r="A3016">
        <v>3014</v>
      </c>
      <c r="B3016">
        <f t="shared" si="95"/>
        <v>377</v>
      </c>
      <c r="C3016">
        <f t="shared" si="96"/>
        <v>7</v>
      </c>
      <c r="D3016">
        <v>9048</v>
      </c>
      <c r="E3016" s="1">
        <f>VLOOKUP(B3016,balance!J:K,2,FALSE)</f>
        <v>38600</v>
      </c>
      <c r="F3016">
        <v>89</v>
      </c>
      <c r="G3016">
        <f>IF(C3016=8,VLOOKUP(B3016-1,balance!X:Z,3,FALSE)/100,VLOOKUP(B3016,balance!X:Z,2,FALSE)/100)</f>
        <v>10.890899999999998</v>
      </c>
    </row>
    <row r="3017" spans="1:7" x14ac:dyDescent="0.3">
      <c r="A3017">
        <v>3015</v>
      </c>
      <c r="B3017">
        <f t="shared" si="95"/>
        <v>378</v>
      </c>
      <c r="C3017">
        <f t="shared" si="96"/>
        <v>8</v>
      </c>
      <c r="D3017">
        <v>9048</v>
      </c>
      <c r="E3017" s="1">
        <f>VLOOKUP(B3017,balance!J:K,2,FALSE)</f>
        <v>38700</v>
      </c>
      <c r="F3017">
        <v>89</v>
      </c>
      <c r="G3017">
        <f>IF(C3017=8,VLOOKUP(B3017-1,balance!X:Z,3,FALSE)/100,VLOOKUP(B3017,balance!X:Z,2,FALSE)/100)</f>
        <v>76.236299999999986</v>
      </c>
    </row>
    <row r="3018" spans="1:7" x14ac:dyDescent="0.3">
      <c r="A3018">
        <v>3016</v>
      </c>
      <c r="B3018">
        <f t="shared" si="95"/>
        <v>378</v>
      </c>
      <c r="C3018">
        <f t="shared" si="96"/>
        <v>1</v>
      </c>
      <c r="D3018">
        <v>9048</v>
      </c>
      <c r="E3018" s="1">
        <f>VLOOKUP(B3018,balance!J:K,2,FALSE)</f>
        <v>38700</v>
      </c>
      <c r="F3018">
        <v>89</v>
      </c>
      <c r="G3018">
        <f>IF(C3018=8,VLOOKUP(B3018-1,balance!X:Z,3,FALSE)/100,VLOOKUP(B3018,balance!X:Z,2,FALSE)/100)</f>
        <v>11.108599999999999</v>
      </c>
    </row>
    <row r="3019" spans="1:7" x14ac:dyDescent="0.3">
      <c r="A3019">
        <v>3017</v>
      </c>
      <c r="B3019">
        <f t="shared" si="95"/>
        <v>378</v>
      </c>
      <c r="C3019">
        <f t="shared" si="96"/>
        <v>2</v>
      </c>
      <c r="D3019">
        <v>9048</v>
      </c>
      <c r="E3019" s="1">
        <f>VLOOKUP(B3019,balance!J:K,2,FALSE)</f>
        <v>38700</v>
      </c>
      <c r="F3019">
        <v>89</v>
      </c>
      <c r="G3019">
        <f>IF(C3019=8,VLOOKUP(B3019-1,balance!X:Z,3,FALSE)/100,VLOOKUP(B3019,balance!X:Z,2,FALSE)/100)</f>
        <v>11.108599999999999</v>
      </c>
    </row>
    <row r="3020" spans="1:7" x14ac:dyDescent="0.3">
      <c r="A3020">
        <v>3018</v>
      </c>
      <c r="B3020">
        <f t="shared" si="95"/>
        <v>378</v>
      </c>
      <c r="C3020">
        <f t="shared" si="96"/>
        <v>3</v>
      </c>
      <c r="D3020">
        <v>9048</v>
      </c>
      <c r="E3020" s="1">
        <f>VLOOKUP(B3020,balance!J:K,2,FALSE)</f>
        <v>38700</v>
      </c>
      <c r="F3020">
        <v>89</v>
      </c>
      <c r="G3020">
        <f>IF(C3020=8,VLOOKUP(B3020-1,balance!X:Z,3,FALSE)/100,VLOOKUP(B3020,balance!X:Z,2,FALSE)/100)</f>
        <v>11.108599999999999</v>
      </c>
    </row>
    <row r="3021" spans="1:7" x14ac:dyDescent="0.3">
      <c r="A3021">
        <v>3019</v>
      </c>
      <c r="B3021">
        <f t="shared" si="95"/>
        <v>378</v>
      </c>
      <c r="C3021">
        <f t="shared" si="96"/>
        <v>4</v>
      </c>
      <c r="D3021">
        <v>9048</v>
      </c>
      <c r="E3021" s="1">
        <f>VLOOKUP(B3021,balance!J:K,2,FALSE)</f>
        <v>38700</v>
      </c>
      <c r="F3021">
        <v>89</v>
      </c>
      <c r="G3021">
        <f>IF(C3021=8,VLOOKUP(B3021-1,balance!X:Z,3,FALSE)/100,VLOOKUP(B3021,balance!X:Z,2,FALSE)/100)</f>
        <v>11.108599999999999</v>
      </c>
    </row>
    <row r="3022" spans="1:7" x14ac:dyDescent="0.3">
      <c r="A3022">
        <v>3020</v>
      </c>
      <c r="B3022">
        <f t="shared" si="95"/>
        <v>378</v>
      </c>
      <c r="C3022">
        <f t="shared" si="96"/>
        <v>5</v>
      </c>
      <c r="D3022">
        <v>9048</v>
      </c>
      <c r="E3022" s="1">
        <f>VLOOKUP(B3022,balance!J:K,2,FALSE)</f>
        <v>38700</v>
      </c>
      <c r="F3022">
        <v>89</v>
      </c>
      <c r="G3022">
        <f>IF(C3022=8,VLOOKUP(B3022-1,balance!X:Z,3,FALSE)/100,VLOOKUP(B3022,balance!X:Z,2,FALSE)/100)</f>
        <v>11.108599999999999</v>
      </c>
    </row>
    <row r="3023" spans="1:7" x14ac:dyDescent="0.3">
      <c r="A3023">
        <v>3021</v>
      </c>
      <c r="B3023">
        <f t="shared" si="95"/>
        <v>378</v>
      </c>
      <c r="C3023">
        <f t="shared" si="96"/>
        <v>6</v>
      </c>
      <c r="D3023">
        <v>9048</v>
      </c>
      <c r="E3023" s="1">
        <f>VLOOKUP(B3023,balance!J:K,2,FALSE)</f>
        <v>38700</v>
      </c>
      <c r="F3023">
        <v>89</v>
      </c>
      <c r="G3023">
        <f>IF(C3023=8,VLOOKUP(B3023-1,balance!X:Z,3,FALSE)/100,VLOOKUP(B3023,balance!X:Z,2,FALSE)/100)</f>
        <v>11.108599999999999</v>
      </c>
    </row>
    <row r="3024" spans="1:7" x14ac:dyDescent="0.3">
      <c r="A3024">
        <v>3022</v>
      </c>
      <c r="B3024">
        <f t="shared" si="95"/>
        <v>378</v>
      </c>
      <c r="C3024">
        <f t="shared" si="96"/>
        <v>7</v>
      </c>
      <c r="D3024">
        <v>9048</v>
      </c>
      <c r="E3024" s="1">
        <f>VLOOKUP(B3024,balance!J:K,2,FALSE)</f>
        <v>38700</v>
      </c>
      <c r="F3024">
        <v>89</v>
      </c>
      <c r="G3024">
        <f>IF(C3024=8,VLOOKUP(B3024-1,balance!X:Z,3,FALSE)/100,VLOOKUP(B3024,balance!X:Z,2,FALSE)/100)</f>
        <v>11.108599999999999</v>
      </c>
    </row>
    <row r="3025" spans="1:7" x14ac:dyDescent="0.3">
      <c r="A3025">
        <v>3023</v>
      </c>
      <c r="B3025">
        <f t="shared" si="95"/>
        <v>379</v>
      </c>
      <c r="C3025">
        <f t="shared" si="96"/>
        <v>8</v>
      </c>
      <c r="D3025">
        <v>9048</v>
      </c>
      <c r="E3025" s="1">
        <f>VLOOKUP(B3025,balance!J:K,2,FALSE)</f>
        <v>38800</v>
      </c>
      <c r="F3025">
        <v>89</v>
      </c>
      <c r="G3025">
        <f>IF(C3025=8,VLOOKUP(B3025-1,balance!X:Z,3,FALSE)/100,VLOOKUP(B3025,balance!X:Z,2,FALSE)/100)</f>
        <v>77.760199999999998</v>
      </c>
    </row>
    <row r="3026" spans="1:7" x14ac:dyDescent="0.3">
      <c r="A3026">
        <v>3024</v>
      </c>
      <c r="B3026">
        <f t="shared" si="95"/>
        <v>379</v>
      </c>
      <c r="C3026">
        <f t="shared" si="96"/>
        <v>1</v>
      </c>
      <c r="D3026">
        <v>9048</v>
      </c>
      <c r="E3026" s="1">
        <f>VLOOKUP(B3026,balance!J:K,2,FALSE)</f>
        <v>38800</v>
      </c>
      <c r="F3026">
        <v>89</v>
      </c>
      <c r="G3026">
        <f>IF(C3026=8,VLOOKUP(B3026-1,balance!X:Z,3,FALSE)/100,VLOOKUP(B3026,balance!X:Z,2,FALSE)/100)</f>
        <v>11.3307</v>
      </c>
    </row>
    <row r="3027" spans="1:7" x14ac:dyDescent="0.3">
      <c r="A3027">
        <v>3025</v>
      </c>
      <c r="B3027">
        <f t="shared" ref="B3027:B3090" si="97">B3019+1</f>
        <v>379</v>
      </c>
      <c r="C3027">
        <f t="shared" si="96"/>
        <v>2</v>
      </c>
      <c r="D3027">
        <v>9048</v>
      </c>
      <c r="E3027" s="1">
        <f>VLOOKUP(B3027,balance!J:K,2,FALSE)</f>
        <v>38800</v>
      </c>
      <c r="F3027">
        <v>89</v>
      </c>
      <c r="G3027">
        <f>IF(C3027=8,VLOOKUP(B3027-1,balance!X:Z,3,FALSE)/100,VLOOKUP(B3027,balance!X:Z,2,FALSE)/100)</f>
        <v>11.3307</v>
      </c>
    </row>
    <row r="3028" spans="1:7" x14ac:dyDescent="0.3">
      <c r="A3028">
        <v>3026</v>
      </c>
      <c r="B3028">
        <f t="shared" si="97"/>
        <v>379</v>
      </c>
      <c r="C3028">
        <f t="shared" si="96"/>
        <v>3</v>
      </c>
      <c r="D3028">
        <v>9048</v>
      </c>
      <c r="E3028" s="1">
        <f>VLOOKUP(B3028,balance!J:K,2,FALSE)</f>
        <v>38800</v>
      </c>
      <c r="F3028">
        <v>89</v>
      </c>
      <c r="G3028">
        <f>IF(C3028=8,VLOOKUP(B3028-1,balance!X:Z,3,FALSE)/100,VLOOKUP(B3028,balance!X:Z,2,FALSE)/100)</f>
        <v>11.3307</v>
      </c>
    </row>
    <row r="3029" spans="1:7" x14ac:dyDescent="0.3">
      <c r="A3029">
        <v>3027</v>
      </c>
      <c r="B3029">
        <f t="shared" si="97"/>
        <v>379</v>
      </c>
      <c r="C3029">
        <f t="shared" si="96"/>
        <v>4</v>
      </c>
      <c r="D3029">
        <v>9048</v>
      </c>
      <c r="E3029" s="1">
        <f>VLOOKUP(B3029,balance!J:K,2,FALSE)</f>
        <v>38800</v>
      </c>
      <c r="F3029">
        <v>89</v>
      </c>
      <c r="G3029">
        <f>IF(C3029=8,VLOOKUP(B3029-1,balance!X:Z,3,FALSE)/100,VLOOKUP(B3029,balance!X:Z,2,FALSE)/100)</f>
        <v>11.3307</v>
      </c>
    </row>
    <row r="3030" spans="1:7" x14ac:dyDescent="0.3">
      <c r="A3030">
        <v>3028</v>
      </c>
      <c r="B3030">
        <f t="shared" si="97"/>
        <v>379</v>
      </c>
      <c r="C3030">
        <f t="shared" si="96"/>
        <v>5</v>
      </c>
      <c r="D3030">
        <v>9048</v>
      </c>
      <c r="E3030" s="1">
        <f>VLOOKUP(B3030,balance!J:K,2,FALSE)</f>
        <v>38800</v>
      </c>
      <c r="F3030">
        <v>89</v>
      </c>
      <c r="G3030">
        <f>IF(C3030=8,VLOOKUP(B3030-1,balance!X:Z,3,FALSE)/100,VLOOKUP(B3030,balance!X:Z,2,FALSE)/100)</f>
        <v>11.3307</v>
      </c>
    </row>
    <row r="3031" spans="1:7" x14ac:dyDescent="0.3">
      <c r="A3031">
        <v>3029</v>
      </c>
      <c r="B3031">
        <f t="shared" si="97"/>
        <v>379</v>
      </c>
      <c r="C3031">
        <f t="shared" si="96"/>
        <v>6</v>
      </c>
      <c r="D3031">
        <v>9048</v>
      </c>
      <c r="E3031" s="1">
        <f>VLOOKUP(B3031,balance!J:K,2,FALSE)</f>
        <v>38800</v>
      </c>
      <c r="F3031">
        <v>89</v>
      </c>
      <c r="G3031">
        <f>IF(C3031=8,VLOOKUP(B3031-1,balance!X:Z,3,FALSE)/100,VLOOKUP(B3031,balance!X:Z,2,FALSE)/100)</f>
        <v>11.3307</v>
      </c>
    </row>
    <row r="3032" spans="1:7" x14ac:dyDescent="0.3">
      <c r="A3032">
        <v>3030</v>
      </c>
      <c r="B3032">
        <f t="shared" si="97"/>
        <v>379</v>
      </c>
      <c r="C3032">
        <f t="shared" si="96"/>
        <v>7</v>
      </c>
      <c r="D3032">
        <v>9048</v>
      </c>
      <c r="E3032" s="1">
        <f>VLOOKUP(B3032,balance!J:K,2,FALSE)</f>
        <v>38800</v>
      </c>
      <c r="F3032">
        <v>89</v>
      </c>
      <c r="G3032">
        <f>IF(C3032=8,VLOOKUP(B3032-1,balance!X:Z,3,FALSE)/100,VLOOKUP(B3032,balance!X:Z,2,FALSE)/100)</f>
        <v>11.3307</v>
      </c>
    </row>
    <row r="3033" spans="1:7" x14ac:dyDescent="0.3">
      <c r="A3033">
        <v>3031</v>
      </c>
      <c r="B3033">
        <f t="shared" si="97"/>
        <v>380</v>
      </c>
      <c r="C3033">
        <f t="shared" si="96"/>
        <v>8</v>
      </c>
      <c r="D3033">
        <v>9048</v>
      </c>
      <c r="E3033" s="1">
        <f>VLOOKUP(B3033,balance!J:K,2,FALSE)</f>
        <v>38900</v>
      </c>
      <c r="F3033">
        <v>89</v>
      </c>
      <c r="G3033">
        <f>IF(C3033=8,VLOOKUP(B3033-1,balance!X:Z,3,FALSE)/100,VLOOKUP(B3033,balance!X:Z,2,FALSE)/100)</f>
        <v>79.314899999999994</v>
      </c>
    </row>
    <row r="3034" spans="1:7" x14ac:dyDescent="0.3">
      <c r="A3034">
        <v>3032</v>
      </c>
      <c r="B3034">
        <f t="shared" si="97"/>
        <v>380</v>
      </c>
      <c r="C3034">
        <f t="shared" si="96"/>
        <v>1</v>
      </c>
      <c r="D3034">
        <v>9048</v>
      </c>
      <c r="E3034" s="1">
        <f>VLOOKUP(B3034,balance!J:K,2,FALSE)</f>
        <v>38900</v>
      </c>
      <c r="F3034">
        <v>89</v>
      </c>
      <c r="G3034">
        <f>IF(C3034=8,VLOOKUP(B3034-1,balance!X:Z,3,FALSE)/100,VLOOKUP(B3034,balance!X:Z,2,FALSE)/100)</f>
        <v>11.5572</v>
      </c>
    </row>
    <row r="3035" spans="1:7" x14ac:dyDescent="0.3">
      <c r="A3035">
        <v>3033</v>
      </c>
      <c r="B3035">
        <f t="shared" si="97"/>
        <v>380</v>
      </c>
      <c r="C3035">
        <f t="shared" si="96"/>
        <v>2</v>
      </c>
      <c r="D3035">
        <v>9048</v>
      </c>
      <c r="E3035" s="1">
        <f>VLOOKUP(B3035,balance!J:K,2,FALSE)</f>
        <v>38900</v>
      </c>
      <c r="F3035">
        <v>89</v>
      </c>
      <c r="G3035">
        <f>IF(C3035=8,VLOOKUP(B3035-1,balance!X:Z,3,FALSE)/100,VLOOKUP(B3035,balance!X:Z,2,FALSE)/100)</f>
        <v>11.5572</v>
      </c>
    </row>
    <row r="3036" spans="1:7" x14ac:dyDescent="0.3">
      <c r="A3036">
        <v>3034</v>
      </c>
      <c r="B3036">
        <f t="shared" si="97"/>
        <v>380</v>
      </c>
      <c r="C3036">
        <f t="shared" si="96"/>
        <v>3</v>
      </c>
      <c r="D3036">
        <v>9048</v>
      </c>
      <c r="E3036" s="1">
        <f>VLOOKUP(B3036,balance!J:K,2,FALSE)</f>
        <v>38900</v>
      </c>
      <c r="F3036">
        <v>89</v>
      </c>
      <c r="G3036">
        <f>IF(C3036=8,VLOOKUP(B3036-1,balance!X:Z,3,FALSE)/100,VLOOKUP(B3036,balance!X:Z,2,FALSE)/100)</f>
        <v>11.5572</v>
      </c>
    </row>
    <row r="3037" spans="1:7" x14ac:dyDescent="0.3">
      <c r="A3037">
        <v>3035</v>
      </c>
      <c r="B3037">
        <f t="shared" si="97"/>
        <v>380</v>
      </c>
      <c r="C3037">
        <f t="shared" si="96"/>
        <v>4</v>
      </c>
      <c r="D3037">
        <v>9048</v>
      </c>
      <c r="E3037" s="1">
        <f>VLOOKUP(B3037,balance!J:K,2,FALSE)</f>
        <v>38900</v>
      </c>
      <c r="F3037">
        <v>89</v>
      </c>
      <c r="G3037">
        <f>IF(C3037=8,VLOOKUP(B3037-1,balance!X:Z,3,FALSE)/100,VLOOKUP(B3037,balance!X:Z,2,FALSE)/100)</f>
        <v>11.5572</v>
      </c>
    </row>
    <row r="3038" spans="1:7" x14ac:dyDescent="0.3">
      <c r="A3038">
        <v>3036</v>
      </c>
      <c r="B3038">
        <f t="shared" si="97"/>
        <v>380</v>
      </c>
      <c r="C3038">
        <f t="shared" si="96"/>
        <v>5</v>
      </c>
      <c r="D3038">
        <v>9048</v>
      </c>
      <c r="E3038" s="1">
        <f>VLOOKUP(B3038,balance!J:K,2,FALSE)</f>
        <v>38900</v>
      </c>
      <c r="F3038">
        <v>89</v>
      </c>
      <c r="G3038">
        <f>IF(C3038=8,VLOOKUP(B3038-1,balance!X:Z,3,FALSE)/100,VLOOKUP(B3038,balance!X:Z,2,FALSE)/100)</f>
        <v>11.5572</v>
      </c>
    </row>
    <row r="3039" spans="1:7" x14ac:dyDescent="0.3">
      <c r="A3039">
        <v>3037</v>
      </c>
      <c r="B3039">
        <f t="shared" si="97"/>
        <v>380</v>
      </c>
      <c r="C3039">
        <f t="shared" si="96"/>
        <v>6</v>
      </c>
      <c r="D3039">
        <v>9048</v>
      </c>
      <c r="E3039" s="1">
        <f>VLOOKUP(B3039,balance!J:K,2,FALSE)</f>
        <v>38900</v>
      </c>
      <c r="F3039">
        <v>89</v>
      </c>
      <c r="G3039">
        <f>IF(C3039=8,VLOOKUP(B3039-1,balance!X:Z,3,FALSE)/100,VLOOKUP(B3039,balance!X:Z,2,FALSE)/100)</f>
        <v>11.5572</v>
      </c>
    </row>
    <row r="3040" spans="1:7" x14ac:dyDescent="0.3">
      <c r="A3040">
        <v>3038</v>
      </c>
      <c r="B3040">
        <f t="shared" si="97"/>
        <v>380</v>
      </c>
      <c r="C3040">
        <f t="shared" si="96"/>
        <v>7</v>
      </c>
      <c r="D3040">
        <v>9048</v>
      </c>
      <c r="E3040" s="1">
        <f>VLOOKUP(B3040,balance!J:K,2,FALSE)</f>
        <v>38900</v>
      </c>
      <c r="F3040">
        <v>89</v>
      </c>
      <c r="G3040">
        <f>IF(C3040=8,VLOOKUP(B3040-1,balance!X:Z,3,FALSE)/100,VLOOKUP(B3040,balance!X:Z,2,FALSE)/100)</f>
        <v>11.5572</v>
      </c>
    </row>
    <row r="3041" spans="1:7" x14ac:dyDescent="0.3">
      <c r="A3041">
        <v>3039</v>
      </c>
      <c r="B3041">
        <f t="shared" si="97"/>
        <v>381</v>
      </c>
      <c r="C3041">
        <f t="shared" ref="C3041:C3104" si="98">C3033</f>
        <v>8</v>
      </c>
      <c r="D3041">
        <v>9048</v>
      </c>
      <c r="E3041" s="1">
        <f>VLOOKUP(B3041,balance!J:K,2,FALSE)</f>
        <v>39000</v>
      </c>
      <c r="F3041">
        <v>89</v>
      </c>
      <c r="G3041">
        <f>IF(C3041=8,VLOOKUP(B3041-1,balance!X:Z,3,FALSE)/100,VLOOKUP(B3041,balance!X:Z,2,FALSE)/100)</f>
        <v>80.900400000000005</v>
      </c>
    </row>
    <row r="3042" spans="1:7" x14ac:dyDescent="0.3">
      <c r="A3042">
        <v>3040</v>
      </c>
      <c r="B3042">
        <f t="shared" si="97"/>
        <v>381</v>
      </c>
      <c r="C3042">
        <f t="shared" si="98"/>
        <v>1</v>
      </c>
      <c r="D3042">
        <v>9048</v>
      </c>
      <c r="E3042" s="1">
        <f>VLOOKUP(B3042,balance!J:K,2,FALSE)</f>
        <v>39000</v>
      </c>
      <c r="F3042">
        <v>89</v>
      </c>
      <c r="G3042">
        <f>IF(C3042=8,VLOOKUP(B3042-1,balance!X:Z,3,FALSE)/100,VLOOKUP(B3042,balance!X:Z,2,FALSE)/100)</f>
        <v>11.7883</v>
      </c>
    </row>
    <row r="3043" spans="1:7" x14ac:dyDescent="0.3">
      <c r="A3043">
        <v>3041</v>
      </c>
      <c r="B3043">
        <f t="shared" si="97"/>
        <v>381</v>
      </c>
      <c r="C3043">
        <f t="shared" si="98"/>
        <v>2</v>
      </c>
      <c r="D3043">
        <v>9048</v>
      </c>
      <c r="E3043" s="1">
        <f>VLOOKUP(B3043,balance!J:K,2,FALSE)</f>
        <v>39000</v>
      </c>
      <c r="F3043">
        <v>89</v>
      </c>
      <c r="G3043">
        <f>IF(C3043=8,VLOOKUP(B3043-1,balance!X:Z,3,FALSE)/100,VLOOKUP(B3043,balance!X:Z,2,FALSE)/100)</f>
        <v>11.7883</v>
      </c>
    </row>
    <row r="3044" spans="1:7" x14ac:dyDescent="0.3">
      <c r="A3044">
        <v>3042</v>
      </c>
      <c r="B3044">
        <f t="shared" si="97"/>
        <v>381</v>
      </c>
      <c r="C3044">
        <f t="shared" si="98"/>
        <v>3</v>
      </c>
      <c r="D3044">
        <v>9048</v>
      </c>
      <c r="E3044" s="1">
        <f>VLOOKUP(B3044,balance!J:K,2,FALSE)</f>
        <v>39000</v>
      </c>
      <c r="F3044">
        <v>89</v>
      </c>
      <c r="G3044">
        <f>IF(C3044=8,VLOOKUP(B3044-1,balance!X:Z,3,FALSE)/100,VLOOKUP(B3044,balance!X:Z,2,FALSE)/100)</f>
        <v>11.7883</v>
      </c>
    </row>
    <row r="3045" spans="1:7" x14ac:dyDescent="0.3">
      <c r="A3045">
        <v>3043</v>
      </c>
      <c r="B3045">
        <f t="shared" si="97"/>
        <v>381</v>
      </c>
      <c r="C3045">
        <f t="shared" si="98"/>
        <v>4</v>
      </c>
      <c r="D3045">
        <v>9048</v>
      </c>
      <c r="E3045" s="1">
        <f>VLOOKUP(B3045,balance!J:K,2,FALSE)</f>
        <v>39000</v>
      </c>
      <c r="F3045">
        <v>89</v>
      </c>
      <c r="G3045">
        <f>IF(C3045=8,VLOOKUP(B3045-1,balance!X:Z,3,FALSE)/100,VLOOKUP(B3045,balance!X:Z,2,FALSE)/100)</f>
        <v>11.7883</v>
      </c>
    </row>
    <row r="3046" spans="1:7" x14ac:dyDescent="0.3">
      <c r="A3046">
        <v>3044</v>
      </c>
      <c r="B3046">
        <f t="shared" si="97"/>
        <v>381</v>
      </c>
      <c r="C3046">
        <f t="shared" si="98"/>
        <v>5</v>
      </c>
      <c r="D3046">
        <v>9048</v>
      </c>
      <c r="E3046" s="1">
        <f>VLOOKUP(B3046,balance!J:K,2,FALSE)</f>
        <v>39000</v>
      </c>
      <c r="F3046">
        <v>89</v>
      </c>
      <c r="G3046">
        <f>IF(C3046=8,VLOOKUP(B3046-1,balance!X:Z,3,FALSE)/100,VLOOKUP(B3046,balance!X:Z,2,FALSE)/100)</f>
        <v>11.7883</v>
      </c>
    </row>
    <row r="3047" spans="1:7" x14ac:dyDescent="0.3">
      <c r="A3047">
        <v>3045</v>
      </c>
      <c r="B3047">
        <f t="shared" si="97"/>
        <v>381</v>
      </c>
      <c r="C3047">
        <f t="shared" si="98"/>
        <v>6</v>
      </c>
      <c r="D3047">
        <v>9048</v>
      </c>
      <c r="E3047" s="1">
        <f>VLOOKUP(B3047,balance!J:K,2,FALSE)</f>
        <v>39000</v>
      </c>
      <c r="F3047">
        <v>89</v>
      </c>
      <c r="G3047">
        <f>IF(C3047=8,VLOOKUP(B3047-1,balance!X:Z,3,FALSE)/100,VLOOKUP(B3047,balance!X:Z,2,FALSE)/100)</f>
        <v>11.7883</v>
      </c>
    </row>
    <row r="3048" spans="1:7" x14ac:dyDescent="0.3">
      <c r="A3048">
        <v>3046</v>
      </c>
      <c r="B3048">
        <f t="shared" si="97"/>
        <v>381</v>
      </c>
      <c r="C3048">
        <f t="shared" si="98"/>
        <v>7</v>
      </c>
      <c r="D3048">
        <v>9048</v>
      </c>
      <c r="E3048" s="1">
        <f>VLOOKUP(B3048,balance!J:K,2,FALSE)</f>
        <v>39000</v>
      </c>
      <c r="F3048">
        <v>89</v>
      </c>
      <c r="G3048">
        <f>IF(C3048=8,VLOOKUP(B3048-1,balance!X:Z,3,FALSE)/100,VLOOKUP(B3048,balance!X:Z,2,FALSE)/100)</f>
        <v>11.7883</v>
      </c>
    </row>
    <row r="3049" spans="1:7" x14ac:dyDescent="0.3">
      <c r="A3049">
        <v>3047</v>
      </c>
      <c r="B3049">
        <f t="shared" si="97"/>
        <v>382</v>
      </c>
      <c r="C3049">
        <f t="shared" si="98"/>
        <v>8</v>
      </c>
      <c r="D3049">
        <v>9048</v>
      </c>
      <c r="E3049" s="1">
        <f>VLOOKUP(B3049,balance!J:K,2,FALSE)</f>
        <v>39100</v>
      </c>
      <c r="F3049">
        <v>89</v>
      </c>
      <c r="G3049">
        <f>IF(C3049=8,VLOOKUP(B3049-1,balance!X:Z,3,FALSE)/100,VLOOKUP(B3049,balance!X:Z,2,FALSE)/100)</f>
        <v>82.51809999999999</v>
      </c>
    </row>
    <row r="3050" spans="1:7" x14ac:dyDescent="0.3">
      <c r="A3050">
        <v>3048</v>
      </c>
      <c r="B3050">
        <f t="shared" si="97"/>
        <v>382</v>
      </c>
      <c r="C3050">
        <f t="shared" si="98"/>
        <v>1</v>
      </c>
      <c r="D3050">
        <v>9048</v>
      </c>
      <c r="E3050" s="1">
        <f>VLOOKUP(B3050,balance!J:K,2,FALSE)</f>
        <v>39100</v>
      </c>
      <c r="F3050">
        <v>89</v>
      </c>
      <c r="G3050">
        <f>IF(C3050=8,VLOOKUP(B3050-1,balance!X:Z,3,FALSE)/100,VLOOKUP(B3050,balance!X:Z,2,FALSE)/100)</f>
        <v>12.024000000000001</v>
      </c>
    </row>
    <row r="3051" spans="1:7" x14ac:dyDescent="0.3">
      <c r="A3051">
        <v>3049</v>
      </c>
      <c r="B3051">
        <f t="shared" si="97"/>
        <v>382</v>
      </c>
      <c r="C3051">
        <f t="shared" si="98"/>
        <v>2</v>
      </c>
      <c r="D3051">
        <v>9048</v>
      </c>
      <c r="E3051" s="1">
        <f>VLOOKUP(B3051,balance!J:K,2,FALSE)</f>
        <v>39100</v>
      </c>
      <c r="F3051">
        <v>89</v>
      </c>
      <c r="G3051">
        <f>IF(C3051=8,VLOOKUP(B3051-1,balance!X:Z,3,FALSE)/100,VLOOKUP(B3051,balance!X:Z,2,FALSE)/100)</f>
        <v>12.024000000000001</v>
      </c>
    </row>
    <row r="3052" spans="1:7" x14ac:dyDescent="0.3">
      <c r="A3052">
        <v>3050</v>
      </c>
      <c r="B3052">
        <f t="shared" si="97"/>
        <v>382</v>
      </c>
      <c r="C3052">
        <f t="shared" si="98"/>
        <v>3</v>
      </c>
      <c r="D3052">
        <v>9048</v>
      </c>
      <c r="E3052" s="1">
        <f>VLOOKUP(B3052,balance!J:K,2,FALSE)</f>
        <v>39100</v>
      </c>
      <c r="F3052">
        <v>89</v>
      </c>
      <c r="G3052">
        <f>IF(C3052=8,VLOOKUP(B3052-1,balance!X:Z,3,FALSE)/100,VLOOKUP(B3052,balance!X:Z,2,FALSE)/100)</f>
        <v>12.024000000000001</v>
      </c>
    </row>
    <row r="3053" spans="1:7" x14ac:dyDescent="0.3">
      <c r="A3053">
        <v>3051</v>
      </c>
      <c r="B3053">
        <f t="shared" si="97"/>
        <v>382</v>
      </c>
      <c r="C3053">
        <f t="shared" si="98"/>
        <v>4</v>
      </c>
      <c r="D3053">
        <v>9048</v>
      </c>
      <c r="E3053" s="1">
        <f>VLOOKUP(B3053,balance!J:K,2,FALSE)</f>
        <v>39100</v>
      </c>
      <c r="F3053">
        <v>89</v>
      </c>
      <c r="G3053">
        <f>IF(C3053=8,VLOOKUP(B3053-1,balance!X:Z,3,FALSE)/100,VLOOKUP(B3053,balance!X:Z,2,FALSE)/100)</f>
        <v>12.024000000000001</v>
      </c>
    </row>
    <row r="3054" spans="1:7" x14ac:dyDescent="0.3">
      <c r="A3054">
        <v>3052</v>
      </c>
      <c r="B3054">
        <f t="shared" si="97"/>
        <v>382</v>
      </c>
      <c r="C3054">
        <f t="shared" si="98"/>
        <v>5</v>
      </c>
      <c r="D3054">
        <v>9048</v>
      </c>
      <c r="E3054" s="1">
        <f>VLOOKUP(B3054,balance!J:K,2,FALSE)</f>
        <v>39100</v>
      </c>
      <c r="F3054">
        <v>89</v>
      </c>
      <c r="G3054">
        <f>IF(C3054=8,VLOOKUP(B3054-1,balance!X:Z,3,FALSE)/100,VLOOKUP(B3054,balance!X:Z,2,FALSE)/100)</f>
        <v>12.024000000000001</v>
      </c>
    </row>
    <row r="3055" spans="1:7" x14ac:dyDescent="0.3">
      <c r="A3055">
        <v>3053</v>
      </c>
      <c r="B3055">
        <f t="shared" si="97"/>
        <v>382</v>
      </c>
      <c r="C3055">
        <f t="shared" si="98"/>
        <v>6</v>
      </c>
      <c r="D3055">
        <v>9048</v>
      </c>
      <c r="E3055" s="1">
        <f>VLOOKUP(B3055,balance!J:K,2,FALSE)</f>
        <v>39100</v>
      </c>
      <c r="F3055">
        <v>89</v>
      </c>
      <c r="G3055">
        <f>IF(C3055=8,VLOOKUP(B3055-1,balance!X:Z,3,FALSE)/100,VLOOKUP(B3055,balance!X:Z,2,FALSE)/100)</f>
        <v>12.024000000000001</v>
      </c>
    </row>
    <row r="3056" spans="1:7" x14ac:dyDescent="0.3">
      <c r="A3056">
        <v>3054</v>
      </c>
      <c r="B3056">
        <f t="shared" si="97"/>
        <v>382</v>
      </c>
      <c r="C3056">
        <f t="shared" si="98"/>
        <v>7</v>
      </c>
      <c r="D3056">
        <v>9048</v>
      </c>
      <c r="E3056" s="1">
        <f>VLOOKUP(B3056,balance!J:K,2,FALSE)</f>
        <v>39100</v>
      </c>
      <c r="F3056">
        <v>89</v>
      </c>
      <c r="G3056">
        <f>IF(C3056=8,VLOOKUP(B3056-1,balance!X:Z,3,FALSE)/100,VLOOKUP(B3056,balance!X:Z,2,FALSE)/100)</f>
        <v>12.024000000000001</v>
      </c>
    </row>
    <row r="3057" spans="1:7" x14ac:dyDescent="0.3">
      <c r="A3057">
        <v>3055</v>
      </c>
      <c r="B3057">
        <f t="shared" si="97"/>
        <v>383</v>
      </c>
      <c r="C3057">
        <f t="shared" si="98"/>
        <v>8</v>
      </c>
      <c r="D3057">
        <v>9048</v>
      </c>
      <c r="E3057" s="1">
        <f>VLOOKUP(B3057,balance!J:K,2,FALSE)</f>
        <v>39200</v>
      </c>
      <c r="F3057">
        <v>89</v>
      </c>
      <c r="G3057">
        <f>IF(C3057=8,VLOOKUP(B3057-1,balance!X:Z,3,FALSE)/100,VLOOKUP(B3057,balance!X:Z,2,FALSE)/100)</f>
        <v>84.168000000000006</v>
      </c>
    </row>
    <row r="3058" spans="1:7" x14ac:dyDescent="0.3">
      <c r="A3058">
        <v>3056</v>
      </c>
      <c r="B3058">
        <f t="shared" si="97"/>
        <v>383</v>
      </c>
      <c r="C3058">
        <f t="shared" si="98"/>
        <v>1</v>
      </c>
      <c r="D3058">
        <v>9048</v>
      </c>
      <c r="E3058" s="1">
        <f>VLOOKUP(B3058,balance!J:K,2,FALSE)</f>
        <v>39200</v>
      </c>
      <c r="F3058">
        <v>89</v>
      </c>
      <c r="G3058">
        <f>IF(C3058=8,VLOOKUP(B3058-1,balance!X:Z,3,FALSE)/100,VLOOKUP(B3058,balance!X:Z,2,FALSE)/100)</f>
        <v>12.2644</v>
      </c>
    </row>
    <row r="3059" spans="1:7" x14ac:dyDescent="0.3">
      <c r="A3059">
        <v>3057</v>
      </c>
      <c r="B3059">
        <f t="shared" si="97"/>
        <v>383</v>
      </c>
      <c r="C3059">
        <f t="shared" si="98"/>
        <v>2</v>
      </c>
      <c r="D3059">
        <v>9048</v>
      </c>
      <c r="E3059" s="1">
        <f>VLOOKUP(B3059,balance!J:K,2,FALSE)</f>
        <v>39200</v>
      </c>
      <c r="F3059">
        <v>89</v>
      </c>
      <c r="G3059">
        <f>IF(C3059=8,VLOOKUP(B3059-1,balance!X:Z,3,FALSE)/100,VLOOKUP(B3059,balance!X:Z,2,FALSE)/100)</f>
        <v>12.2644</v>
      </c>
    </row>
    <row r="3060" spans="1:7" x14ac:dyDescent="0.3">
      <c r="A3060">
        <v>3058</v>
      </c>
      <c r="B3060">
        <f t="shared" si="97"/>
        <v>383</v>
      </c>
      <c r="C3060">
        <f t="shared" si="98"/>
        <v>3</v>
      </c>
      <c r="D3060">
        <v>9048</v>
      </c>
      <c r="E3060" s="1">
        <f>VLOOKUP(B3060,balance!J:K,2,FALSE)</f>
        <v>39200</v>
      </c>
      <c r="F3060">
        <v>89</v>
      </c>
      <c r="G3060">
        <f>IF(C3060=8,VLOOKUP(B3060-1,balance!X:Z,3,FALSE)/100,VLOOKUP(B3060,balance!X:Z,2,FALSE)/100)</f>
        <v>12.2644</v>
      </c>
    </row>
    <row r="3061" spans="1:7" x14ac:dyDescent="0.3">
      <c r="A3061">
        <v>3059</v>
      </c>
      <c r="B3061">
        <f t="shared" si="97"/>
        <v>383</v>
      </c>
      <c r="C3061">
        <f t="shared" si="98"/>
        <v>4</v>
      </c>
      <c r="D3061">
        <v>9048</v>
      </c>
      <c r="E3061" s="1">
        <f>VLOOKUP(B3061,balance!J:K,2,FALSE)</f>
        <v>39200</v>
      </c>
      <c r="F3061">
        <v>89</v>
      </c>
      <c r="G3061">
        <f>IF(C3061=8,VLOOKUP(B3061-1,balance!X:Z,3,FALSE)/100,VLOOKUP(B3061,balance!X:Z,2,FALSE)/100)</f>
        <v>12.2644</v>
      </c>
    </row>
    <row r="3062" spans="1:7" x14ac:dyDescent="0.3">
      <c r="A3062">
        <v>3060</v>
      </c>
      <c r="B3062">
        <f t="shared" si="97"/>
        <v>383</v>
      </c>
      <c r="C3062">
        <f t="shared" si="98"/>
        <v>5</v>
      </c>
      <c r="D3062">
        <v>9048</v>
      </c>
      <c r="E3062" s="1">
        <f>VLOOKUP(B3062,balance!J:K,2,FALSE)</f>
        <v>39200</v>
      </c>
      <c r="F3062">
        <v>89</v>
      </c>
      <c r="G3062">
        <f>IF(C3062=8,VLOOKUP(B3062-1,balance!X:Z,3,FALSE)/100,VLOOKUP(B3062,balance!X:Z,2,FALSE)/100)</f>
        <v>12.2644</v>
      </c>
    </row>
    <row r="3063" spans="1:7" x14ac:dyDescent="0.3">
      <c r="A3063">
        <v>3061</v>
      </c>
      <c r="B3063">
        <f t="shared" si="97"/>
        <v>383</v>
      </c>
      <c r="C3063">
        <f t="shared" si="98"/>
        <v>6</v>
      </c>
      <c r="D3063">
        <v>9048</v>
      </c>
      <c r="E3063" s="1">
        <f>VLOOKUP(B3063,balance!J:K,2,FALSE)</f>
        <v>39200</v>
      </c>
      <c r="F3063">
        <v>89</v>
      </c>
      <c r="G3063">
        <f>IF(C3063=8,VLOOKUP(B3063-1,balance!X:Z,3,FALSE)/100,VLOOKUP(B3063,balance!X:Z,2,FALSE)/100)</f>
        <v>12.2644</v>
      </c>
    </row>
    <row r="3064" spans="1:7" x14ac:dyDescent="0.3">
      <c r="A3064">
        <v>3062</v>
      </c>
      <c r="B3064">
        <f t="shared" si="97"/>
        <v>383</v>
      </c>
      <c r="C3064">
        <f t="shared" si="98"/>
        <v>7</v>
      </c>
      <c r="D3064">
        <v>9048</v>
      </c>
      <c r="E3064" s="1">
        <f>VLOOKUP(B3064,balance!J:K,2,FALSE)</f>
        <v>39200</v>
      </c>
      <c r="F3064">
        <v>89</v>
      </c>
      <c r="G3064">
        <f>IF(C3064=8,VLOOKUP(B3064-1,balance!X:Z,3,FALSE)/100,VLOOKUP(B3064,balance!X:Z,2,FALSE)/100)</f>
        <v>12.2644</v>
      </c>
    </row>
    <row r="3065" spans="1:7" x14ac:dyDescent="0.3">
      <c r="A3065">
        <v>3063</v>
      </c>
      <c r="B3065">
        <f t="shared" si="97"/>
        <v>384</v>
      </c>
      <c r="C3065">
        <f t="shared" si="98"/>
        <v>8</v>
      </c>
      <c r="D3065">
        <v>9048</v>
      </c>
      <c r="E3065" s="1">
        <f>VLOOKUP(B3065,balance!J:K,2,FALSE)</f>
        <v>39300</v>
      </c>
      <c r="F3065">
        <v>89</v>
      </c>
      <c r="G3065">
        <f>IF(C3065=8,VLOOKUP(B3065-1,balance!X:Z,3,FALSE)/100,VLOOKUP(B3065,balance!X:Z,2,FALSE)/100)</f>
        <v>85.850799999999992</v>
      </c>
    </row>
    <row r="3066" spans="1:7" x14ac:dyDescent="0.3">
      <c r="A3066">
        <v>3064</v>
      </c>
      <c r="B3066">
        <f t="shared" si="97"/>
        <v>384</v>
      </c>
      <c r="C3066">
        <f t="shared" si="98"/>
        <v>1</v>
      </c>
      <c r="D3066">
        <v>9048</v>
      </c>
      <c r="E3066" s="1">
        <f>VLOOKUP(B3066,balance!J:K,2,FALSE)</f>
        <v>39300</v>
      </c>
      <c r="F3066">
        <v>89</v>
      </c>
      <c r="G3066">
        <f>IF(C3066=8,VLOOKUP(B3066-1,balance!X:Z,3,FALSE)/100,VLOOKUP(B3066,balance!X:Z,2,FALSE)/100)</f>
        <v>12.509600000000001</v>
      </c>
    </row>
    <row r="3067" spans="1:7" x14ac:dyDescent="0.3">
      <c r="A3067">
        <v>3065</v>
      </c>
      <c r="B3067">
        <f t="shared" si="97"/>
        <v>384</v>
      </c>
      <c r="C3067">
        <f t="shared" si="98"/>
        <v>2</v>
      </c>
      <c r="D3067">
        <v>9048</v>
      </c>
      <c r="E3067" s="1">
        <f>VLOOKUP(B3067,balance!J:K,2,FALSE)</f>
        <v>39300</v>
      </c>
      <c r="F3067">
        <v>89</v>
      </c>
      <c r="G3067">
        <f>IF(C3067=8,VLOOKUP(B3067-1,balance!X:Z,3,FALSE)/100,VLOOKUP(B3067,balance!X:Z,2,FALSE)/100)</f>
        <v>12.509600000000001</v>
      </c>
    </row>
    <row r="3068" spans="1:7" x14ac:dyDescent="0.3">
      <c r="A3068">
        <v>3066</v>
      </c>
      <c r="B3068">
        <f t="shared" si="97"/>
        <v>384</v>
      </c>
      <c r="C3068">
        <f t="shared" si="98"/>
        <v>3</v>
      </c>
      <c r="D3068">
        <v>9048</v>
      </c>
      <c r="E3068" s="1">
        <f>VLOOKUP(B3068,balance!J:K,2,FALSE)</f>
        <v>39300</v>
      </c>
      <c r="F3068">
        <v>89</v>
      </c>
      <c r="G3068">
        <f>IF(C3068=8,VLOOKUP(B3068-1,balance!X:Z,3,FALSE)/100,VLOOKUP(B3068,balance!X:Z,2,FALSE)/100)</f>
        <v>12.509600000000001</v>
      </c>
    </row>
    <row r="3069" spans="1:7" x14ac:dyDescent="0.3">
      <c r="A3069">
        <v>3067</v>
      </c>
      <c r="B3069">
        <f t="shared" si="97"/>
        <v>384</v>
      </c>
      <c r="C3069">
        <f t="shared" si="98"/>
        <v>4</v>
      </c>
      <c r="D3069">
        <v>9048</v>
      </c>
      <c r="E3069" s="1">
        <f>VLOOKUP(B3069,balance!J:K,2,FALSE)</f>
        <v>39300</v>
      </c>
      <c r="F3069">
        <v>89</v>
      </c>
      <c r="G3069">
        <f>IF(C3069=8,VLOOKUP(B3069-1,balance!X:Z,3,FALSE)/100,VLOOKUP(B3069,balance!X:Z,2,FALSE)/100)</f>
        <v>12.509600000000001</v>
      </c>
    </row>
    <row r="3070" spans="1:7" x14ac:dyDescent="0.3">
      <c r="A3070">
        <v>3068</v>
      </c>
      <c r="B3070">
        <f t="shared" si="97"/>
        <v>384</v>
      </c>
      <c r="C3070">
        <f t="shared" si="98"/>
        <v>5</v>
      </c>
      <c r="D3070">
        <v>9048</v>
      </c>
      <c r="E3070" s="1">
        <f>VLOOKUP(B3070,balance!J:K,2,FALSE)</f>
        <v>39300</v>
      </c>
      <c r="F3070">
        <v>89</v>
      </c>
      <c r="G3070">
        <f>IF(C3070=8,VLOOKUP(B3070-1,balance!X:Z,3,FALSE)/100,VLOOKUP(B3070,balance!X:Z,2,FALSE)/100)</f>
        <v>12.509600000000001</v>
      </c>
    </row>
    <row r="3071" spans="1:7" x14ac:dyDescent="0.3">
      <c r="A3071">
        <v>3069</v>
      </c>
      <c r="B3071">
        <f t="shared" si="97"/>
        <v>384</v>
      </c>
      <c r="C3071">
        <f t="shared" si="98"/>
        <v>6</v>
      </c>
      <c r="D3071">
        <v>9048</v>
      </c>
      <c r="E3071" s="1">
        <f>VLOOKUP(B3071,balance!J:K,2,FALSE)</f>
        <v>39300</v>
      </c>
      <c r="F3071">
        <v>89</v>
      </c>
      <c r="G3071">
        <f>IF(C3071=8,VLOOKUP(B3071-1,balance!X:Z,3,FALSE)/100,VLOOKUP(B3071,balance!X:Z,2,FALSE)/100)</f>
        <v>12.509600000000001</v>
      </c>
    </row>
    <row r="3072" spans="1:7" x14ac:dyDescent="0.3">
      <c r="A3072">
        <v>3070</v>
      </c>
      <c r="B3072">
        <f t="shared" si="97"/>
        <v>384</v>
      </c>
      <c r="C3072">
        <f t="shared" si="98"/>
        <v>7</v>
      </c>
      <c r="D3072">
        <v>9048</v>
      </c>
      <c r="E3072" s="1">
        <f>VLOOKUP(B3072,balance!J:K,2,FALSE)</f>
        <v>39300</v>
      </c>
      <c r="F3072">
        <v>89</v>
      </c>
      <c r="G3072">
        <f>IF(C3072=8,VLOOKUP(B3072-1,balance!X:Z,3,FALSE)/100,VLOOKUP(B3072,balance!X:Z,2,FALSE)/100)</f>
        <v>12.509600000000001</v>
      </c>
    </row>
    <row r="3073" spans="1:7" x14ac:dyDescent="0.3">
      <c r="A3073">
        <v>3071</v>
      </c>
      <c r="B3073">
        <f t="shared" si="97"/>
        <v>385</v>
      </c>
      <c r="C3073">
        <f t="shared" si="98"/>
        <v>8</v>
      </c>
      <c r="D3073">
        <v>9048</v>
      </c>
      <c r="E3073" s="1">
        <f>VLOOKUP(B3073,balance!J:K,2,FALSE)</f>
        <v>39400</v>
      </c>
      <c r="F3073">
        <v>89</v>
      </c>
      <c r="G3073">
        <f>IF(C3073=8,VLOOKUP(B3073-1,balance!X:Z,3,FALSE)/100,VLOOKUP(B3073,balance!X:Z,2,FALSE)/100)</f>
        <v>87.567200000000014</v>
      </c>
    </row>
    <row r="3074" spans="1:7" x14ac:dyDescent="0.3">
      <c r="A3074">
        <v>3072</v>
      </c>
      <c r="B3074">
        <f t="shared" si="97"/>
        <v>385</v>
      </c>
      <c r="C3074">
        <f t="shared" si="98"/>
        <v>1</v>
      </c>
      <c r="D3074">
        <v>9048</v>
      </c>
      <c r="E3074" s="1">
        <f>VLOOKUP(B3074,balance!J:K,2,FALSE)</f>
        <v>39400</v>
      </c>
      <c r="F3074">
        <v>89</v>
      </c>
      <c r="G3074">
        <f>IF(C3074=8,VLOOKUP(B3074-1,balance!X:Z,3,FALSE)/100,VLOOKUP(B3074,balance!X:Z,2,FALSE)/100)</f>
        <v>12.7597</v>
      </c>
    </row>
    <row r="3075" spans="1:7" x14ac:dyDescent="0.3">
      <c r="A3075">
        <v>3073</v>
      </c>
      <c r="B3075">
        <f t="shared" si="97"/>
        <v>385</v>
      </c>
      <c r="C3075">
        <f t="shared" si="98"/>
        <v>2</v>
      </c>
      <c r="D3075">
        <v>9048</v>
      </c>
      <c r="E3075" s="1">
        <f>VLOOKUP(B3075,balance!J:K,2,FALSE)</f>
        <v>39400</v>
      </c>
      <c r="F3075">
        <v>89</v>
      </c>
      <c r="G3075">
        <f>IF(C3075=8,VLOOKUP(B3075-1,balance!X:Z,3,FALSE)/100,VLOOKUP(B3075,balance!X:Z,2,FALSE)/100)</f>
        <v>12.7597</v>
      </c>
    </row>
    <row r="3076" spans="1:7" x14ac:dyDescent="0.3">
      <c r="A3076">
        <v>3074</v>
      </c>
      <c r="B3076">
        <f t="shared" si="97"/>
        <v>385</v>
      </c>
      <c r="C3076">
        <f t="shared" si="98"/>
        <v>3</v>
      </c>
      <c r="D3076">
        <v>9048</v>
      </c>
      <c r="E3076" s="1">
        <f>VLOOKUP(B3076,balance!J:K,2,FALSE)</f>
        <v>39400</v>
      </c>
      <c r="F3076">
        <v>89</v>
      </c>
      <c r="G3076">
        <f>IF(C3076=8,VLOOKUP(B3076-1,balance!X:Z,3,FALSE)/100,VLOOKUP(B3076,balance!X:Z,2,FALSE)/100)</f>
        <v>12.7597</v>
      </c>
    </row>
    <row r="3077" spans="1:7" x14ac:dyDescent="0.3">
      <c r="A3077">
        <v>3075</v>
      </c>
      <c r="B3077">
        <f t="shared" si="97"/>
        <v>385</v>
      </c>
      <c r="C3077">
        <f t="shared" si="98"/>
        <v>4</v>
      </c>
      <c r="D3077">
        <v>9048</v>
      </c>
      <c r="E3077" s="1">
        <f>VLOOKUP(B3077,balance!J:K,2,FALSE)</f>
        <v>39400</v>
      </c>
      <c r="F3077">
        <v>89</v>
      </c>
      <c r="G3077">
        <f>IF(C3077=8,VLOOKUP(B3077-1,balance!X:Z,3,FALSE)/100,VLOOKUP(B3077,balance!X:Z,2,FALSE)/100)</f>
        <v>12.7597</v>
      </c>
    </row>
    <row r="3078" spans="1:7" x14ac:dyDescent="0.3">
      <c r="A3078">
        <v>3076</v>
      </c>
      <c r="B3078">
        <f t="shared" si="97"/>
        <v>385</v>
      </c>
      <c r="C3078">
        <f t="shared" si="98"/>
        <v>5</v>
      </c>
      <c r="D3078">
        <v>9048</v>
      </c>
      <c r="E3078" s="1">
        <f>VLOOKUP(B3078,balance!J:K,2,FALSE)</f>
        <v>39400</v>
      </c>
      <c r="F3078">
        <v>89</v>
      </c>
      <c r="G3078">
        <f>IF(C3078=8,VLOOKUP(B3078-1,balance!X:Z,3,FALSE)/100,VLOOKUP(B3078,balance!X:Z,2,FALSE)/100)</f>
        <v>12.7597</v>
      </c>
    </row>
    <row r="3079" spans="1:7" x14ac:dyDescent="0.3">
      <c r="A3079">
        <v>3077</v>
      </c>
      <c r="B3079">
        <f t="shared" si="97"/>
        <v>385</v>
      </c>
      <c r="C3079">
        <f t="shared" si="98"/>
        <v>6</v>
      </c>
      <c r="D3079">
        <v>9048</v>
      </c>
      <c r="E3079" s="1">
        <f>VLOOKUP(B3079,balance!J:K,2,FALSE)</f>
        <v>39400</v>
      </c>
      <c r="F3079">
        <v>89</v>
      </c>
      <c r="G3079">
        <f>IF(C3079=8,VLOOKUP(B3079-1,balance!X:Z,3,FALSE)/100,VLOOKUP(B3079,balance!X:Z,2,FALSE)/100)</f>
        <v>12.7597</v>
      </c>
    </row>
    <row r="3080" spans="1:7" x14ac:dyDescent="0.3">
      <c r="A3080">
        <v>3078</v>
      </c>
      <c r="B3080">
        <f t="shared" si="97"/>
        <v>385</v>
      </c>
      <c r="C3080">
        <f t="shared" si="98"/>
        <v>7</v>
      </c>
      <c r="D3080">
        <v>9048</v>
      </c>
      <c r="E3080" s="1">
        <f>VLOOKUP(B3080,balance!J:K,2,FALSE)</f>
        <v>39400</v>
      </c>
      <c r="F3080">
        <v>89</v>
      </c>
      <c r="G3080">
        <f>IF(C3080=8,VLOOKUP(B3080-1,balance!X:Z,3,FALSE)/100,VLOOKUP(B3080,balance!X:Z,2,FALSE)/100)</f>
        <v>12.7597</v>
      </c>
    </row>
    <row r="3081" spans="1:7" x14ac:dyDescent="0.3">
      <c r="A3081">
        <v>3079</v>
      </c>
      <c r="B3081">
        <f t="shared" si="97"/>
        <v>386</v>
      </c>
      <c r="C3081">
        <f t="shared" si="98"/>
        <v>8</v>
      </c>
      <c r="D3081">
        <v>9048</v>
      </c>
      <c r="E3081" s="1">
        <f>VLOOKUP(B3081,balance!J:K,2,FALSE)</f>
        <v>39500</v>
      </c>
      <c r="F3081">
        <v>89</v>
      </c>
      <c r="G3081">
        <f>IF(C3081=8,VLOOKUP(B3081-1,balance!X:Z,3,FALSE)/100,VLOOKUP(B3081,balance!X:Z,2,FALSE)/100)</f>
        <v>89.317900000000009</v>
      </c>
    </row>
    <row r="3082" spans="1:7" x14ac:dyDescent="0.3">
      <c r="A3082">
        <v>3080</v>
      </c>
      <c r="B3082">
        <f t="shared" si="97"/>
        <v>386</v>
      </c>
      <c r="C3082">
        <f t="shared" si="98"/>
        <v>1</v>
      </c>
      <c r="D3082">
        <v>9048</v>
      </c>
      <c r="E3082" s="1">
        <f>VLOOKUP(B3082,balance!J:K,2,FALSE)</f>
        <v>39500</v>
      </c>
      <c r="F3082">
        <v>89</v>
      </c>
      <c r="G3082">
        <f>IF(C3082=8,VLOOKUP(B3082-1,balance!X:Z,3,FALSE)/100,VLOOKUP(B3082,balance!X:Z,2,FALSE)/100)</f>
        <v>13.014800000000001</v>
      </c>
    </row>
    <row r="3083" spans="1:7" x14ac:dyDescent="0.3">
      <c r="A3083">
        <v>3081</v>
      </c>
      <c r="B3083">
        <f t="shared" si="97"/>
        <v>386</v>
      </c>
      <c r="C3083">
        <f t="shared" si="98"/>
        <v>2</v>
      </c>
      <c r="D3083">
        <v>9048</v>
      </c>
      <c r="E3083" s="1">
        <f>VLOOKUP(B3083,balance!J:K,2,FALSE)</f>
        <v>39500</v>
      </c>
      <c r="F3083">
        <v>89</v>
      </c>
      <c r="G3083">
        <f>IF(C3083=8,VLOOKUP(B3083-1,balance!X:Z,3,FALSE)/100,VLOOKUP(B3083,balance!X:Z,2,FALSE)/100)</f>
        <v>13.014800000000001</v>
      </c>
    </row>
    <row r="3084" spans="1:7" x14ac:dyDescent="0.3">
      <c r="A3084">
        <v>3082</v>
      </c>
      <c r="B3084">
        <f t="shared" si="97"/>
        <v>386</v>
      </c>
      <c r="C3084">
        <f t="shared" si="98"/>
        <v>3</v>
      </c>
      <c r="D3084">
        <v>9048</v>
      </c>
      <c r="E3084" s="1">
        <f>VLOOKUP(B3084,balance!J:K,2,FALSE)</f>
        <v>39500</v>
      </c>
      <c r="F3084">
        <v>89</v>
      </c>
      <c r="G3084">
        <f>IF(C3084=8,VLOOKUP(B3084-1,balance!X:Z,3,FALSE)/100,VLOOKUP(B3084,balance!X:Z,2,FALSE)/100)</f>
        <v>13.014800000000001</v>
      </c>
    </row>
    <row r="3085" spans="1:7" x14ac:dyDescent="0.3">
      <c r="A3085">
        <v>3083</v>
      </c>
      <c r="B3085">
        <f t="shared" si="97"/>
        <v>386</v>
      </c>
      <c r="C3085">
        <f t="shared" si="98"/>
        <v>4</v>
      </c>
      <c r="D3085">
        <v>9048</v>
      </c>
      <c r="E3085" s="1">
        <f>VLOOKUP(B3085,balance!J:K,2,FALSE)</f>
        <v>39500</v>
      </c>
      <c r="F3085">
        <v>89</v>
      </c>
      <c r="G3085">
        <f>IF(C3085=8,VLOOKUP(B3085-1,balance!X:Z,3,FALSE)/100,VLOOKUP(B3085,balance!X:Z,2,FALSE)/100)</f>
        <v>13.014800000000001</v>
      </c>
    </row>
    <row r="3086" spans="1:7" x14ac:dyDescent="0.3">
      <c r="A3086">
        <v>3084</v>
      </c>
      <c r="B3086">
        <f t="shared" si="97"/>
        <v>386</v>
      </c>
      <c r="C3086">
        <f t="shared" si="98"/>
        <v>5</v>
      </c>
      <c r="D3086">
        <v>9048</v>
      </c>
      <c r="E3086" s="1">
        <f>VLOOKUP(B3086,balance!J:K,2,FALSE)</f>
        <v>39500</v>
      </c>
      <c r="F3086">
        <v>89</v>
      </c>
      <c r="G3086">
        <f>IF(C3086=8,VLOOKUP(B3086-1,balance!X:Z,3,FALSE)/100,VLOOKUP(B3086,balance!X:Z,2,FALSE)/100)</f>
        <v>13.014800000000001</v>
      </c>
    </row>
    <row r="3087" spans="1:7" x14ac:dyDescent="0.3">
      <c r="A3087">
        <v>3085</v>
      </c>
      <c r="B3087">
        <f t="shared" si="97"/>
        <v>386</v>
      </c>
      <c r="C3087">
        <f t="shared" si="98"/>
        <v>6</v>
      </c>
      <c r="D3087">
        <v>9048</v>
      </c>
      <c r="E3087" s="1">
        <f>VLOOKUP(B3087,balance!J:K,2,FALSE)</f>
        <v>39500</v>
      </c>
      <c r="F3087">
        <v>89</v>
      </c>
      <c r="G3087">
        <f>IF(C3087=8,VLOOKUP(B3087-1,balance!X:Z,3,FALSE)/100,VLOOKUP(B3087,balance!X:Z,2,FALSE)/100)</f>
        <v>13.014800000000001</v>
      </c>
    </row>
    <row r="3088" spans="1:7" x14ac:dyDescent="0.3">
      <c r="A3088">
        <v>3086</v>
      </c>
      <c r="B3088">
        <f t="shared" si="97"/>
        <v>386</v>
      </c>
      <c r="C3088">
        <f t="shared" si="98"/>
        <v>7</v>
      </c>
      <c r="D3088">
        <v>9048</v>
      </c>
      <c r="E3088" s="1">
        <f>VLOOKUP(B3088,balance!J:K,2,FALSE)</f>
        <v>39500</v>
      </c>
      <c r="F3088">
        <v>89</v>
      </c>
      <c r="G3088">
        <f>IF(C3088=8,VLOOKUP(B3088-1,balance!X:Z,3,FALSE)/100,VLOOKUP(B3088,balance!X:Z,2,FALSE)/100)</f>
        <v>13.014800000000001</v>
      </c>
    </row>
    <row r="3089" spans="1:7" x14ac:dyDescent="0.3">
      <c r="A3089">
        <v>3087</v>
      </c>
      <c r="B3089">
        <f t="shared" si="97"/>
        <v>387</v>
      </c>
      <c r="C3089">
        <f t="shared" si="98"/>
        <v>8</v>
      </c>
      <c r="D3089">
        <v>9048</v>
      </c>
      <c r="E3089" s="1">
        <f>VLOOKUP(B3089,balance!J:K,2,FALSE)</f>
        <v>39600</v>
      </c>
      <c r="F3089">
        <v>89</v>
      </c>
      <c r="G3089">
        <f>IF(C3089=8,VLOOKUP(B3089-1,balance!X:Z,3,FALSE)/100,VLOOKUP(B3089,balance!X:Z,2,FALSE)/100)</f>
        <v>91.1036</v>
      </c>
    </row>
    <row r="3090" spans="1:7" x14ac:dyDescent="0.3">
      <c r="A3090">
        <v>3088</v>
      </c>
      <c r="B3090">
        <f t="shared" si="97"/>
        <v>387</v>
      </c>
      <c r="C3090">
        <f t="shared" si="98"/>
        <v>1</v>
      </c>
      <c r="D3090">
        <v>9048</v>
      </c>
      <c r="E3090" s="1">
        <f>VLOOKUP(B3090,balance!J:K,2,FALSE)</f>
        <v>39600</v>
      </c>
      <c r="F3090">
        <v>89</v>
      </c>
      <c r="G3090">
        <f>IF(C3090=8,VLOOKUP(B3090-1,balance!X:Z,3,FALSE)/100,VLOOKUP(B3090,balance!X:Z,2,FALSE)/100)</f>
        <v>13.275</v>
      </c>
    </row>
    <row r="3091" spans="1:7" x14ac:dyDescent="0.3">
      <c r="A3091">
        <v>3089</v>
      </c>
      <c r="B3091">
        <f t="shared" ref="B3091:B3154" si="99">B3083+1</f>
        <v>387</v>
      </c>
      <c r="C3091">
        <f t="shared" si="98"/>
        <v>2</v>
      </c>
      <c r="D3091">
        <v>9048</v>
      </c>
      <c r="E3091" s="1">
        <f>VLOOKUP(B3091,balance!J:K,2,FALSE)</f>
        <v>39600</v>
      </c>
      <c r="F3091">
        <v>89</v>
      </c>
      <c r="G3091">
        <f>IF(C3091=8,VLOOKUP(B3091-1,balance!X:Z,3,FALSE)/100,VLOOKUP(B3091,balance!X:Z,2,FALSE)/100)</f>
        <v>13.275</v>
      </c>
    </row>
    <row r="3092" spans="1:7" x14ac:dyDescent="0.3">
      <c r="A3092">
        <v>3090</v>
      </c>
      <c r="B3092">
        <f t="shared" si="99"/>
        <v>387</v>
      </c>
      <c r="C3092">
        <f t="shared" si="98"/>
        <v>3</v>
      </c>
      <c r="D3092">
        <v>9048</v>
      </c>
      <c r="E3092" s="1">
        <f>VLOOKUP(B3092,balance!J:K,2,FALSE)</f>
        <v>39600</v>
      </c>
      <c r="F3092">
        <v>89</v>
      </c>
      <c r="G3092">
        <f>IF(C3092=8,VLOOKUP(B3092-1,balance!X:Z,3,FALSE)/100,VLOOKUP(B3092,balance!X:Z,2,FALSE)/100)</f>
        <v>13.275</v>
      </c>
    </row>
    <row r="3093" spans="1:7" x14ac:dyDescent="0.3">
      <c r="A3093">
        <v>3091</v>
      </c>
      <c r="B3093">
        <f t="shared" si="99"/>
        <v>387</v>
      </c>
      <c r="C3093">
        <f t="shared" si="98"/>
        <v>4</v>
      </c>
      <c r="D3093">
        <v>9048</v>
      </c>
      <c r="E3093" s="1">
        <f>VLOOKUP(B3093,balance!J:K,2,FALSE)</f>
        <v>39600</v>
      </c>
      <c r="F3093">
        <v>89</v>
      </c>
      <c r="G3093">
        <f>IF(C3093=8,VLOOKUP(B3093-1,balance!X:Z,3,FALSE)/100,VLOOKUP(B3093,balance!X:Z,2,FALSE)/100)</f>
        <v>13.275</v>
      </c>
    </row>
    <row r="3094" spans="1:7" x14ac:dyDescent="0.3">
      <c r="A3094">
        <v>3092</v>
      </c>
      <c r="B3094">
        <f t="shared" si="99"/>
        <v>387</v>
      </c>
      <c r="C3094">
        <f t="shared" si="98"/>
        <v>5</v>
      </c>
      <c r="D3094">
        <v>9048</v>
      </c>
      <c r="E3094" s="1">
        <f>VLOOKUP(B3094,balance!J:K,2,FALSE)</f>
        <v>39600</v>
      </c>
      <c r="F3094">
        <v>89</v>
      </c>
      <c r="G3094">
        <f>IF(C3094=8,VLOOKUP(B3094-1,balance!X:Z,3,FALSE)/100,VLOOKUP(B3094,balance!X:Z,2,FALSE)/100)</f>
        <v>13.275</v>
      </c>
    </row>
    <row r="3095" spans="1:7" x14ac:dyDescent="0.3">
      <c r="A3095">
        <v>3093</v>
      </c>
      <c r="B3095">
        <f t="shared" si="99"/>
        <v>387</v>
      </c>
      <c r="C3095">
        <f t="shared" si="98"/>
        <v>6</v>
      </c>
      <c r="D3095">
        <v>9048</v>
      </c>
      <c r="E3095" s="1">
        <f>VLOOKUP(B3095,balance!J:K,2,FALSE)</f>
        <v>39600</v>
      </c>
      <c r="F3095">
        <v>89</v>
      </c>
      <c r="G3095">
        <f>IF(C3095=8,VLOOKUP(B3095-1,balance!X:Z,3,FALSE)/100,VLOOKUP(B3095,balance!X:Z,2,FALSE)/100)</f>
        <v>13.275</v>
      </c>
    </row>
    <row r="3096" spans="1:7" x14ac:dyDescent="0.3">
      <c r="A3096">
        <v>3094</v>
      </c>
      <c r="B3096">
        <f t="shared" si="99"/>
        <v>387</v>
      </c>
      <c r="C3096">
        <f t="shared" si="98"/>
        <v>7</v>
      </c>
      <c r="D3096">
        <v>9048</v>
      </c>
      <c r="E3096" s="1">
        <f>VLOOKUP(B3096,balance!J:K,2,FALSE)</f>
        <v>39600</v>
      </c>
      <c r="F3096">
        <v>89</v>
      </c>
      <c r="G3096">
        <f>IF(C3096=8,VLOOKUP(B3096-1,balance!X:Z,3,FALSE)/100,VLOOKUP(B3096,balance!X:Z,2,FALSE)/100)</f>
        <v>13.275</v>
      </c>
    </row>
    <row r="3097" spans="1:7" x14ac:dyDescent="0.3">
      <c r="A3097">
        <v>3095</v>
      </c>
      <c r="B3097">
        <f t="shared" si="99"/>
        <v>388</v>
      </c>
      <c r="C3097">
        <f t="shared" si="98"/>
        <v>8</v>
      </c>
      <c r="D3097">
        <v>9048</v>
      </c>
      <c r="E3097" s="1">
        <f>VLOOKUP(B3097,balance!J:K,2,FALSE)</f>
        <v>39700</v>
      </c>
      <c r="F3097">
        <v>89</v>
      </c>
      <c r="G3097">
        <f>IF(C3097=8,VLOOKUP(B3097-1,balance!X:Z,3,FALSE)/100,VLOOKUP(B3097,balance!X:Z,2,FALSE)/100)</f>
        <v>92.924999999999997</v>
      </c>
    </row>
    <row r="3098" spans="1:7" x14ac:dyDescent="0.3">
      <c r="A3098">
        <v>3096</v>
      </c>
      <c r="B3098">
        <f t="shared" si="99"/>
        <v>388</v>
      </c>
      <c r="C3098">
        <f t="shared" si="98"/>
        <v>1</v>
      </c>
      <c r="D3098">
        <v>9048</v>
      </c>
      <c r="E3098" s="1">
        <f>VLOOKUP(B3098,balance!J:K,2,FALSE)</f>
        <v>39700</v>
      </c>
      <c r="F3098">
        <v>89</v>
      </c>
      <c r="G3098">
        <f>IF(C3098=8,VLOOKUP(B3098-1,balance!X:Z,3,FALSE)/100,VLOOKUP(B3098,balance!X:Z,2,FALSE)/100)</f>
        <v>13.5404</v>
      </c>
    </row>
    <row r="3099" spans="1:7" x14ac:dyDescent="0.3">
      <c r="A3099">
        <v>3097</v>
      </c>
      <c r="B3099">
        <f t="shared" si="99"/>
        <v>388</v>
      </c>
      <c r="C3099">
        <f t="shared" si="98"/>
        <v>2</v>
      </c>
      <c r="D3099">
        <v>9048</v>
      </c>
      <c r="E3099" s="1">
        <f>VLOOKUP(B3099,balance!J:K,2,FALSE)</f>
        <v>39700</v>
      </c>
      <c r="F3099">
        <v>89</v>
      </c>
      <c r="G3099">
        <f>IF(C3099=8,VLOOKUP(B3099-1,balance!X:Z,3,FALSE)/100,VLOOKUP(B3099,balance!X:Z,2,FALSE)/100)</f>
        <v>13.5404</v>
      </c>
    </row>
    <row r="3100" spans="1:7" x14ac:dyDescent="0.3">
      <c r="A3100">
        <v>3098</v>
      </c>
      <c r="B3100">
        <f t="shared" si="99"/>
        <v>388</v>
      </c>
      <c r="C3100">
        <f t="shared" si="98"/>
        <v>3</v>
      </c>
      <c r="D3100">
        <v>9048</v>
      </c>
      <c r="E3100" s="1">
        <f>VLOOKUP(B3100,balance!J:K,2,FALSE)</f>
        <v>39700</v>
      </c>
      <c r="F3100">
        <v>89</v>
      </c>
      <c r="G3100">
        <f>IF(C3100=8,VLOOKUP(B3100-1,balance!X:Z,3,FALSE)/100,VLOOKUP(B3100,balance!X:Z,2,FALSE)/100)</f>
        <v>13.5404</v>
      </c>
    </row>
    <row r="3101" spans="1:7" x14ac:dyDescent="0.3">
      <c r="A3101">
        <v>3099</v>
      </c>
      <c r="B3101">
        <f t="shared" si="99"/>
        <v>388</v>
      </c>
      <c r="C3101">
        <f t="shared" si="98"/>
        <v>4</v>
      </c>
      <c r="D3101">
        <v>9048</v>
      </c>
      <c r="E3101" s="1">
        <f>VLOOKUP(B3101,balance!J:K,2,FALSE)</f>
        <v>39700</v>
      </c>
      <c r="F3101">
        <v>89</v>
      </c>
      <c r="G3101">
        <f>IF(C3101=8,VLOOKUP(B3101-1,balance!X:Z,3,FALSE)/100,VLOOKUP(B3101,balance!X:Z,2,FALSE)/100)</f>
        <v>13.5404</v>
      </c>
    </row>
    <row r="3102" spans="1:7" x14ac:dyDescent="0.3">
      <c r="A3102">
        <v>3100</v>
      </c>
      <c r="B3102">
        <f t="shared" si="99"/>
        <v>388</v>
      </c>
      <c r="C3102">
        <f t="shared" si="98"/>
        <v>5</v>
      </c>
      <c r="D3102">
        <v>9048</v>
      </c>
      <c r="E3102" s="1">
        <f>VLOOKUP(B3102,balance!J:K,2,FALSE)</f>
        <v>39700</v>
      </c>
      <c r="F3102">
        <v>89</v>
      </c>
      <c r="G3102">
        <f>IF(C3102=8,VLOOKUP(B3102-1,balance!X:Z,3,FALSE)/100,VLOOKUP(B3102,balance!X:Z,2,FALSE)/100)</f>
        <v>13.5404</v>
      </c>
    </row>
    <row r="3103" spans="1:7" x14ac:dyDescent="0.3">
      <c r="A3103">
        <v>3101</v>
      </c>
      <c r="B3103">
        <f t="shared" si="99"/>
        <v>388</v>
      </c>
      <c r="C3103">
        <f t="shared" si="98"/>
        <v>6</v>
      </c>
      <c r="D3103">
        <v>9048</v>
      </c>
      <c r="E3103" s="1">
        <f>VLOOKUP(B3103,balance!J:K,2,FALSE)</f>
        <v>39700</v>
      </c>
      <c r="F3103">
        <v>89</v>
      </c>
      <c r="G3103">
        <f>IF(C3103=8,VLOOKUP(B3103-1,balance!X:Z,3,FALSE)/100,VLOOKUP(B3103,balance!X:Z,2,FALSE)/100)</f>
        <v>13.5404</v>
      </c>
    </row>
    <row r="3104" spans="1:7" x14ac:dyDescent="0.3">
      <c r="A3104">
        <v>3102</v>
      </c>
      <c r="B3104">
        <f t="shared" si="99"/>
        <v>388</v>
      </c>
      <c r="C3104">
        <f t="shared" si="98"/>
        <v>7</v>
      </c>
      <c r="D3104">
        <v>9048</v>
      </c>
      <c r="E3104" s="1">
        <f>VLOOKUP(B3104,balance!J:K,2,FALSE)</f>
        <v>39700</v>
      </c>
      <c r="F3104">
        <v>89</v>
      </c>
      <c r="G3104">
        <f>IF(C3104=8,VLOOKUP(B3104-1,balance!X:Z,3,FALSE)/100,VLOOKUP(B3104,balance!X:Z,2,FALSE)/100)</f>
        <v>13.5404</v>
      </c>
    </row>
    <row r="3105" spans="1:7" x14ac:dyDescent="0.3">
      <c r="A3105">
        <v>3103</v>
      </c>
      <c r="B3105">
        <f t="shared" si="99"/>
        <v>389</v>
      </c>
      <c r="C3105">
        <f t="shared" ref="C3105:C3168" si="100">C3097</f>
        <v>8</v>
      </c>
      <c r="D3105">
        <v>9048</v>
      </c>
      <c r="E3105" s="1">
        <f>VLOOKUP(B3105,balance!J:K,2,FALSE)</f>
        <v>39800</v>
      </c>
      <c r="F3105">
        <v>89</v>
      </c>
      <c r="G3105">
        <f>IF(C3105=8,VLOOKUP(B3105-1,balance!X:Z,3,FALSE)/100,VLOOKUP(B3105,balance!X:Z,2,FALSE)/100)</f>
        <v>94.782799999999995</v>
      </c>
    </row>
    <row r="3106" spans="1:7" x14ac:dyDescent="0.3">
      <c r="A3106">
        <v>3104</v>
      </c>
      <c r="B3106">
        <f t="shared" si="99"/>
        <v>389</v>
      </c>
      <c r="C3106">
        <f t="shared" si="100"/>
        <v>1</v>
      </c>
      <c r="D3106">
        <v>9048</v>
      </c>
      <c r="E3106" s="1">
        <f>VLOOKUP(B3106,balance!J:K,2,FALSE)</f>
        <v>39800</v>
      </c>
      <c r="F3106">
        <v>89</v>
      </c>
      <c r="G3106">
        <f>IF(C3106=8,VLOOKUP(B3106-1,balance!X:Z,3,FALSE)/100,VLOOKUP(B3106,balance!X:Z,2,FALSE)/100)</f>
        <v>13.8111</v>
      </c>
    </row>
    <row r="3107" spans="1:7" x14ac:dyDescent="0.3">
      <c r="A3107">
        <v>3105</v>
      </c>
      <c r="B3107">
        <f t="shared" si="99"/>
        <v>389</v>
      </c>
      <c r="C3107">
        <f t="shared" si="100"/>
        <v>2</v>
      </c>
      <c r="D3107">
        <v>9048</v>
      </c>
      <c r="E3107" s="1">
        <f>VLOOKUP(B3107,balance!J:K,2,FALSE)</f>
        <v>39800</v>
      </c>
      <c r="F3107">
        <v>89</v>
      </c>
      <c r="G3107">
        <f>IF(C3107=8,VLOOKUP(B3107-1,balance!X:Z,3,FALSE)/100,VLOOKUP(B3107,balance!X:Z,2,FALSE)/100)</f>
        <v>13.8111</v>
      </c>
    </row>
    <row r="3108" spans="1:7" x14ac:dyDescent="0.3">
      <c r="A3108">
        <v>3106</v>
      </c>
      <c r="B3108">
        <f t="shared" si="99"/>
        <v>389</v>
      </c>
      <c r="C3108">
        <f t="shared" si="100"/>
        <v>3</v>
      </c>
      <c r="D3108">
        <v>9048</v>
      </c>
      <c r="E3108" s="1">
        <f>VLOOKUP(B3108,balance!J:K,2,FALSE)</f>
        <v>39800</v>
      </c>
      <c r="F3108">
        <v>89</v>
      </c>
      <c r="G3108">
        <f>IF(C3108=8,VLOOKUP(B3108-1,balance!X:Z,3,FALSE)/100,VLOOKUP(B3108,balance!X:Z,2,FALSE)/100)</f>
        <v>13.8111</v>
      </c>
    </row>
    <row r="3109" spans="1:7" x14ac:dyDescent="0.3">
      <c r="A3109">
        <v>3107</v>
      </c>
      <c r="B3109">
        <f t="shared" si="99"/>
        <v>389</v>
      </c>
      <c r="C3109">
        <f t="shared" si="100"/>
        <v>4</v>
      </c>
      <c r="D3109">
        <v>9048</v>
      </c>
      <c r="E3109" s="1">
        <f>VLOOKUP(B3109,balance!J:K,2,FALSE)</f>
        <v>39800</v>
      </c>
      <c r="F3109">
        <v>89</v>
      </c>
      <c r="G3109">
        <f>IF(C3109=8,VLOOKUP(B3109-1,balance!X:Z,3,FALSE)/100,VLOOKUP(B3109,balance!X:Z,2,FALSE)/100)</f>
        <v>13.8111</v>
      </c>
    </row>
    <row r="3110" spans="1:7" x14ac:dyDescent="0.3">
      <c r="A3110">
        <v>3108</v>
      </c>
      <c r="B3110">
        <f t="shared" si="99"/>
        <v>389</v>
      </c>
      <c r="C3110">
        <f t="shared" si="100"/>
        <v>5</v>
      </c>
      <c r="D3110">
        <v>9048</v>
      </c>
      <c r="E3110" s="1">
        <f>VLOOKUP(B3110,balance!J:K,2,FALSE)</f>
        <v>39800</v>
      </c>
      <c r="F3110">
        <v>89</v>
      </c>
      <c r="G3110">
        <f>IF(C3110=8,VLOOKUP(B3110-1,balance!X:Z,3,FALSE)/100,VLOOKUP(B3110,balance!X:Z,2,FALSE)/100)</f>
        <v>13.8111</v>
      </c>
    </row>
    <row r="3111" spans="1:7" x14ac:dyDescent="0.3">
      <c r="A3111">
        <v>3109</v>
      </c>
      <c r="B3111">
        <f t="shared" si="99"/>
        <v>389</v>
      </c>
      <c r="C3111">
        <f t="shared" si="100"/>
        <v>6</v>
      </c>
      <c r="D3111">
        <v>9048</v>
      </c>
      <c r="E3111" s="1">
        <f>VLOOKUP(B3111,balance!J:K,2,FALSE)</f>
        <v>39800</v>
      </c>
      <c r="F3111">
        <v>89</v>
      </c>
      <c r="G3111">
        <f>IF(C3111=8,VLOOKUP(B3111-1,balance!X:Z,3,FALSE)/100,VLOOKUP(B3111,balance!X:Z,2,FALSE)/100)</f>
        <v>13.8111</v>
      </c>
    </row>
    <row r="3112" spans="1:7" x14ac:dyDescent="0.3">
      <c r="A3112">
        <v>3110</v>
      </c>
      <c r="B3112">
        <f t="shared" si="99"/>
        <v>389</v>
      </c>
      <c r="C3112">
        <f t="shared" si="100"/>
        <v>7</v>
      </c>
      <c r="D3112">
        <v>9048</v>
      </c>
      <c r="E3112" s="1">
        <f>VLOOKUP(B3112,balance!J:K,2,FALSE)</f>
        <v>39800</v>
      </c>
      <c r="F3112">
        <v>89</v>
      </c>
      <c r="G3112">
        <f>IF(C3112=8,VLOOKUP(B3112-1,balance!X:Z,3,FALSE)/100,VLOOKUP(B3112,balance!X:Z,2,FALSE)/100)</f>
        <v>13.8111</v>
      </c>
    </row>
    <row r="3113" spans="1:7" x14ac:dyDescent="0.3">
      <c r="A3113">
        <v>3111</v>
      </c>
      <c r="B3113">
        <f t="shared" si="99"/>
        <v>390</v>
      </c>
      <c r="C3113">
        <f t="shared" si="100"/>
        <v>8</v>
      </c>
      <c r="D3113">
        <v>9048</v>
      </c>
      <c r="E3113" s="1">
        <f>VLOOKUP(B3113,balance!J:K,2,FALSE)</f>
        <v>39900</v>
      </c>
      <c r="F3113">
        <v>89</v>
      </c>
      <c r="G3113">
        <f>IF(C3113=8,VLOOKUP(B3113-1,balance!X:Z,3,FALSE)/100,VLOOKUP(B3113,balance!X:Z,2,FALSE)/100)</f>
        <v>96.677699999999987</v>
      </c>
    </row>
    <row r="3114" spans="1:7" x14ac:dyDescent="0.3">
      <c r="A3114">
        <v>3112</v>
      </c>
      <c r="B3114">
        <f t="shared" si="99"/>
        <v>390</v>
      </c>
      <c r="C3114">
        <f t="shared" si="100"/>
        <v>1</v>
      </c>
      <c r="D3114">
        <v>9048</v>
      </c>
      <c r="E3114" s="1">
        <f>VLOOKUP(B3114,balance!J:K,2,FALSE)</f>
        <v>39900</v>
      </c>
      <c r="F3114">
        <v>89</v>
      </c>
      <c r="G3114">
        <f>IF(C3114=8,VLOOKUP(B3114-1,balance!X:Z,3,FALSE)/100,VLOOKUP(B3114,balance!X:Z,2,FALSE)/100)</f>
        <v>14.087200000000001</v>
      </c>
    </row>
    <row r="3115" spans="1:7" x14ac:dyDescent="0.3">
      <c r="A3115">
        <v>3113</v>
      </c>
      <c r="B3115">
        <f t="shared" si="99"/>
        <v>390</v>
      </c>
      <c r="C3115">
        <f t="shared" si="100"/>
        <v>2</v>
      </c>
      <c r="D3115">
        <v>9048</v>
      </c>
      <c r="E3115" s="1">
        <f>VLOOKUP(B3115,balance!J:K,2,FALSE)</f>
        <v>39900</v>
      </c>
      <c r="F3115">
        <v>89</v>
      </c>
      <c r="G3115">
        <f>IF(C3115=8,VLOOKUP(B3115-1,balance!X:Z,3,FALSE)/100,VLOOKUP(B3115,balance!X:Z,2,FALSE)/100)</f>
        <v>14.087200000000001</v>
      </c>
    </row>
    <row r="3116" spans="1:7" x14ac:dyDescent="0.3">
      <c r="A3116">
        <v>3114</v>
      </c>
      <c r="B3116">
        <f t="shared" si="99"/>
        <v>390</v>
      </c>
      <c r="C3116">
        <f t="shared" si="100"/>
        <v>3</v>
      </c>
      <c r="D3116">
        <v>9048</v>
      </c>
      <c r="E3116" s="1">
        <f>VLOOKUP(B3116,balance!J:K,2,FALSE)</f>
        <v>39900</v>
      </c>
      <c r="F3116">
        <v>89</v>
      </c>
      <c r="G3116">
        <f>IF(C3116=8,VLOOKUP(B3116-1,balance!X:Z,3,FALSE)/100,VLOOKUP(B3116,balance!X:Z,2,FALSE)/100)</f>
        <v>14.087200000000001</v>
      </c>
    </row>
    <row r="3117" spans="1:7" x14ac:dyDescent="0.3">
      <c r="A3117">
        <v>3115</v>
      </c>
      <c r="B3117">
        <f t="shared" si="99"/>
        <v>390</v>
      </c>
      <c r="C3117">
        <f t="shared" si="100"/>
        <v>4</v>
      </c>
      <c r="D3117">
        <v>9048</v>
      </c>
      <c r="E3117" s="1">
        <f>VLOOKUP(B3117,balance!J:K,2,FALSE)</f>
        <v>39900</v>
      </c>
      <c r="F3117">
        <v>89</v>
      </c>
      <c r="G3117">
        <f>IF(C3117=8,VLOOKUP(B3117-1,balance!X:Z,3,FALSE)/100,VLOOKUP(B3117,balance!X:Z,2,FALSE)/100)</f>
        <v>14.087200000000001</v>
      </c>
    </row>
    <row r="3118" spans="1:7" x14ac:dyDescent="0.3">
      <c r="A3118">
        <v>3116</v>
      </c>
      <c r="B3118">
        <f t="shared" si="99"/>
        <v>390</v>
      </c>
      <c r="C3118">
        <f t="shared" si="100"/>
        <v>5</v>
      </c>
      <c r="D3118">
        <v>9048</v>
      </c>
      <c r="E3118" s="1">
        <f>VLOOKUP(B3118,balance!J:K,2,FALSE)</f>
        <v>39900</v>
      </c>
      <c r="F3118">
        <v>89</v>
      </c>
      <c r="G3118">
        <f>IF(C3118=8,VLOOKUP(B3118-1,balance!X:Z,3,FALSE)/100,VLOOKUP(B3118,balance!X:Z,2,FALSE)/100)</f>
        <v>14.087200000000001</v>
      </c>
    </row>
    <row r="3119" spans="1:7" x14ac:dyDescent="0.3">
      <c r="A3119">
        <v>3117</v>
      </c>
      <c r="B3119">
        <f t="shared" si="99"/>
        <v>390</v>
      </c>
      <c r="C3119">
        <f t="shared" si="100"/>
        <v>6</v>
      </c>
      <c r="D3119">
        <v>9048</v>
      </c>
      <c r="E3119" s="1">
        <f>VLOOKUP(B3119,balance!J:K,2,FALSE)</f>
        <v>39900</v>
      </c>
      <c r="F3119">
        <v>89</v>
      </c>
      <c r="G3119">
        <f>IF(C3119=8,VLOOKUP(B3119-1,balance!X:Z,3,FALSE)/100,VLOOKUP(B3119,balance!X:Z,2,FALSE)/100)</f>
        <v>14.087200000000001</v>
      </c>
    </row>
    <row r="3120" spans="1:7" x14ac:dyDescent="0.3">
      <c r="A3120">
        <v>3118</v>
      </c>
      <c r="B3120">
        <f t="shared" si="99"/>
        <v>390</v>
      </c>
      <c r="C3120">
        <f t="shared" si="100"/>
        <v>7</v>
      </c>
      <c r="D3120">
        <v>9048</v>
      </c>
      <c r="E3120" s="1">
        <f>VLOOKUP(B3120,balance!J:K,2,FALSE)</f>
        <v>39900</v>
      </c>
      <c r="F3120">
        <v>89</v>
      </c>
      <c r="G3120">
        <f>IF(C3120=8,VLOOKUP(B3120-1,balance!X:Z,3,FALSE)/100,VLOOKUP(B3120,balance!X:Z,2,FALSE)/100)</f>
        <v>14.087200000000001</v>
      </c>
    </row>
    <row r="3121" spans="1:7" x14ac:dyDescent="0.3">
      <c r="A3121">
        <v>3119</v>
      </c>
      <c r="B3121">
        <f t="shared" si="99"/>
        <v>391</v>
      </c>
      <c r="C3121">
        <f t="shared" si="100"/>
        <v>8</v>
      </c>
      <c r="D3121">
        <v>9048</v>
      </c>
      <c r="E3121" s="1">
        <f>VLOOKUP(B3121,balance!J:K,2,FALSE)</f>
        <v>40000</v>
      </c>
      <c r="F3121">
        <v>89</v>
      </c>
      <c r="G3121">
        <f>IF(C3121=8,VLOOKUP(B3121-1,balance!X:Z,3,FALSE)/100,VLOOKUP(B3121,balance!X:Z,2,FALSE)/100)</f>
        <v>98.610400000000013</v>
      </c>
    </row>
    <row r="3122" spans="1:7" x14ac:dyDescent="0.3">
      <c r="A3122">
        <v>3120</v>
      </c>
      <c r="B3122">
        <f t="shared" si="99"/>
        <v>391</v>
      </c>
      <c r="C3122">
        <f t="shared" si="100"/>
        <v>1</v>
      </c>
      <c r="D3122">
        <v>9048</v>
      </c>
      <c r="E3122" s="1">
        <f>VLOOKUP(B3122,balance!J:K,2,FALSE)</f>
        <v>40000</v>
      </c>
      <c r="F3122">
        <v>89</v>
      </c>
      <c r="G3122">
        <f>IF(C3122=8,VLOOKUP(B3122-1,balance!X:Z,3,FALSE)/100,VLOOKUP(B3122,balance!X:Z,2,FALSE)/100)</f>
        <v>14.368900000000002</v>
      </c>
    </row>
    <row r="3123" spans="1:7" x14ac:dyDescent="0.3">
      <c r="A3123">
        <v>3121</v>
      </c>
      <c r="B3123">
        <f t="shared" si="99"/>
        <v>391</v>
      </c>
      <c r="C3123">
        <f t="shared" si="100"/>
        <v>2</v>
      </c>
      <c r="D3123">
        <v>9048</v>
      </c>
      <c r="E3123" s="1">
        <f>VLOOKUP(B3123,balance!J:K,2,FALSE)</f>
        <v>40000</v>
      </c>
      <c r="F3123">
        <v>89</v>
      </c>
      <c r="G3123">
        <f>IF(C3123=8,VLOOKUP(B3123-1,balance!X:Z,3,FALSE)/100,VLOOKUP(B3123,balance!X:Z,2,FALSE)/100)</f>
        <v>14.368900000000002</v>
      </c>
    </row>
    <row r="3124" spans="1:7" x14ac:dyDescent="0.3">
      <c r="A3124">
        <v>3122</v>
      </c>
      <c r="B3124">
        <f t="shared" si="99"/>
        <v>391</v>
      </c>
      <c r="C3124">
        <f t="shared" si="100"/>
        <v>3</v>
      </c>
      <c r="D3124">
        <v>9048</v>
      </c>
      <c r="E3124" s="1">
        <f>VLOOKUP(B3124,balance!J:K,2,FALSE)</f>
        <v>40000</v>
      </c>
      <c r="F3124">
        <v>89</v>
      </c>
      <c r="G3124">
        <f>IF(C3124=8,VLOOKUP(B3124-1,balance!X:Z,3,FALSE)/100,VLOOKUP(B3124,balance!X:Z,2,FALSE)/100)</f>
        <v>14.368900000000002</v>
      </c>
    </row>
    <row r="3125" spans="1:7" x14ac:dyDescent="0.3">
      <c r="A3125">
        <v>3123</v>
      </c>
      <c r="B3125">
        <f t="shared" si="99"/>
        <v>391</v>
      </c>
      <c r="C3125">
        <f t="shared" si="100"/>
        <v>4</v>
      </c>
      <c r="D3125">
        <v>9048</v>
      </c>
      <c r="E3125" s="1">
        <f>VLOOKUP(B3125,balance!J:K,2,FALSE)</f>
        <v>40000</v>
      </c>
      <c r="F3125">
        <v>89</v>
      </c>
      <c r="G3125">
        <f>IF(C3125=8,VLOOKUP(B3125-1,balance!X:Z,3,FALSE)/100,VLOOKUP(B3125,balance!X:Z,2,FALSE)/100)</f>
        <v>14.368900000000002</v>
      </c>
    </row>
    <row r="3126" spans="1:7" x14ac:dyDescent="0.3">
      <c r="A3126">
        <v>3124</v>
      </c>
      <c r="B3126">
        <f t="shared" si="99"/>
        <v>391</v>
      </c>
      <c r="C3126">
        <f t="shared" si="100"/>
        <v>5</v>
      </c>
      <c r="D3126">
        <v>9048</v>
      </c>
      <c r="E3126" s="1">
        <f>VLOOKUP(B3126,balance!J:K,2,FALSE)</f>
        <v>40000</v>
      </c>
      <c r="F3126">
        <v>89</v>
      </c>
      <c r="G3126">
        <f>IF(C3126=8,VLOOKUP(B3126-1,balance!X:Z,3,FALSE)/100,VLOOKUP(B3126,balance!X:Z,2,FALSE)/100)</f>
        <v>14.368900000000002</v>
      </c>
    </row>
    <row r="3127" spans="1:7" x14ac:dyDescent="0.3">
      <c r="A3127">
        <v>3125</v>
      </c>
      <c r="B3127">
        <f t="shared" si="99"/>
        <v>391</v>
      </c>
      <c r="C3127">
        <f t="shared" si="100"/>
        <v>6</v>
      </c>
      <c r="D3127">
        <v>9048</v>
      </c>
      <c r="E3127" s="1">
        <f>VLOOKUP(B3127,balance!J:K,2,FALSE)</f>
        <v>40000</v>
      </c>
      <c r="F3127">
        <v>89</v>
      </c>
      <c r="G3127">
        <f>IF(C3127=8,VLOOKUP(B3127-1,balance!X:Z,3,FALSE)/100,VLOOKUP(B3127,balance!X:Z,2,FALSE)/100)</f>
        <v>14.368900000000002</v>
      </c>
    </row>
    <row r="3128" spans="1:7" x14ac:dyDescent="0.3">
      <c r="A3128">
        <v>3126</v>
      </c>
      <c r="B3128">
        <f t="shared" si="99"/>
        <v>391</v>
      </c>
      <c r="C3128">
        <f t="shared" si="100"/>
        <v>7</v>
      </c>
      <c r="D3128">
        <v>9048</v>
      </c>
      <c r="E3128" s="1">
        <f>VLOOKUP(B3128,balance!J:K,2,FALSE)</f>
        <v>40000</v>
      </c>
      <c r="F3128">
        <v>89</v>
      </c>
      <c r="G3128">
        <f>IF(C3128=8,VLOOKUP(B3128-1,balance!X:Z,3,FALSE)/100,VLOOKUP(B3128,balance!X:Z,2,FALSE)/100)</f>
        <v>14.368900000000002</v>
      </c>
    </row>
    <row r="3129" spans="1:7" x14ac:dyDescent="0.3">
      <c r="A3129">
        <v>3127</v>
      </c>
      <c r="B3129">
        <f t="shared" si="99"/>
        <v>392</v>
      </c>
      <c r="C3129">
        <f t="shared" si="100"/>
        <v>8</v>
      </c>
      <c r="D3129">
        <v>9048</v>
      </c>
      <c r="E3129" s="1">
        <f>VLOOKUP(B3129,balance!J:K,2,FALSE)</f>
        <v>40100</v>
      </c>
      <c r="F3129">
        <v>89</v>
      </c>
      <c r="G3129">
        <f>IF(C3129=8,VLOOKUP(B3129-1,balance!X:Z,3,FALSE)/100,VLOOKUP(B3129,balance!X:Z,2,FALSE)/100)</f>
        <v>100.58230000000002</v>
      </c>
    </row>
    <row r="3130" spans="1:7" x14ac:dyDescent="0.3">
      <c r="A3130">
        <v>3128</v>
      </c>
      <c r="B3130">
        <f t="shared" si="99"/>
        <v>392</v>
      </c>
      <c r="C3130">
        <f t="shared" si="100"/>
        <v>1</v>
      </c>
      <c r="D3130">
        <v>9048</v>
      </c>
      <c r="E3130" s="1">
        <f>VLOOKUP(B3130,balance!J:K,2,FALSE)</f>
        <v>40100</v>
      </c>
      <c r="F3130">
        <v>89</v>
      </c>
      <c r="G3130">
        <f>IF(C3130=8,VLOOKUP(B3130-1,balance!X:Z,3,FALSE)/100,VLOOKUP(B3130,balance!X:Z,2,FALSE)/100)</f>
        <v>14.656199999999998</v>
      </c>
    </row>
    <row r="3131" spans="1:7" x14ac:dyDescent="0.3">
      <c r="A3131">
        <v>3129</v>
      </c>
      <c r="B3131">
        <f t="shared" si="99"/>
        <v>392</v>
      </c>
      <c r="C3131">
        <f t="shared" si="100"/>
        <v>2</v>
      </c>
      <c r="D3131">
        <v>9048</v>
      </c>
      <c r="E3131" s="1">
        <f>VLOOKUP(B3131,balance!J:K,2,FALSE)</f>
        <v>40100</v>
      </c>
      <c r="F3131">
        <v>89</v>
      </c>
      <c r="G3131">
        <f>IF(C3131=8,VLOOKUP(B3131-1,balance!X:Z,3,FALSE)/100,VLOOKUP(B3131,balance!X:Z,2,FALSE)/100)</f>
        <v>14.656199999999998</v>
      </c>
    </row>
    <row r="3132" spans="1:7" x14ac:dyDescent="0.3">
      <c r="A3132">
        <v>3130</v>
      </c>
      <c r="B3132">
        <f t="shared" si="99"/>
        <v>392</v>
      </c>
      <c r="C3132">
        <f t="shared" si="100"/>
        <v>3</v>
      </c>
      <c r="D3132">
        <v>9048</v>
      </c>
      <c r="E3132" s="1">
        <f>VLOOKUP(B3132,balance!J:K,2,FALSE)</f>
        <v>40100</v>
      </c>
      <c r="F3132">
        <v>89</v>
      </c>
      <c r="G3132">
        <f>IF(C3132=8,VLOOKUP(B3132-1,balance!X:Z,3,FALSE)/100,VLOOKUP(B3132,balance!X:Z,2,FALSE)/100)</f>
        <v>14.656199999999998</v>
      </c>
    </row>
    <row r="3133" spans="1:7" x14ac:dyDescent="0.3">
      <c r="A3133">
        <v>3131</v>
      </c>
      <c r="B3133">
        <f t="shared" si="99"/>
        <v>392</v>
      </c>
      <c r="C3133">
        <f t="shared" si="100"/>
        <v>4</v>
      </c>
      <c r="D3133">
        <v>9048</v>
      </c>
      <c r="E3133" s="1">
        <f>VLOOKUP(B3133,balance!J:K,2,FALSE)</f>
        <v>40100</v>
      </c>
      <c r="F3133">
        <v>89</v>
      </c>
      <c r="G3133">
        <f>IF(C3133=8,VLOOKUP(B3133-1,balance!X:Z,3,FALSE)/100,VLOOKUP(B3133,balance!X:Z,2,FALSE)/100)</f>
        <v>14.656199999999998</v>
      </c>
    </row>
    <row r="3134" spans="1:7" x14ac:dyDescent="0.3">
      <c r="A3134">
        <v>3132</v>
      </c>
      <c r="B3134">
        <f t="shared" si="99"/>
        <v>392</v>
      </c>
      <c r="C3134">
        <f t="shared" si="100"/>
        <v>5</v>
      </c>
      <c r="D3134">
        <v>9048</v>
      </c>
      <c r="E3134" s="1">
        <f>VLOOKUP(B3134,balance!J:K,2,FALSE)</f>
        <v>40100</v>
      </c>
      <c r="F3134">
        <v>89</v>
      </c>
      <c r="G3134">
        <f>IF(C3134=8,VLOOKUP(B3134-1,balance!X:Z,3,FALSE)/100,VLOOKUP(B3134,balance!X:Z,2,FALSE)/100)</f>
        <v>14.656199999999998</v>
      </c>
    </row>
    <row r="3135" spans="1:7" x14ac:dyDescent="0.3">
      <c r="A3135">
        <v>3133</v>
      </c>
      <c r="B3135">
        <f t="shared" si="99"/>
        <v>392</v>
      </c>
      <c r="C3135">
        <f t="shared" si="100"/>
        <v>6</v>
      </c>
      <c r="D3135">
        <v>9048</v>
      </c>
      <c r="E3135" s="1">
        <f>VLOOKUP(B3135,balance!J:K,2,FALSE)</f>
        <v>40100</v>
      </c>
      <c r="F3135">
        <v>89</v>
      </c>
      <c r="G3135">
        <f>IF(C3135=8,VLOOKUP(B3135-1,balance!X:Z,3,FALSE)/100,VLOOKUP(B3135,balance!X:Z,2,FALSE)/100)</f>
        <v>14.656199999999998</v>
      </c>
    </row>
    <row r="3136" spans="1:7" x14ac:dyDescent="0.3">
      <c r="A3136">
        <v>3134</v>
      </c>
      <c r="B3136">
        <f t="shared" si="99"/>
        <v>392</v>
      </c>
      <c r="C3136">
        <f t="shared" si="100"/>
        <v>7</v>
      </c>
      <c r="D3136">
        <v>9048</v>
      </c>
      <c r="E3136" s="1">
        <f>VLOOKUP(B3136,balance!J:K,2,FALSE)</f>
        <v>40100</v>
      </c>
      <c r="F3136">
        <v>89</v>
      </c>
      <c r="G3136">
        <f>IF(C3136=8,VLOOKUP(B3136-1,balance!X:Z,3,FALSE)/100,VLOOKUP(B3136,balance!X:Z,2,FALSE)/100)</f>
        <v>14.656199999999998</v>
      </c>
    </row>
    <row r="3137" spans="1:7" x14ac:dyDescent="0.3">
      <c r="A3137">
        <v>3135</v>
      </c>
      <c r="B3137">
        <f t="shared" si="99"/>
        <v>393</v>
      </c>
      <c r="C3137">
        <f t="shared" si="100"/>
        <v>8</v>
      </c>
      <c r="D3137">
        <v>9048</v>
      </c>
      <c r="E3137" s="1">
        <f>VLOOKUP(B3137,balance!J:K,2,FALSE)</f>
        <v>40200</v>
      </c>
      <c r="F3137">
        <v>89</v>
      </c>
      <c r="G3137">
        <f>IF(C3137=8,VLOOKUP(B3137-1,balance!X:Z,3,FALSE)/100,VLOOKUP(B3137,balance!X:Z,2,FALSE)/100)</f>
        <v>102.5934</v>
      </c>
    </row>
    <row r="3138" spans="1:7" x14ac:dyDescent="0.3">
      <c r="A3138">
        <v>3136</v>
      </c>
      <c r="B3138">
        <f t="shared" si="99"/>
        <v>393</v>
      </c>
      <c r="C3138">
        <f t="shared" si="100"/>
        <v>1</v>
      </c>
      <c r="D3138">
        <v>9048</v>
      </c>
      <c r="E3138" s="1">
        <f>VLOOKUP(B3138,balance!J:K,2,FALSE)</f>
        <v>40200</v>
      </c>
      <c r="F3138">
        <v>89</v>
      </c>
      <c r="G3138">
        <f>IF(C3138=8,VLOOKUP(B3138-1,balance!X:Z,3,FALSE)/100,VLOOKUP(B3138,balance!X:Z,2,FALSE)/100)</f>
        <v>14.949200000000001</v>
      </c>
    </row>
    <row r="3139" spans="1:7" x14ac:dyDescent="0.3">
      <c r="A3139">
        <v>3137</v>
      </c>
      <c r="B3139">
        <f t="shared" si="99"/>
        <v>393</v>
      </c>
      <c r="C3139">
        <f t="shared" si="100"/>
        <v>2</v>
      </c>
      <c r="D3139">
        <v>9048</v>
      </c>
      <c r="E3139" s="1">
        <f>VLOOKUP(B3139,balance!J:K,2,FALSE)</f>
        <v>40200</v>
      </c>
      <c r="F3139">
        <v>89</v>
      </c>
      <c r="G3139">
        <f>IF(C3139=8,VLOOKUP(B3139-1,balance!X:Z,3,FALSE)/100,VLOOKUP(B3139,balance!X:Z,2,FALSE)/100)</f>
        <v>14.949200000000001</v>
      </c>
    </row>
    <row r="3140" spans="1:7" x14ac:dyDescent="0.3">
      <c r="A3140">
        <v>3138</v>
      </c>
      <c r="B3140">
        <f t="shared" si="99"/>
        <v>393</v>
      </c>
      <c r="C3140">
        <f t="shared" si="100"/>
        <v>3</v>
      </c>
      <c r="D3140">
        <v>9048</v>
      </c>
      <c r="E3140" s="1">
        <f>VLOOKUP(B3140,balance!J:K,2,FALSE)</f>
        <v>40200</v>
      </c>
      <c r="F3140">
        <v>89</v>
      </c>
      <c r="G3140">
        <f>IF(C3140=8,VLOOKUP(B3140-1,balance!X:Z,3,FALSE)/100,VLOOKUP(B3140,balance!X:Z,2,FALSE)/100)</f>
        <v>14.949200000000001</v>
      </c>
    </row>
    <row r="3141" spans="1:7" x14ac:dyDescent="0.3">
      <c r="A3141">
        <v>3139</v>
      </c>
      <c r="B3141">
        <f t="shared" si="99"/>
        <v>393</v>
      </c>
      <c r="C3141">
        <f t="shared" si="100"/>
        <v>4</v>
      </c>
      <c r="D3141">
        <v>9048</v>
      </c>
      <c r="E3141" s="1">
        <f>VLOOKUP(B3141,balance!J:K,2,FALSE)</f>
        <v>40200</v>
      </c>
      <c r="F3141">
        <v>89</v>
      </c>
      <c r="G3141">
        <f>IF(C3141=8,VLOOKUP(B3141-1,balance!X:Z,3,FALSE)/100,VLOOKUP(B3141,balance!X:Z,2,FALSE)/100)</f>
        <v>14.949200000000001</v>
      </c>
    </row>
    <row r="3142" spans="1:7" x14ac:dyDescent="0.3">
      <c r="A3142">
        <v>3140</v>
      </c>
      <c r="B3142">
        <f t="shared" si="99"/>
        <v>393</v>
      </c>
      <c r="C3142">
        <f t="shared" si="100"/>
        <v>5</v>
      </c>
      <c r="D3142">
        <v>9048</v>
      </c>
      <c r="E3142" s="1">
        <f>VLOOKUP(B3142,balance!J:K,2,FALSE)</f>
        <v>40200</v>
      </c>
      <c r="F3142">
        <v>89</v>
      </c>
      <c r="G3142">
        <f>IF(C3142=8,VLOOKUP(B3142-1,balance!X:Z,3,FALSE)/100,VLOOKUP(B3142,balance!X:Z,2,FALSE)/100)</f>
        <v>14.949200000000001</v>
      </c>
    </row>
    <row r="3143" spans="1:7" x14ac:dyDescent="0.3">
      <c r="A3143">
        <v>3141</v>
      </c>
      <c r="B3143">
        <f t="shared" si="99"/>
        <v>393</v>
      </c>
      <c r="C3143">
        <f t="shared" si="100"/>
        <v>6</v>
      </c>
      <c r="D3143">
        <v>9048</v>
      </c>
      <c r="E3143" s="1">
        <f>VLOOKUP(B3143,balance!J:K,2,FALSE)</f>
        <v>40200</v>
      </c>
      <c r="F3143">
        <v>89</v>
      </c>
      <c r="G3143">
        <f>IF(C3143=8,VLOOKUP(B3143-1,balance!X:Z,3,FALSE)/100,VLOOKUP(B3143,balance!X:Z,2,FALSE)/100)</f>
        <v>14.949200000000001</v>
      </c>
    </row>
    <row r="3144" spans="1:7" x14ac:dyDescent="0.3">
      <c r="A3144">
        <v>3142</v>
      </c>
      <c r="B3144">
        <f t="shared" si="99"/>
        <v>393</v>
      </c>
      <c r="C3144">
        <f t="shared" si="100"/>
        <v>7</v>
      </c>
      <c r="D3144">
        <v>9048</v>
      </c>
      <c r="E3144" s="1">
        <f>VLOOKUP(B3144,balance!J:K,2,FALSE)</f>
        <v>40200</v>
      </c>
      <c r="F3144">
        <v>89</v>
      </c>
      <c r="G3144">
        <f>IF(C3144=8,VLOOKUP(B3144-1,balance!X:Z,3,FALSE)/100,VLOOKUP(B3144,balance!X:Z,2,FALSE)/100)</f>
        <v>14.949200000000001</v>
      </c>
    </row>
    <row r="3145" spans="1:7" x14ac:dyDescent="0.3">
      <c r="A3145">
        <v>3143</v>
      </c>
      <c r="B3145">
        <f t="shared" si="99"/>
        <v>394</v>
      </c>
      <c r="C3145">
        <f t="shared" si="100"/>
        <v>8</v>
      </c>
      <c r="D3145">
        <v>9048</v>
      </c>
      <c r="E3145" s="1">
        <f>VLOOKUP(B3145,balance!J:K,2,FALSE)</f>
        <v>40300</v>
      </c>
      <c r="F3145">
        <v>89</v>
      </c>
      <c r="G3145">
        <f>IF(C3145=8,VLOOKUP(B3145-1,balance!X:Z,3,FALSE)/100,VLOOKUP(B3145,balance!X:Z,2,FALSE)/100)</f>
        <v>104.6444</v>
      </c>
    </row>
    <row r="3146" spans="1:7" x14ac:dyDescent="0.3">
      <c r="A3146">
        <v>3144</v>
      </c>
      <c r="B3146">
        <f t="shared" si="99"/>
        <v>394</v>
      </c>
      <c r="C3146">
        <f t="shared" si="100"/>
        <v>1</v>
      </c>
      <c r="D3146">
        <v>9048</v>
      </c>
      <c r="E3146" s="1">
        <f>VLOOKUP(B3146,balance!J:K,2,FALSE)</f>
        <v>40300</v>
      </c>
      <c r="F3146">
        <v>89</v>
      </c>
      <c r="G3146">
        <f>IF(C3146=8,VLOOKUP(B3146-1,balance!X:Z,3,FALSE)/100,VLOOKUP(B3146,balance!X:Z,2,FALSE)/100)</f>
        <v>15.248099999999999</v>
      </c>
    </row>
    <row r="3147" spans="1:7" x14ac:dyDescent="0.3">
      <c r="A3147">
        <v>3145</v>
      </c>
      <c r="B3147">
        <f t="shared" si="99"/>
        <v>394</v>
      </c>
      <c r="C3147">
        <f t="shared" si="100"/>
        <v>2</v>
      </c>
      <c r="D3147">
        <v>9048</v>
      </c>
      <c r="E3147" s="1">
        <f>VLOOKUP(B3147,balance!J:K,2,FALSE)</f>
        <v>40300</v>
      </c>
      <c r="F3147">
        <v>89</v>
      </c>
      <c r="G3147">
        <f>IF(C3147=8,VLOOKUP(B3147-1,balance!X:Z,3,FALSE)/100,VLOOKUP(B3147,balance!X:Z,2,FALSE)/100)</f>
        <v>15.248099999999999</v>
      </c>
    </row>
    <row r="3148" spans="1:7" x14ac:dyDescent="0.3">
      <c r="A3148">
        <v>3146</v>
      </c>
      <c r="B3148">
        <f t="shared" si="99"/>
        <v>394</v>
      </c>
      <c r="C3148">
        <f t="shared" si="100"/>
        <v>3</v>
      </c>
      <c r="D3148">
        <v>9048</v>
      </c>
      <c r="E3148" s="1">
        <f>VLOOKUP(B3148,balance!J:K,2,FALSE)</f>
        <v>40300</v>
      </c>
      <c r="F3148">
        <v>89</v>
      </c>
      <c r="G3148">
        <f>IF(C3148=8,VLOOKUP(B3148-1,balance!X:Z,3,FALSE)/100,VLOOKUP(B3148,balance!X:Z,2,FALSE)/100)</f>
        <v>15.248099999999999</v>
      </c>
    </row>
    <row r="3149" spans="1:7" x14ac:dyDescent="0.3">
      <c r="A3149">
        <v>3147</v>
      </c>
      <c r="B3149">
        <f t="shared" si="99"/>
        <v>394</v>
      </c>
      <c r="C3149">
        <f t="shared" si="100"/>
        <v>4</v>
      </c>
      <c r="D3149">
        <v>9048</v>
      </c>
      <c r="E3149" s="1">
        <f>VLOOKUP(B3149,balance!J:K,2,FALSE)</f>
        <v>40300</v>
      </c>
      <c r="F3149">
        <v>89</v>
      </c>
      <c r="G3149">
        <f>IF(C3149=8,VLOOKUP(B3149-1,balance!X:Z,3,FALSE)/100,VLOOKUP(B3149,balance!X:Z,2,FALSE)/100)</f>
        <v>15.248099999999999</v>
      </c>
    </row>
    <row r="3150" spans="1:7" x14ac:dyDescent="0.3">
      <c r="A3150">
        <v>3148</v>
      </c>
      <c r="B3150">
        <f t="shared" si="99"/>
        <v>394</v>
      </c>
      <c r="C3150">
        <f t="shared" si="100"/>
        <v>5</v>
      </c>
      <c r="D3150">
        <v>9048</v>
      </c>
      <c r="E3150" s="1">
        <f>VLOOKUP(B3150,balance!J:K,2,FALSE)</f>
        <v>40300</v>
      </c>
      <c r="F3150">
        <v>89</v>
      </c>
      <c r="G3150">
        <f>IF(C3150=8,VLOOKUP(B3150-1,balance!X:Z,3,FALSE)/100,VLOOKUP(B3150,balance!X:Z,2,FALSE)/100)</f>
        <v>15.248099999999999</v>
      </c>
    </row>
    <row r="3151" spans="1:7" x14ac:dyDescent="0.3">
      <c r="A3151">
        <v>3149</v>
      </c>
      <c r="B3151">
        <f t="shared" si="99"/>
        <v>394</v>
      </c>
      <c r="C3151">
        <f t="shared" si="100"/>
        <v>6</v>
      </c>
      <c r="D3151">
        <v>9048</v>
      </c>
      <c r="E3151" s="1">
        <f>VLOOKUP(B3151,balance!J:K,2,FALSE)</f>
        <v>40300</v>
      </c>
      <c r="F3151">
        <v>89</v>
      </c>
      <c r="G3151">
        <f>IF(C3151=8,VLOOKUP(B3151-1,balance!X:Z,3,FALSE)/100,VLOOKUP(B3151,balance!X:Z,2,FALSE)/100)</f>
        <v>15.248099999999999</v>
      </c>
    </row>
    <row r="3152" spans="1:7" x14ac:dyDescent="0.3">
      <c r="A3152">
        <v>3150</v>
      </c>
      <c r="B3152">
        <f t="shared" si="99"/>
        <v>394</v>
      </c>
      <c r="C3152">
        <f t="shared" si="100"/>
        <v>7</v>
      </c>
      <c r="D3152">
        <v>9048</v>
      </c>
      <c r="E3152" s="1">
        <f>VLOOKUP(B3152,balance!J:K,2,FALSE)</f>
        <v>40300</v>
      </c>
      <c r="F3152">
        <v>89</v>
      </c>
      <c r="G3152">
        <f>IF(C3152=8,VLOOKUP(B3152-1,balance!X:Z,3,FALSE)/100,VLOOKUP(B3152,balance!X:Z,2,FALSE)/100)</f>
        <v>15.248099999999999</v>
      </c>
    </row>
    <row r="3153" spans="1:7" x14ac:dyDescent="0.3">
      <c r="A3153">
        <v>3151</v>
      </c>
      <c r="B3153">
        <f t="shared" si="99"/>
        <v>395</v>
      </c>
      <c r="C3153">
        <f t="shared" si="100"/>
        <v>8</v>
      </c>
      <c r="D3153">
        <v>9048</v>
      </c>
      <c r="E3153" s="1">
        <f>VLOOKUP(B3153,balance!J:K,2,FALSE)</f>
        <v>40400</v>
      </c>
      <c r="F3153">
        <v>89</v>
      </c>
      <c r="G3153">
        <f>IF(C3153=8,VLOOKUP(B3153-1,balance!X:Z,3,FALSE)/100,VLOOKUP(B3153,balance!X:Z,2,FALSE)/100)</f>
        <v>106.7367</v>
      </c>
    </row>
    <row r="3154" spans="1:7" x14ac:dyDescent="0.3">
      <c r="A3154">
        <v>3152</v>
      </c>
      <c r="B3154">
        <f t="shared" si="99"/>
        <v>395</v>
      </c>
      <c r="C3154">
        <f t="shared" si="100"/>
        <v>1</v>
      </c>
      <c r="D3154">
        <v>9048</v>
      </c>
      <c r="E3154" s="1">
        <f>VLOOKUP(B3154,balance!J:K,2,FALSE)</f>
        <v>40400</v>
      </c>
      <c r="F3154">
        <v>89</v>
      </c>
      <c r="G3154">
        <f>IF(C3154=8,VLOOKUP(B3154-1,balance!X:Z,3,FALSE)/100,VLOOKUP(B3154,balance!X:Z,2,FALSE)/100)</f>
        <v>15.552999999999999</v>
      </c>
    </row>
    <row r="3155" spans="1:7" x14ac:dyDescent="0.3">
      <c r="A3155">
        <v>3153</v>
      </c>
      <c r="B3155">
        <f t="shared" ref="B3155:B3201" si="101">B3147+1</f>
        <v>395</v>
      </c>
      <c r="C3155">
        <f t="shared" si="100"/>
        <v>2</v>
      </c>
      <c r="D3155">
        <v>9048</v>
      </c>
      <c r="E3155" s="1">
        <f>VLOOKUP(B3155,balance!J:K,2,FALSE)</f>
        <v>40400</v>
      </c>
      <c r="F3155">
        <v>89</v>
      </c>
      <c r="G3155">
        <f>IF(C3155=8,VLOOKUP(B3155-1,balance!X:Z,3,FALSE)/100,VLOOKUP(B3155,balance!X:Z,2,FALSE)/100)</f>
        <v>15.552999999999999</v>
      </c>
    </row>
    <row r="3156" spans="1:7" x14ac:dyDescent="0.3">
      <c r="A3156">
        <v>3154</v>
      </c>
      <c r="B3156">
        <f t="shared" si="101"/>
        <v>395</v>
      </c>
      <c r="C3156">
        <f t="shared" si="100"/>
        <v>3</v>
      </c>
      <c r="D3156">
        <v>9048</v>
      </c>
      <c r="E3156" s="1">
        <f>VLOOKUP(B3156,balance!J:K,2,FALSE)</f>
        <v>40400</v>
      </c>
      <c r="F3156">
        <v>89</v>
      </c>
      <c r="G3156">
        <f>IF(C3156=8,VLOOKUP(B3156-1,balance!X:Z,3,FALSE)/100,VLOOKUP(B3156,balance!X:Z,2,FALSE)/100)</f>
        <v>15.552999999999999</v>
      </c>
    </row>
    <row r="3157" spans="1:7" x14ac:dyDescent="0.3">
      <c r="A3157">
        <v>3155</v>
      </c>
      <c r="B3157">
        <f t="shared" si="101"/>
        <v>395</v>
      </c>
      <c r="C3157">
        <f t="shared" si="100"/>
        <v>4</v>
      </c>
      <c r="D3157">
        <v>9048</v>
      </c>
      <c r="E3157" s="1">
        <f>VLOOKUP(B3157,balance!J:K,2,FALSE)</f>
        <v>40400</v>
      </c>
      <c r="F3157">
        <v>89</v>
      </c>
      <c r="G3157">
        <f>IF(C3157=8,VLOOKUP(B3157-1,balance!X:Z,3,FALSE)/100,VLOOKUP(B3157,balance!X:Z,2,FALSE)/100)</f>
        <v>15.552999999999999</v>
      </c>
    </row>
    <row r="3158" spans="1:7" x14ac:dyDescent="0.3">
      <c r="A3158">
        <v>3156</v>
      </c>
      <c r="B3158">
        <f t="shared" si="101"/>
        <v>395</v>
      </c>
      <c r="C3158">
        <f t="shared" si="100"/>
        <v>5</v>
      </c>
      <c r="D3158">
        <v>9048</v>
      </c>
      <c r="E3158" s="1">
        <f>VLOOKUP(B3158,balance!J:K,2,FALSE)</f>
        <v>40400</v>
      </c>
      <c r="F3158">
        <v>89</v>
      </c>
      <c r="G3158">
        <f>IF(C3158=8,VLOOKUP(B3158-1,balance!X:Z,3,FALSE)/100,VLOOKUP(B3158,balance!X:Z,2,FALSE)/100)</f>
        <v>15.552999999999999</v>
      </c>
    </row>
    <row r="3159" spans="1:7" x14ac:dyDescent="0.3">
      <c r="A3159">
        <v>3157</v>
      </c>
      <c r="B3159">
        <f t="shared" si="101"/>
        <v>395</v>
      </c>
      <c r="C3159">
        <f t="shared" si="100"/>
        <v>6</v>
      </c>
      <c r="D3159">
        <v>9048</v>
      </c>
      <c r="E3159" s="1">
        <f>VLOOKUP(B3159,balance!J:K,2,FALSE)</f>
        <v>40400</v>
      </c>
      <c r="F3159">
        <v>89</v>
      </c>
      <c r="G3159">
        <f>IF(C3159=8,VLOOKUP(B3159-1,balance!X:Z,3,FALSE)/100,VLOOKUP(B3159,balance!X:Z,2,FALSE)/100)</f>
        <v>15.552999999999999</v>
      </c>
    </row>
    <row r="3160" spans="1:7" x14ac:dyDescent="0.3">
      <c r="A3160">
        <v>3158</v>
      </c>
      <c r="B3160">
        <f t="shared" si="101"/>
        <v>395</v>
      </c>
      <c r="C3160">
        <f t="shared" si="100"/>
        <v>7</v>
      </c>
      <c r="D3160">
        <v>9048</v>
      </c>
      <c r="E3160" s="1">
        <f>VLOOKUP(B3160,balance!J:K,2,FALSE)</f>
        <v>40400</v>
      </c>
      <c r="F3160">
        <v>89</v>
      </c>
      <c r="G3160">
        <f>IF(C3160=8,VLOOKUP(B3160-1,balance!X:Z,3,FALSE)/100,VLOOKUP(B3160,balance!X:Z,2,FALSE)/100)</f>
        <v>15.552999999999999</v>
      </c>
    </row>
    <row r="3161" spans="1:7" x14ac:dyDescent="0.3">
      <c r="A3161">
        <v>3159</v>
      </c>
      <c r="B3161">
        <f t="shared" si="101"/>
        <v>396</v>
      </c>
      <c r="C3161">
        <f t="shared" si="100"/>
        <v>8</v>
      </c>
      <c r="D3161">
        <v>9048</v>
      </c>
      <c r="E3161" s="1">
        <f>VLOOKUP(B3161,balance!J:K,2,FALSE)</f>
        <v>40500</v>
      </c>
      <c r="F3161">
        <v>89</v>
      </c>
      <c r="G3161">
        <f>IF(C3161=8,VLOOKUP(B3161-1,balance!X:Z,3,FALSE)/100,VLOOKUP(B3161,balance!X:Z,2,FALSE)/100)</f>
        <v>108.87100000000001</v>
      </c>
    </row>
    <row r="3162" spans="1:7" x14ac:dyDescent="0.3">
      <c r="A3162">
        <v>3160</v>
      </c>
      <c r="B3162">
        <f t="shared" si="101"/>
        <v>396</v>
      </c>
      <c r="C3162">
        <f t="shared" si="100"/>
        <v>1</v>
      </c>
      <c r="D3162">
        <v>9048</v>
      </c>
      <c r="E3162" s="1">
        <f>VLOOKUP(B3162,balance!J:K,2,FALSE)</f>
        <v>40500</v>
      </c>
      <c r="F3162">
        <v>89</v>
      </c>
      <c r="G3162">
        <f>IF(C3162=8,VLOOKUP(B3162-1,balance!X:Z,3,FALSE)/100,VLOOKUP(B3162,balance!X:Z,2,FALSE)/100)</f>
        <v>15.864000000000001</v>
      </c>
    </row>
    <row r="3163" spans="1:7" x14ac:dyDescent="0.3">
      <c r="A3163">
        <v>3161</v>
      </c>
      <c r="B3163">
        <f t="shared" si="101"/>
        <v>396</v>
      </c>
      <c r="C3163">
        <f t="shared" si="100"/>
        <v>2</v>
      </c>
      <c r="D3163">
        <v>9048</v>
      </c>
      <c r="E3163" s="1">
        <f>VLOOKUP(B3163,balance!J:K,2,FALSE)</f>
        <v>40500</v>
      </c>
      <c r="F3163">
        <v>89</v>
      </c>
      <c r="G3163">
        <f>IF(C3163=8,VLOOKUP(B3163-1,balance!X:Z,3,FALSE)/100,VLOOKUP(B3163,balance!X:Z,2,FALSE)/100)</f>
        <v>15.864000000000001</v>
      </c>
    </row>
    <row r="3164" spans="1:7" x14ac:dyDescent="0.3">
      <c r="A3164">
        <v>3162</v>
      </c>
      <c r="B3164">
        <f t="shared" si="101"/>
        <v>396</v>
      </c>
      <c r="C3164">
        <f t="shared" si="100"/>
        <v>3</v>
      </c>
      <c r="D3164">
        <v>9048</v>
      </c>
      <c r="E3164" s="1">
        <f>VLOOKUP(B3164,balance!J:K,2,FALSE)</f>
        <v>40500</v>
      </c>
      <c r="F3164">
        <v>89</v>
      </c>
      <c r="G3164">
        <f>IF(C3164=8,VLOOKUP(B3164-1,balance!X:Z,3,FALSE)/100,VLOOKUP(B3164,balance!X:Z,2,FALSE)/100)</f>
        <v>15.864000000000001</v>
      </c>
    </row>
    <row r="3165" spans="1:7" x14ac:dyDescent="0.3">
      <c r="A3165">
        <v>3163</v>
      </c>
      <c r="B3165">
        <f t="shared" si="101"/>
        <v>396</v>
      </c>
      <c r="C3165">
        <f t="shared" si="100"/>
        <v>4</v>
      </c>
      <c r="D3165">
        <v>9048</v>
      </c>
      <c r="E3165" s="1">
        <f>VLOOKUP(B3165,balance!J:K,2,FALSE)</f>
        <v>40500</v>
      </c>
      <c r="F3165">
        <v>89</v>
      </c>
      <c r="G3165">
        <f>IF(C3165=8,VLOOKUP(B3165-1,balance!X:Z,3,FALSE)/100,VLOOKUP(B3165,balance!X:Z,2,FALSE)/100)</f>
        <v>15.864000000000001</v>
      </c>
    </row>
    <row r="3166" spans="1:7" x14ac:dyDescent="0.3">
      <c r="A3166">
        <v>3164</v>
      </c>
      <c r="B3166">
        <f t="shared" si="101"/>
        <v>396</v>
      </c>
      <c r="C3166">
        <f t="shared" si="100"/>
        <v>5</v>
      </c>
      <c r="D3166">
        <v>9048</v>
      </c>
      <c r="E3166" s="1">
        <f>VLOOKUP(B3166,balance!J:K,2,FALSE)</f>
        <v>40500</v>
      </c>
      <c r="F3166">
        <v>89</v>
      </c>
      <c r="G3166">
        <f>IF(C3166=8,VLOOKUP(B3166-1,balance!X:Z,3,FALSE)/100,VLOOKUP(B3166,balance!X:Z,2,FALSE)/100)</f>
        <v>15.864000000000001</v>
      </c>
    </row>
    <row r="3167" spans="1:7" x14ac:dyDescent="0.3">
      <c r="A3167">
        <v>3165</v>
      </c>
      <c r="B3167">
        <f t="shared" si="101"/>
        <v>396</v>
      </c>
      <c r="C3167">
        <f t="shared" si="100"/>
        <v>6</v>
      </c>
      <c r="D3167">
        <v>9048</v>
      </c>
      <c r="E3167" s="1">
        <f>VLOOKUP(B3167,balance!J:K,2,FALSE)</f>
        <v>40500</v>
      </c>
      <c r="F3167">
        <v>89</v>
      </c>
      <c r="G3167">
        <f>IF(C3167=8,VLOOKUP(B3167-1,balance!X:Z,3,FALSE)/100,VLOOKUP(B3167,balance!X:Z,2,FALSE)/100)</f>
        <v>15.864000000000001</v>
      </c>
    </row>
    <row r="3168" spans="1:7" x14ac:dyDescent="0.3">
      <c r="A3168">
        <v>3166</v>
      </c>
      <c r="B3168">
        <f t="shared" si="101"/>
        <v>396</v>
      </c>
      <c r="C3168">
        <f t="shared" si="100"/>
        <v>7</v>
      </c>
      <c r="D3168">
        <v>9048</v>
      </c>
      <c r="E3168" s="1">
        <f>VLOOKUP(B3168,balance!J:K,2,FALSE)</f>
        <v>40500</v>
      </c>
      <c r="F3168">
        <v>89</v>
      </c>
      <c r="G3168">
        <f>IF(C3168=8,VLOOKUP(B3168-1,balance!X:Z,3,FALSE)/100,VLOOKUP(B3168,balance!X:Z,2,FALSE)/100)</f>
        <v>15.864000000000001</v>
      </c>
    </row>
    <row r="3169" spans="1:7" x14ac:dyDescent="0.3">
      <c r="A3169">
        <v>3167</v>
      </c>
      <c r="B3169">
        <f t="shared" si="101"/>
        <v>397</v>
      </c>
      <c r="C3169">
        <f t="shared" ref="C3169:C3201" si="102">C3161</f>
        <v>8</v>
      </c>
      <c r="D3169">
        <v>9048</v>
      </c>
      <c r="E3169" s="1">
        <f>VLOOKUP(B3169,balance!J:K,2,FALSE)</f>
        <v>40600</v>
      </c>
      <c r="F3169">
        <v>89</v>
      </c>
      <c r="G3169">
        <f>IF(C3169=8,VLOOKUP(B3169-1,balance!X:Z,3,FALSE)/100,VLOOKUP(B3169,balance!X:Z,2,FALSE)/100)</f>
        <v>111.04800000000002</v>
      </c>
    </row>
    <row r="3170" spans="1:7" x14ac:dyDescent="0.3">
      <c r="A3170">
        <v>3168</v>
      </c>
      <c r="B3170">
        <f t="shared" si="101"/>
        <v>397</v>
      </c>
      <c r="C3170">
        <f t="shared" si="102"/>
        <v>1</v>
      </c>
      <c r="D3170">
        <v>9048</v>
      </c>
      <c r="E3170" s="1">
        <f>VLOOKUP(B3170,balance!J:K,2,FALSE)</f>
        <v>40600</v>
      </c>
      <c r="F3170">
        <v>89</v>
      </c>
      <c r="G3170">
        <f>IF(C3170=8,VLOOKUP(B3170-1,balance!X:Z,3,FALSE)/100,VLOOKUP(B3170,balance!X:Z,2,FALSE)/100)</f>
        <v>16.1812</v>
      </c>
    </row>
    <row r="3171" spans="1:7" x14ac:dyDescent="0.3">
      <c r="A3171">
        <v>3169</v>
      </c>
      <c r="B3171">
        <f t="shared" si="101"/>
        <v>397</v>
      </c>
      <c r="C3171">
        <f t="shared" si="102"/>
        <v>2</v>
      </c>
      <c r="D3171">
        <v>9048</v>
      </c>
      <c r="E3171" s="1">
        <f>VLOOKUP(B3171,balance!J:K,2,FALSE)</f>
        <v>40600</v>
      </c>
      <c r="F3171">
        <v>89</v>
      </c>
      <c r="G3171">
        <f>IF(C3171=8,VLOOKUP(B3171-1,balance!X:Z,3,FALSE)/100,VLOOKUP(B3171,balance!X:Z,2,FALSE)/100)</f>
        <v>16.1812</v>
      </c>
    </row>
    <row r="3172" spans="1:7" x14ac:dyDescent="0.3">
      <c r="A3172">
        <v>3170</v>
      </c>
      <c r="B3172">
        <f t="shared" si="101"/>
        <v>397</v>
      </c>
      <c r="C3172">
        <f t="shared" si="102"/>
        <v>3</v>
      </c>
      <c r="D3172">
        <v>9048</v>
      </c>
      <c r="E3172" s="1">
        <f>VLOOKUP(B3172,balance!J:K,2,FALSE)</f>
        <v>40600</v>
      </c>
      <c r="F3172">
        <v>89</v>
      </c>
      <c r="G3172">
        <f>IF(C3172=8,VLOOKUP(B3172-1,balance!X:Z,3,FALSE)/100,VLOOKUP(B3172,balance!X:Z,2,FALSE)/100)</f>
        <v>16.1812</v>
      </c>
    </row>
    <row r="3173" spans="1:7" x14ac:dyDescent="0.3">
      <c r="A3173">
        <v>3171</v>
      </c>
      <c r="B3173">
        <f t="shared" si="101"/>
        <v>397</v>
      </c>
      <c r="C3173">
        <f t="shared" si="102"/>
        <v>4</v>
      </c>
      <c r="D3173">
        <v>9048</v>
      </c>
      <c r="E3173" s="1">
        <f>VLOOKUP(B3173,balance!J:K,2,FALSE)</f>
        <v>40600</v>
      </c>
      <c r="F3173">
        <v>89</v>
      </c>
      <c r="G3173">
        <f>IF(C3173=8,VLOOKUP(B3173-1,balance!X:Z,3,FALSE)/100,VLOOKUP(B3173,balance!X:Z,2,FALSE)/100)</f>
        <v>16.1812</v>
      </c>
    </row>
    <row r="3174" spans="1:7" x14ac:dyDescent="0.3">
      <c r="A3174">
        <v>3172</v>
      </c>
      <c r="B3174">
        <f t="shared" si="101"/>
        <v>397</v>
      </c>
      <c r="C3174">
        <f t="shared" si="102"/>
        <v>5</v>
      </c>
      <c r="D3174">
        <v>9048</v>
      </c>
      <c r="E3174" s="1">
        <f>VLOOKUP(B3174,balance!J:K,2,FALSE)</f>
        <v>40600</v>
      </c>
      <c r="F3174">
        <v>89</v>
      </c>
      <c r="G3174">
        <f>IF(C3174=8,VLOOKUP(B3174-1,balance!X:Z,3,FALSE)/100,VLOOKUP(B3174,balance!X:Z,2,FALSE)/100)</f>
        <v>16.1812</v>
      </c>
    </row>
    <row r="3175" spans="1:7" x14ac:dyDescent="0.3">
      <c r="A3175">
        <v>3173</v>
      </c>
      <c r="B3175">
        <f t="shared" si="101"/>
        <v>397</v>
      </c>
      <c r="C3175">
        <f t="shared" si="102"/>
        <v>6</v>
      </c>
      <c r="D3175">
        <v>9048</v>
      </c>
      <c r="E3175" s="1">
        <f>VLOOKUP(B3175,balance!J:K,2,FALSE)</f>
        <v>40600</v>
      </c>
      <c r="F3175">
        <v>89</v>
      </c>
      <c r="G3175">
        <f>IF(C3175=8,VLOOKUP(B3175-1,balance!X:Z,3,FALSE)/100,VLOOKUP(B3175,balance!X:Z,2,FALSE)/100)</f>
        <v>16.1812</v>
      </c>
    </row>
    <row r="3176" spans="1:7" x14ac:dyDescent="0.3">
      <c r="A3176">
        <v>3174</v>
      </c>
      <c r="B3176">
        <f t="shared" si="101"/>
        <v>397</v>
      </c>
      <c r="C3176">
        <f t="shared" si="102"/>
        <v>7</v>
      </c>
      <c r="D3176">
        <v>9048</v>
      </c>
      <c r="E3176" s="1">
        <f>VLOOKUP(B3176,balance!J:K,2,FALSE)</f>
        <v>40600</v>
      </c>
      <c r="F3176">
        <v>89</v>
      </c>
      <c r="G3176">
        <f>IF(C3176=8,VLOOKUP(B3176-1,balance!X:Z,3,FALSE)/100,VLOOKUP(B3176,balance!X:Z,2,FALSE)/100)</f>
        <v>16.1812</v>
      </c>
    </row>
    <row r="3177" spans="1:7" x14ac:dyDescent="0.3">
      <c r="A3177">
        <v>3175</v>
      </c>
      <c r="B3177">
        <f t="shared" si="101"/>
        <v>398</v>
      </c>
      <c r="C3177">
        <f t="shared" si="102"/>
        <v>8</v>
      </c>
      <c r="D3177">
        <v>9048</v>
      </c>
      <c r="E3177" s="1">
        <f>VLOOKUP(B3177,balance!J:K,2,FALSE)</f>
        <v>40700</v>
      </c>
      <c r="F3177">
        <v>89</v>
      </c>
      <c r="G3177">
        <f>IF(C3177=8,VLOOKUP(B3177-1,balance!X:Z,3,FALSE)/100,VLOOKUP(B3177,balance!X:Z,2,FALSE)/100)</f>
        <v>113.2684</v>
      </c>
    </row>
    <row r="3178" spans="1:7" x14ac:dyDescent="0.3">
      <c r="A3178">
        <v>3176</v>
      </c>
      <c r="B3178">
        <f t="shared" si="101"/>
        <v>398</v>
      </c>
      <c r="C3178">
        <f t="shared" si="102"/>
        <v>1</v>
      </c>
      <c r="D3178">
        <v>9048</v>
      </c>
      <c r="E3178" s="1">
        <f>VLOOKUP(B3178,balance!J:K,2,FALSE)</f>
        <v>40700</v>
      </c>
      <c r="F3178">
        <v>89</v>
      </c>
      <c r="G3178">
        <f>IF(C3178=8,VLOOKUP(B3178-1,balance!X:Z,3,FALSE)/100,VLOOKUP(B3178,balance!X:Z,2,FALSE)/100)</f>
        <v>16.5047</v>
      </c>
    </row>
    <row r="3179" spans="1:7" x14ac:dyDescent="0.3">
      <c r="A3179">
        <v>3177</v>
      </c>
      <c r="B3179">
        <f t="shared" si="101"/>
        <v>398</v>
      </c>
      <c r="C3179">
        <f t="shared" si="102"/>
        <v>2</v>
      </c>
      <c r="D3179">
        <v>9048</v>
      </c>
      <c r="E3179" s="1">
        <f>VLOOKUP(B3179,balance!J:K,2,FALSE)</f>
        <v>40700</v>
      </c>
      <c r="F3179">
        <v>89</v>
      </c>
      <c r="G3179">
        <f>IF(C3179=8,VLOOKUP(B3179-1,balance!X:Z,3,FALSE)/100,VLOOKUP(B3179,balance!X:Z,2,FALSE)/100)</f>
        <v>16.5047</v>
      </c>
    </row>
    <row r="3180" spans="1:7" x14ac:dyDescent="0.3">
      <c r="A3180">
        <v>3178</v>
      </c>
      <c r="B3180">
        <f t="shared" si="101"/>
        <v>398</v>
      </c>
      <c r="C3180">
        <f t="shared" si="102"/>
        <v>3</v>
      </c>
      <c r="D3180">
        <v>9048</v>
      </c>
      <c r="E3180" s="1">
        <f>VLOOKUP(B3180,balance!J:K,2,FALSE)</f>
        <v>40700</v>
      </c>
      <c r="F3180">
        <v>89</v>
      </c>
      <c r="G3180">
        <f>IF(C3180=8,VLOOKUP(B3180-1,balance!X:Z,3,FALSE)/100,VLOOKUP(B3180,balance!X:Z,2,FALSE)/100)</f>
        <v>16.5047</v>
      </c>
    </row>
    <row r="3181" spans="1:7" x14ac:dyDescent="0.3">
      <c r="A3181">
        <v>3179</v>
      </c>
      <c r="B3181">
        <f t="shared" si="101"/>
        <v>398</v>
      </c>
      <c r="C3181">
        <f t="shared" si="102"/>
        <v>4</v>
      </c>
      <c r="D3181">
        <v>9048</v>
      </c>
      <c r="E3181" s="1">
        <f>VLOOKUP(B3181,balance!J:K,2,FALSE)</f>
        <v>40700</v>
      </c>
      <c r="F3181">
        <v>89</v>
      </c>
      <c r="G3181">
        <f>IF(C3181=8,VLOOKUP(B3181-1,balance!X:Z,3,FALSE)/100,VLOOKUP(B3181,balance!X:Z,2,FALSE)/100)</f>
        <v>16.5047</v>
      </c>
    </row>
    <row r="3182" spans="1:7" x14ac:dyDescent="0.3">
      <c r="A3182">
        <v>3180</v>
      </c>
      <c r="B3182">
        <f t="shared" si="101"/>
        <v>398</v>
      </c>
      <c r="C3182">
        <f t="shared" si="102"/>
        <v>5</v>
      </c>
      <c r="D3182">
        <v>9048</v>
      </c>
      <c r="E3182" s="1">
        <f>VLOOKUP(B3182,balance!J:K,2,FALSE)</f>
        <v>40700</v>
      </c>
      <c r="F3182">
        <v>89</v>
      </c>
      <c r="G3182">
        <f>IF(C3182=8,VLOOKUP(B3182-1,balance!X:Z,3,FALSE)/100,VLOOKUP(B3182,balance!X:Z,2,FALSE)/100)</f>
        <v>16.5047</v>
      </c>
    </row>
    <row r="3183" spans="1:7" x14ac:dyDescent="0.3">
      <c r="A3183">
        <v>3181</v>
      </c>
      <c r="B3183">
        <f t="shared" si="101"/>
        <v>398</v>
      </c>
      <c r="C3183">
        <f t="shared" si="102"/>
        <v>6</v>
      </c>
      <c r="D3183">
        <v>9048</v>
      </c>
      <c r="E3183" s="1">
        <f>VLOOKUP(B3183,balance!J:K,2,FALSE)</f>
        <v>40700</v>
      </c>
      <c r="F3183">
        <v>89</v>
      </c>
      <c r="G3183">
        <f>IF(C3183=8,VLOOKUP(B3183-1,balance!X:Z,3,FALSE)/100,VLOOKUP(B3183,balance!X:Z,2,FALSE)/100)</f>
        <v>16.5047</v>
      </c>
    </row>
    <row r="3184" spans="1:7" x14ac:dyDescent="0.3">
      <c r="A3184">
        <v>3182</v>
      </c>
      <c r="B3184">
        <f t="shared" si="101"/>
        <v>398</v>
      </c>
      <c r="C3184">
        <f t="shared" si="102"/>
        <v>7</v>
      </c>
      <c r="D3184">
        <v>9048</v>
      </c>
      <c r="E3184" s="1">
        <f>VLOOKUP(B3184,balance!J:K,2,FALSE)</f>
        <v>40700</v>
      </c>
      <c r="F3184">
        <v>89</v>
      </c>
      <c r="G3184">
        <f>IF(C3184=8,VLOOKUP(B3184-1,balance!X:Z,3,FALSE)/100,VLOOKUP(B3184,balance!X:Z,2,FALSE)/100)</f>
        <v>16.5047</v>
      </c>
    </row>
    <row r="3185" spans="1:7" x14ac:dyDescent="0.3">
      <c r="A3185">
        <v>3183</v>
      </c>
      <c r="B3185">
        <f t="shared" si="101"/>
        <v>399</v>
      </c>
      <c r="C3185">
        <f t="shared" si="102"/>
        <v>8</v>
      </c>
      <c r="D3185">
        <v>9048</v>
      </c>
      <c r="E3185" s="1">
        <f>VLOOKUP(B3185,balance!J:K,2,FALSE)</f>
        <v>40800</v>
      </c>
      <c r="F3185">
        <v>89</v>
      </c>
      <c r="G3185">
        <f>IF(C3185=8,VLOOKUP(B3185-1,balance!X:Z,3,FALSE)/100,VLOOKUP(B3185,balance!X:Z,2,FALSE)/100)</f>
        <v>115.53290000000001</v>
      </c>
    </row>
    <row r="3186" spans="1:7" x14ac:dyDescent="0.3">
      <c r="A3186">
        <v>3184</v>
      </c>
      <c r="B3186">
        <f t="shared" si="101"/>
        <v>399</v>
      </c>
      <c r="C3186">
        <f t="shared" si="102"/>
        <v>1</v>
      </c>
      <c r="D3186">
        <v>9048</v>
      </c>
      <c r="E3186" s="1">
        <f>VLOOKUP(B3186,balance!J:K,2,FALSE)</f>
        <v>40800</v>
      </c>
      <c r="F3186">
        <v>89</v>
      </c>
      <c r="G3186">
        <f>IF(C3186=8,VLOOKUP(B3186-1,balance!X:Z,3,FALSE)/100,VLOOKUP(B3186,balance!X:Z,2,FALSE)/100)</f>
        <v>16.834700000000002</v>
      </c>
    </row>
    <row r="3187" spans="1:7" x14ac:dyDescent="0.3">
      <c r="A3187">
        <v>3185</v>
      </c>
      <c r="B3187">
        <f t="shared" si="101"/>
        <v>399</v>
      </c>
      <c r="C3187">
        <f t="shared" si="102"/>
        <v>2</v>
      </c>
      <c r="D3187">
        <v>9048</v>
      </c>
      <c r="E3187" s="1">
        <f>VLOOKUP(B3187,balance!J:K,2,FALSE)</f>
        <v>40800</v>
      </c>
      <c r="F3187">
        <v>89</v>
      </c>
      <c r="G3187">
        <f>IF(C3187=8,VLOOKUP(B3187-1,balance!X:Z,3,FALSE)/100,VLOOKUP(B3187,balance!X:Z,2,FALSE)/100)</f>
        <v>16.834700000000002</v>
      </c>
    </row>
    <row r="3188" spans="1:7" x14ac:dyDescent="0.3">
      <c r="A3188">
        <v>3186</v>
      </c>
      <c r="B3188">
        <f t="shared" si="101"/>
        <v>399</v>
      </c>
      <c r="C3188">
        <f t="shared" si="102"/>
        <v>3</v>
      </c>
      <c r="D3188">
        <v>9048</v>
      </c>
      <c r="E3188" s="1">
        <f>VLOOKUP(B3188,balance!J:K,2,FALSE)</f>
        <v>40800</v>
      </c>
      <c r="F3188">
        <v>89</v>
      </c>
      <c r="G3188">
        <f>IF(C3188=8,VLOOKUP(B3188-1,balance!X:Z,3,FALSE)/100,VLOOKUP(B3188,balance!X:Z,2,FALSE)/100)</f>
        <v>16.834700000000002</v>
      </c>
    </row>
    <row r="3189" spans="1:7" x14ac:dyDescent="0.3">
      <c r="A3189">
        <v>3187</v>
      </c>
      <c r="B3189">
        <f t="shared" si="101"/>
        <v>399</v>
      </c>
      <c r="C3189">
        <f t="shared" si="102"/>
        <v>4</v>
      </c>
      <c r="D3189">
        <v>9048</v>
      </c>
      <c r="E3189" s="1">
        <f>VLOOKUP(B3189,balance!J:K,2,FALSE)</f>
        <v>40800</v>
      </c>
      <c r="F3189">
        <v>89</v>
      </c>
      <c r="G3189">
        <f>IF(C3189=8,VLOOKUP(B3189-1,balance!X:Z,3,FALSE)/100,VLOOKUP(B3189,balance!X:Z,2,FALSE)/100)</f>
        <v>16.834700000000002</v>
      </c>
    </row>
    <row r="3190" spans="1:7" x14ac:dyDescent="0.3">
      <c r="A3190">
        <v>3188</v>
      </c>
      <c r="B3190">
        <f t="shared" si="101"/>
        <v>399</v>
      </c>
      <c r="C3190">
        <f t="shared" si="102"/>
        <v>5</v>
      </c>
      <c r="D3190">
        <v>9048</v>
      </c>
      <c r="E3190" s="1">
        <f>VLOOKUP(B3190,balance!J:K,2,FALSE)</f>
        <v>40800</v>
      </c>
      <c r="F3190">
        <v>89</v>
      </c>
      <c r="G3190">
        <f>IF(C3190=8,VLOOKUP(B3190-1,balance!X:Z,3,FALSE)/100,VLOOKUP(B3190,balance!X:Z,2,FALSE)/100)</f>
        <v>16.834700000000002</v>
      </c>
    </row>
    <row r="3191" spans="1:7" x14ac:dyDescent="0.3">
      <c r="A3191">
        <v>3189</v>
      </c>
      <c r="B3191">
        <f t="shared" si="101"/>
        <v>399</v>
      </c>
      <c r="C3191">
        <f t="shared" si="102"/>
        <v>6</v>
      </c>
      <c r="D3191">
        <v>9048</v>
      </c>
      <c r="E3191" s="1">
        <f>VLOOKUP(B3191,balance!J:K,2,FALSE)</f>
        <v>40800</v>
      </c>
      <c r="F3191">
        <v>89</v>
      </c>
      <c r="G3191">
        <f>IF(C3191=8,VLOOKUP(B3191-1,balance!X:Z,3,FALSE)/100,VLOOKUP(B3191,balance!X:Z,2,FALSE)/100)</f>
        <v>16.834700000000002</v>
      </c>
    </row>
    <row r="3192" spans="1:7" x14ac:dyDescent="0.3">
      <c r="A3192">
        <v>3190</v>
      </c>
      <c r="B3192">
        <f t="shared" si="101"/>
        <v>399</v>
      </c>
      <c r="C3192">
        <f t="shared" si="102"/>
        <v>7</v>
      </c>
      <c r="D3192">
        <v>9048</v>
      </c>
      <c r="E3192" s="1">
        <f>VLOOKUP(B3192,balance!J:K,2,FALSE)</f>
        <v>40800</v>
      </c>
      <c r="F3192">
        <v>89</v>
      </c>
      <c r="G3192">
        <f>IF(C3192=8,VLOOKUP(B3192-1,balance!X:Z,3,FALSE)/100,VLOOKUP(B3192,balance!X:Z,2,FALSE)/100)</f>
        <v>16.834700000000002</v>
      </c>
    </row>
    <row r="3193" spans="1:7" x14ac:dyDescent="0.3">
      <c r="A3193">
        <v>3191</v>
      </c>
      <c r="B3193">
        <f t="shared" si="101"/>
        <v>400</v>
      </c>
      <c r="C3193">
        <f t="shared" si="102"/>
        <v>8</v>
      </c>
      <c r="D3193">
        <v>9048</v>
      </c>
      <c r="E3193" s="1">
        <f>VLOOKUP(B3193,balance!J:K,2,FALSE)</f>
        <v>40900</v>
      </c>
      <c r="F3193">
        <v>89</v>
      </c>
      <c r="G3193">
        <f>IF(C3193=8,VLOOKUP(B3193-1,balance!X:Z,3,FALSE)/100,VLOOKUP(B3193,balance!X:Z,2,FALSE)/100)</f>
        <v>117.84290000000001</v>
      </c>
    </row>
    <row r="3194" spans="1:7" x14ac:dyDescent="0.3">
      <c r="A3194">
        <v>3192</v>
      </c>
      <c r="B3194">
        <f t="shared" si="101"/>
        <v>400</v>
      </c>
      <c r="C3194">
        <f t="shared" si="102"/>
        <v>1</v>
      </c>
      <c r="D3194">
        <v>9048</v>
      </c>
      <c r="E3194" s="1">
        <f>VLOOKUP(B3194,balance!J:K,2,FALSE)</f>
        <v>40900</v>
      </c>
      <c r="F3194">
        <v>89</v>
      </c>
      <c r="G3194">
        <f>IF(C3194=8,VLOOKUP(B3194-1,balance!X:Z,3,FALSE)/100,VLOOKUP(B3194,balance!X:Z,2,FALSE)/100)</f>
        <v>17.171299999999999</v>
      </c>
    </row>
    <row r="3195" spans="1:7" x14ac:dyDescent="0.3">
      <c r="A3195">
        <v>3193</v>
      </c>
      <c r="B3195">
        <f t="shared" si="101"/>
        <v>400</v>
      </c>
      <c r="C3195">
        <f t="shared" si="102"/>
        <v>2</v>
      </c>
      <c r="D3195">
        <v>9048</v>
      </c>
      <c r="E3195" s="1">
        <f>VLOOKUP(B3195,balance!J:K,2,FALSE)</f>
        <v>40900</v>
      </c>
      <c r="F3195">
        <v>89</v>
      </c>
      <c r="G3195">
        <f>IF(C3195=8,VLOOKUP(B3195-1,balance!X:Z,3,FALSE)/100,VLOOKUP(B3195,balance!X:Z,2,FALSE)/100)</f>
        <v>17.171299999999999</v>
      </c>
    </row>
    <row r="3196" spans="1:7" x14ac:dyDescent="0.3">
      <c r="A3196">
        <v>3194</v>
      </c>
      <c r="B3196">
        <f t="shared" si="101"/>
        <v>400</v>
      </c>
      <c r="C3196">
        <f t="shared" si="102"/>
        <v>3</v>
      </c>
      <c r="D3196">
        <v>9048</v>
      </c>
      <c r="E3196" s="1">
        <f>VLOOKUP(B3196,balance!J:K,2,FALSE)</f>
        <v>40900</v>
      </c>
      <c r="F3196">
        <v>89</v>
      </c>
      <c r="G3196">
        <f>IF(C3196=8,VLOOKUP(B3196-1,balance!X:Z,3,FALSE)/100,VLOOKUP(B3196,balance!X:Z,2,FALSE)/100)</f>
        <v>17.171299999999999</v>
      </c>
    </row>
    <row r="3197" spans="1:7" x14ac:dyDescent="0.3">
      <c r="A3197">
        <v>3195</v>
      </c>
      <c r="B3197">
        <f t="shared" si="101"/>
        <v>400</v>
      </c>
      <c r="C3197">
        <f t="shared" si="102"/>
        <v>4</v>
      </c>
      <c r="D3197">
        <v>9048</v>
      </c>
      <c r="E3197" s="1">
        <f>VLOOKUP(B3197,balance!J:K,2,FALSE)</f>
        <v>40900</v>
      </c>
      <c r="F3197">
        <v>89</v>
      </c>
      <c r="G3197">
        <f>IF(C3197=8,VLOOKUP(B3197-1,balance!X:Z,3,FALSE)/100,VLOOKUP(B3197,balance!X:Z,2,FALSE)/100)</f>
        <v>17.171299999999999</v>
      </c>
    </row>
    <row r="3198" spans="1:7" x14ac:dyDescent="0.3">
      <c r="A3198">
        <v>3196</v>
      </c>
      <c r="B3198">
        <f t="shared" si="101"/>
        <v>400</v>
      </c>
      <c r="C3198">
        <f t="shared" si="102"/>
        <v>5</v>
      </c>
      <c r="D3198">
        <v>9048</v>
      </c>
      <c r="E3198" s="1">
        <f>VLOOKUP(B3198,balance!J:K,2,FALSE)</f>
        <v>40900</v>
      </c>
      <c r="F3198">
        <v>89</v>
      </c>
      <c r="G3198">
        <f>IF(C3198=8,VLOOKUP(B3198-1,balance!X:Z,3,FALSE)/100,VLOOKUP(B3198,balance!X:Z,2,FALSE)/100)</f>
        <v>17.171299999999999</v>
      </c>
    </row>
    <row r="3199" spans="1:7" x14ac:dyDescent="0.3">
      <c r="A3199">
        <v>3197</v>
      </c>
      <c r="B3199">
        <f t="shared" si="101"/>
        <v>400</v>
      </c>
      <c r="C3199">
        <f t="shared" si="102"/>
        <v>6</v>
      </c>
      <c r="D3199">
        <v>9048</v>
      </c>
      <c r="E3199" s="1">
        <f>VLOOKUP(B3199,balance!J:K,2,FALSE)</f>
        <v>40900</v>
      </c>
      <c r="F3199">
        <v>89</v>
      </c>
      <c r="G3199">
        <f>IF(C3199=8,VLOOKUP(B3199-1,balance!X:Z,3,FALSE)/100,VLOOKUP(B3199,balance!X:Z,2,FALSE)/100)</f>
        <v>17.171299999999999</v>
      </c>
    </row>
    <row r="3200" spans="1:7" x14ac:dyDescent="0.3">
      <c r="A3200">
        <v>3198</v>
      </c>
      <c r="B3200">
        <f t="shared" si="101"/>
        <v>400</v>
      </c>
      <c r="C3200">
        <f t="shared" si="102"/>
        <v>7</v>
      </c>
      <c r="D3200">
        <v>9048</v>
      </c>
      <c r="E3200" s="1">
        <f>VLOOKUP(B3200,balance!J:K,2,FALSE)</f>
        <v>40900</v>
      </c>
      <c r="F3200">
        <v>89</v>
      </c>
      <c r="G3200">
        <f>IF(C3200=8,VLOOKUP(B3200-1,balance!X:Z,3,FALSE)/100,VLOOKUP(B3200,balance!X:Z,2,FALSE)/100)</f>
        <v>17.171299999999999</v>
      </c>
    </row>
    <row r="3201" spans="1:7" x14ac:dyDescent="0.3">
      <c r="A3201">
        <v>3199</v>
      </c>
      <c r="B3201">
        <f t="shared" si="101"/>
        <v>401</v>
      </c>
      <c r="C3201">
        <f t="shared" si="102"/>
        <v>8</v>
      </c>
      <c r="D3201">
        <v>9048</v>
      </c>
      <c r="E3201" s="1">
        <f>VLOOKUP(B3201,balance!J:K,2,FALSE)</f>
        <v>41000</v>
      </c>
      <c r="F3201">
        <v>89</v>
      </c>
      <c r="G3201">
        <f>IF(C3201=8,VLOOKUP(B3201-1,balance!X:Z,3,FALSE)/100,VLOOKUP(B3201,balance!X:Z,2,FALSE)/100)</f>
        <v>120.1991</v>
      </c>
    </row>
  </sheetData>
  <phoneticPr fontId="1" type="noConversion"/>
  <conditionalFormatting sqref="B1:G1048576">
    <cfRule type="expression" dxfId="0" priority="1">
      <formula>$C1=8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49ABD-1971-4E3F-A720-5325F2244383}">
  <dimension ref="A1:AE604"/>
  <sheetViews>
    <sheetView topLeftCell="A379" zoomScaleNormal="100" workbookViewId="0">
      <pane xSplit="4" topLeftCell="R1" activePane="topRight" state="frozen"/>
      <selection activeCell="A7" sqref="A7"/>
      <selection pane="topRight" activeCell="W408" sqref="W408"/>
    </sheetView>
  </sheetViews>
  <sheetFormatPr defaultRowHeight="16.5" x14ac:dyDescent="0.3"/>
  <cols>
    <col min="1" max="1" width="20.25" customWidth="1"/>
    <col min="2" max="3" width="15.25" customWidth="1"/>
    <col min="4" max="4" width="11.75" customWidth="1"/>
    <col min="5" max="5" width="2" customWidth="1"/>
    <col min="6" max="6" width="8.75" style="2"/>
    <col min="7" max="7" width="11.125" bestFit="1" customWidth="1"/>
    <col min="8" max="8" width="15.75" bestFit="1" customWidth="1"/>
    <col min="10" max="10" width="8.75" style="2"/>
    <col min="19" max="19" width="11.75" bestFit="1" customWidth="1"/>
    <col min="20" max="20" width="11.75" customWidth="1"/>
    <col min="21" max="21" width="20.125" customWidth="1"/>
    <col min="22" max="22" width="23.5" style="10" bestFit="1" customWidth="1"/>
    <col min="23" max="23" width="9.25" customWidth="1"/>
    <col min="26" max="27" width="12.875" bestFit="1" customWidth="1"/>
    <col min="28" max="28" width="13" bestFit="1" customWidth="1"/>
    <col min="29" max="29" width="14" bestFit="1" customWidth="1"/>
  </cols>
  <sheetData>
    <row r="1" spans="1:30" s="4" customFormat="1" x14ac:dyDescent="0.3">
      <c r="A1" s="15" t="s">
        <v>0</v>
      </c>
      <c r="B1" s="15"/>
      <c r="F1" s="5"/>
      <c r="J1" s="5"/>
    </row>
    <row r="2" spans="1:30" s="4" customFormat="1" x14ac:dyDescent="0.3">
      <c r="A2" s="15"/>
      <c r="B2" s="15"/>
      <c r="F2" s="5"/>
      <c r="J2" s="5"/>
    </row>
    <row r="3" spans="1:30" x14ac:dyDescent="0.3">
      <c r="V3"/>
    </row>
    <row r="4" spans="1:30" x14ac:dyDescent="0.3">
      <c r="A4" s="14" t="s">
        <v>18</v>
      </c>
      <c r="B4" s="14"/>
      <c r="C4" s="14"/>
      <c r="D4" s="14"/>
      <c r="F4" s="2" t="s">
        <v>4</v>
      </c>
      <c r="G4" s="2" t="s">
        <v>30</v>
      </c>
      <c r="H4" s="2" t="s">
        <v>23</v>
      </c>
      <c r="I4" s="2"/>
      <c r="J4" s="2" t="s">
        <v>4</v>
      </c>
      <c r="K4" s="2" t="s">
        <v>1</v>
      </c>
      <c r="L4" s="2" t="s">
        <v>2</v>
      </c>
      <c r="M4" s="2" t="s">
        <v>24</v>
      </c>
      <c r="N4" s="2" t="s">
        <v>25</v>
      </c>
      <c r="O4" s="2" t="s">
        <v>26</v>
      </c>
      <c r="P4" s="2" t="s">
        <v>27</v>
      </c>
      <c r="Q4" s="2" t="s">
        <v>28</v>
      </c>
      <c r="R4" s="2" t="s">
        <v>29</v>
      </c>
      <c r="S4" s="2" t="s">
        <v>5</v>
      </c>
      <c r="T4" s="2"/>
      <c r="U4" s="2" t="s">
        <v>10</v>
      </c>
      <c r="V4" s="2" t="s">
        <v>19</v>
      </c>
      <c r="W4" s="2"/>
      <c r="X4" s="2" t="s">
        <v>4</v>
      </c>
      <c r="Y4" s="2" t="s">
        <v>1</v>
      </c>
      <c r="Z4" s="2" t="s">
        <v>3</v>
      </c>
      <c r="AA4" s="2" t="s">
        <v>6</v>
      </c>
      <c r="AB4" s="2" t="s">
        <v>7</v>
      </c>
      <c r="AC4" s="2" t="s">
        <v>8</v>
      </c>
      <c r="AD4" s="2" t="s">
        <v>9</v>
      </c>
    </row>
    <row r="5" spans="1:30" x14ac:dyDescent="0.3">
      <c r="A5" t="s">
        <v>20</v>
      </c>
      <c r="F5" s="2">
        <v>181</v>
      </c>
      <c r="G5">
        <v>0.01</v>
      </c>
      <c r="H5" s="1">
        <f>G5*$A$11</f>
        <v>20000</v>
      </c>
      <c r="I5" s="1"/>
      <c r="J5" s="2">
        <v>1</v>
      </c>
      <c r="K5" s="1">
        <v>1000</v>
      </c>
      <c r="L5" s="1">
        <f>K5</f>
        <v>1000</v>
      </c>
      <c r="M5" s="1">
        <f>K5</f>
        <v>1000</v>
      </c>
      <c r="N5" s="1">
        <f>K5</f>
        <v>1000</v>
      </c>
      <c r="O5" s="1">
        <f>K5</f>
        <v>1000</v>
      </c>
      <c r="P5" s="1">
        <f>K5</f>
        <v>1000</v>
      </c>
      <c r="Q5" s="1">
        <f>K5</f>
        <v>1000</v>
      </c>
      <c r="R5" s="1">
        <f>K5</f>
        <v>1000</v>
      </c>
      <c r="S5" s="1">
        <f t="shared" ref="S5:S36" si="0">SUM(K5:R5)</f>
        <v>8000</v>
      </c>
      <c r="T5" s="13">
        <f>S5/$H$15</f>
        <v>0.2</v>
      </c>
      <c r="U5" s="1">
        <f>SUM($S$5:S5)</f>
        <v>8000</v>
      </c>
      <c r="V5" s="10">
        <f>U5/$H$15</f>
        <v>0.2</v>
      </c>
      <c r="X5" s="2">
        <v>1</v>
      </c>
      <c r="Y5">
        <v>0.1</v>
      </c>
      <c r="Z5" s="11">
        <f>Y5*7</f>
        <v>0.70000000000000007</v>
      </c>
      <c r="AA5">
        <v>1</v>
      </c>
      <c r="AB5" s="3">
        <f>Y5*7+Z5</f>
        <v>1.4000000000000001</v>
      </c>
      <c r="AC5" s="3">
        <f>SUM($AB$5:AB5)</f>
        <v>1.4000000000000001</v>
      </c>
    </row>
    <row r="6" spans="1:30" x14ac:dyDescent="0.3">
      <c r="A6" t="s">
        <v>21</v>
      </c>
      <c r="F6" s="2">
        <v>182</v>
      </c>
      <c r="G6">
        <v>1.0999999999999999E-2</v>
      </c>
      <c r="H6" s="1">
        <f t="shared" ref="H6:H34" si="1">G6*$A$11</f>
        <v>22000</v>
      </c>
      <c r="I6" s="1"/>
      <c r="J6" s="2">
        <v>2</v>
      </c>
      <c r="K6" s="1">
        <f>K5+100</f>
        <v>1100</v>
      </c>
      <c r="L6" s="1">
        <f t="shared" ref="L6:L69" si="2">K6</f>
        <v>1100</v>
      </c>
      <c r="M6" s="1">
        <f t="shared" ref="M6:M69" si="3">K6</f>
        <v>1100</v>
      </c>
      <c r="N6" s="1">
        <f t="shared" ref="N6:N69" si="4">K6</f>
        <v>1100</v>
      </c>
      <c r="O6" s="1">
        <f t="shared" ref="O6:O69" si="5">K6</f>
        <v>1100</v>
      </c>
      <c r="P6" s="1">
        <f t="shared" ref="P6:P69" si="6">K6</f>
        <v>1100</v>
      </c>
      <c r="Q6" s="1">
        <f t="shared" ref="Q6:Q69" si="7">K6</f>
        <v>1100</v>
      </c>
      <c r="R6" s="1">
        <f t="shared" ref="R6:R69" si="8">K6</f>
        <v>1100</v>
      </c>
      <c r="S6" s="1">
        <f t="shared" si="0"/>
        <v>8800</v>
      </c>
      <c r="T6" s="13">
        <f t="shared" ref="T6:T69" si="9">S6/$H$15</f>
        <v>0.22</v>
      </c>
      <c r="U6" s="1">
        <f>SUM($S$5:S6)</f>
        <v>16800</v>
      </c>
      <c r="V6" s="10">
        <f t="shared" ref="V6:V69" si="10">U6/$H$15</f>
        <v>0.42</v>
      </c>
      <c r="X6" s="2">
        <v>2</v>
      </c>
      <c r="Y6" s="11">
        <f>ROUNDUP(Y5+0.01*AA6,2)</f>
        <v>0.12</v>
      </c>
      <c r="Z6" s="11">
        <f>Y6*7</f>
        <v>0.84</v>
      </c>
      <c r="AA6" s="11">
        <f>ROUNDUP(AA5*1.02,2)</f>
        <v>1.02</v>
      </c>
      <c r="AB6" s="3">
        <f t="shared" ref="AB6:AB69" si="11">Y6*7+Z6</f>
        <v>1.68</v>
      </c>
      <c r="AC6" s="3">
        <f>SUM($AB$5:AB6)</f>
        <v>3.08</v>
      </c>
      <c r="AD6">
        <f>((AC6-AC5)/AC5)*100</f>
        <v>119.99999999999997</v>
      </c>
    </row>
    <row r="7" spans="1:30" x14ac:dyDescent="0.3">
      <c r="F7" s="2">
        <v>183</v>
      </c>
      <c r="G7">
        <v>1.2E-2</v>
      </c>
      <c r="H7" s="1">
        <f t="shared" si="1"/>
        <v>24000</v>
      </c>
      <c r="I7" s="1"/>
      <c r="J7" s="2">
        <v>3</v>
      </c>
      <c r="K7" s="1">
        <f t="shared" ref="K7:K70" si="12">K6+100</f>
        <v>1200</v>
      </c>
      <c r="L7" s="1">
        <f t="shared" si="2"/>
        <v>1200</v>
      </c>
      <c r="M7" s="1">
        <f t="shared" si="3"/>
        <v>1200</v>
      </c>
      <c r="N7" s="1">
        <f t="shared" si="4"/>
        <v>1200</v>
      </c>
      <c r="O7" s="1">
        <f t="shared" si="5"/>
        <v>1200</v>
      </c>
      <c r="P7" s="1">
        <f t="shared" si="6"/>
        <v>1200</v>
      </c>
      <c r="Q7" s="1">
        <f t="shared" si="7"/>
        <v>1200</v>
      </c>
      <c r="R7" s="1">
        <f t="shared" si="8"/>
        <v>1200</v>
      </c>
      <c r="S7" s="1">
        <f t="shared" si="0"/>
        <v>9600</v>
      </c>
      <c r="T7" s="13">
        <f t="shared" si="9"/>
        <v>0.24</v>
      </c>
      <c r="U7" s="1">
        <f>SUM($S$5:S7)</f>
        <v>26400</v>
      </c>
      <c r="V7" s="10">
        <f t="shared" si="10"/>
        <v>0.66</v>
      </c>
      <c r="X7" s="2">
        <v>3</v>
      </c>
      <c r="Y7" s="11">
        <f t="shared" ref="Y7:Y70" si="13">ROUNDUP(Y6+0.01*AA7,2)</f>
        <v>0.14000000000000001</v>
      </c>
      <c r="Z7" s="11">
        <f t="shared" ref="Z7:Z70" si="14">Y7*7</f>
        <v>0.98000000000000009</v>
      </c>
      <c r="AA7" s="11">
        <f t="shared" ref="AA7:AA70" si="15">ROUNDUP(AA6*1.02,2)</f>
        <v>1.05</v>
      </c>
      <c r="AB7" s="3">
        <f t="shared" si="11"/>
        <v>1.9600000000000002</v>
      </c>
      <c r="AC7" s="3">
        <f>SUM($AB$5:AB7)</f>
        <v>5.04</v>
      </c>
      <c r="AD7">
        <f t="shared" ref="AD7:AD70" si="16">((AC7-AC6)/AC6)*100</f>
        <v>63.636363636363633</v>
      </c>
    </row>
    <row r="8" spans="1:30" x14ac:dyDescent="0.3">
      <c r="F8" s="2">
        <v>184</v>
      </c>
      <c r="G8">
        <v>1.2999999999999999E-2</v>
      </c>
      <c r="H8" s="1">
        <f t="shared" si="1"/>
        <v>26000</v>
      </c>
      <c r="I8" s="1"/>
      <c r="J8" s="2">
        <v>4</v>
      </c>
      <c r="K8" s="1">
        <f t="shared" si="12"/>
        <v>1300</v>
      </c>
      <c r="L8" s="1">
        <f t="shared" si="2"/>
        <v>1300</v>
      </c>
      <c r="M8" s="1">
        <f t="shared" si="3"/>
        <v>1300</v>
      </c>
      <c r="N8" s="1">
        <f t="shared" si="4"/>
        <v>1300</v>
      </c>
      <c r="O8" s="1">
        <f t="shared" si="5"/>
        <v>1300</v>
      </c>
      <c r="P8" s="1">
        <f t="shared" si="6"/>
        <v>1300</v>
      </c>
      <c r="Q8" s="1">
        <f t="shared" si="7"/>
        <v>1300</v>
      </c>
      <c r="R8" s="1">
        <f t="shared" si="8"/>
        <v>1300</v>
      </c>
      <c r="S8" s="1">
        <f t="shared" si="0"/>
        <v>10400</v>
      </c>
      <c r="T8" s="13">
        <f t="shared" si="9"/>
        <v>0.26</v>
      </c>
      <c r="U8" s="1">
        <f>SUM($S$5:S8)</f>
        <v>36800</v>
      </c>
      <c r="V8" s="10">
        <f t="shared" si="10"/>
        <v>0.92</v>
      </c>
      <c r="X8" s="2">
        <v>4</v>
      </c>
      <c r="Y8" s="11">
        <f t="shared" si="13"/>
        <v>0.16</v>
      </c>
      <c r="Z8" s="11">
        <f t="shared" si="14"/>
        <v>1.1200000000000001</v>
      </c>
      <c r="AA8" s="11">
        <f t="shared" si="15"/>
        <v>1.08</v>
      </c>
      <c r="AB8" s="3">
        <f t="shared" si="11"/>
        <v>2.2400000000000002</v>
      </c>
      <c r="AC8" s="3">
        <f>SUM($AB$5:AB8)</f>
        <v>7.28</v>
      </c>
      <c r="AD8">
        <f t="shared" si="16"/>
        <v>44.44444444444445</v>
      </c>
    </row>
    <row r="9" spans="1:30" x14ac:dyDescent="0.3">
      <c r="F9" s="2">
        <v>185</v>
      </c>
      <c r="G9">
        <v>1.4E-2</v>
      </c>
      <c r="H9" s="1">
        <f t="shared" si="1"/>
        <v>28000</v>
      </c>
      <c r="I9" s="1"/>
      <c r="J9" s="2">
        <v>5</v>
      </c>
      <c r="K9" s="1">
        <f t="shared" si="12"/>
        <v>1400</v>
      </c>
      <c r="L9" s="1">
        <f t="shared" si="2"/>
        <v>1400</v>
      </c>
      <c r="M9" s="1">
        <f t="shared" si="3"/>
        <v>1400</v>
      </c>
      <c r="N9" s="1">
        <f t="shared" si="4"/>
        <v>1400</v>
      </c>
      <c r="O9" s="1">
        <f t="shared" si="5"/>
        <v>1400</v>
      </c>
      <c r="P9" s="1">
        <f t="shared" si="6"/>
        <v>1400</v>
      </c>
      <c r="Q9" s="1">
        <f t="shared" si="7"/>
        <v>1400</v>
      </c>
      <c r="R9" s="1">
        <f t="shared" si="8"/>
        <v>1400</v>
      </c>
      <c r="S9" s="1">
        <f t="shared" si="0"/>
        <v>11200</v>
      </c>
      <c r="T9" s="13">
        <f t="shared" si="9"/>
        <v>0.28000000000000003</v>
      </c>
      <c r="U9" s="1">
        <f>SUM($S$5:S9)</f>
        <v>48000</v>
      </c>
      <c r="V9" s="10">
        <f t="shared" si="10"/>
        <v>1.2</v>
      </c>
      <c r="X9" s="2">
        <v>5</v>
      </c>
      <c r="Y9" s="11">
        <f t="shared" si="13"/>
        <v>0.18000000000000002</v>
      </c>
      <c r="Z9" s="11">
        <f t="shared" si="14"/>
        <v>1.2600000000000002</v>
      </c>
      <c r="AA9" s="11">
        <f t="shared" si="15"/>
        <v>1.1100000000000001</v>
      </c>
      <c r="AB9" s="3">
        <f t="shared" si="11"/>
        <v>2.5200000000000005</v>
      </c>
      <c r="AC9" s="3">
        <f>SUM($AB$5:AB9)</f>
        <v>9.8000000000000007</v>
      </c>
      <c r="AD9">
        <f t="shared" si="16"/>
        <v>34.61538461538462</v>
      </c>
    </row>
    <row r="10" spans="1:30" x14ac:dyDescent="0.3">
      <c r="A10" t="s">
        <v>22</v>
      </c>
      <c r="F10" s="2">
        <v>186</v>
      </c>
      <c r="G10">
        <v>1.4999999999999999E-2</v>
      </c>
      <c r="H10" s="1">
        <f t="shared" si="1"/>
        <v>30000</v>
      </c>
      <c r="I10" s="1"/>
      <c r="J10" s="2">
        <v>6</v>
      </c>
      <c r="K10" s="1">
        <f t="shared" si="12"/>
        <v>1500</v>
      </c>
      <c r="L10" s="1">
        <f t="shared" si="2"/>
        <v>1500</v>
      </c>
      <c r="M10" s="1">
        <f t="shared" si="3"/>
        <v>1500</v>
      </c>
      <c r="N10" s="1">
        <f t="shared" si="4"/>
        <v>1500</v>
      </c>
      <c r="O10" s="1">
        <f t="shared" si="5"/>
        <v>1500</v>
      </c>
      <c r="P10" s="1">
        <f t="shared" si="6"/>
        <v>1500</v>
      </c>
      <c r="Q10" s="1">
        <f t="shared" si="7"/>
        <v>1500</v>
      </c>
      <c r="R10" s="1">
        <f t="shared" si="8"/>
        <v>1500</v>
      </c>
      <c r="S10" s="1">
        <f t="shared" si="0"/>
        <v>12000</v>
      </c>
      <c r="T10" s="13">
        <f t="shared" si="9"/>
        <v>0.3</v>
      </c>
      <c r="U10" s="1">
        <f>SUM($S$5:S10)</f>
        <v>60000</v>
      </c>
      <c r="V10" s="10">
        <f t="shared" si="10"/>
        <v>1.5</v>
      </c>
      <c r="X10" s="2">
        <v>6</v>
      </c>
      <c r="Y10" s="11">
        <f t="shared" si="13"/>
        <v>0.2</v>
      </c>
      <c r="Z10" s="11">
        <f t="shared" si="14"/>
        <v>1.4000000000000001</v>
      </c>
      <c r="AA10" s="11">
        <f t="shared" si="15"/>
        <v>1.1399999999999999</v>
      </c>
      <c r="AB10" s="3">
        <f t="shared" si="11"/>
        <v>2.8000000000000003</v>
      </c>
      <c r="AC10" s="3">
        <f>SUM($AB$5:AB10)</f>
        <v>12.600000000000001</v>
      </c>
      <c r="AD10">
        <f t="shared" si="16"/>
        <v>28.571428571428577</v>
      </c>
    </row>
    <row r="11" spans="1:30" x14ac:dyDescent="0.3">
      <c r="A11" s="1">
        <v>2000000</v>
      </c>
      <c r="F11" s="2">
        <v>187</v>
      </c>
      <c r="G11">
        <v>1.6E-2</v>
      </c>
      <c r="H11" s="1">
        <f t="shared" si="1"/>
        <v>32000</v>
      </c>
      <c r="I11" s="1"/>
      <c r="J11" s="2">
        <v>7</v>
      </c>
      <c r="K11" s="1">
        <f t="shared" si="12"/>
        <v>1600</v>
      </c>
      <c r="L11" s="1">
        <f t="shared" si="2"/>
        <v>1600</v>
      </c>
      <c r="M11" s="1">
        <f t="shared" si="3"/>
        <v>1600</v>
      </c>
      <c r="N11" s="1">
        <f t="shared" si="4"/>
        <v>1600</v>
      </c>
      <c r="O11" s="1">
        <f t="shared" si="5"/>
        <v>1600</v>
      </c>
      <c r="P11" s="1">
        <f t="shared" si="6"/>
        <v>1600</v>
      </c>
      <c r="Q11" s="1">
        <f t="shared" si="7"/>
        <v>1600</v>
      </c>
      <c r="R11" s="1">
        <f t="shared" si="8"/>
        <v>1600</v>
      </c>
      <c r="S11" s="1">
        <f t="shared" si="0"/>
        <v>12800</v>
      </c>
      <c r="T11" s="13">
        <f t="shared" si="9"/>
        <v>0.32</v>
      </c>
      <c r="U11" s="1">
        <f>SUM($S$5:S11)</f>
        <v>72800</v>
      </c>
      <c r="V11" s="10">
        <f t="shared" si="10"/>
        <v>1.82</v>
      </c>
      <c r="X11" s="2">
        <v>7</v>
      </c>
      <c r="Y11" s="11">
        <f t="shared" si="13"/>
        <v>0.22</v>
      </c>
      <c r="Z11" s="11">
        <f t="shared" si="14"/>
        <v>1.54</v>
      </c>
      <c r="AA11" s="11">
        <f t="shared" si="15"/>
        <v>1.17</v>
      </c>
      <c r="AB11" s="3">
        <f t="shared" si="11"/>
        <v>3.08</v>
      </c>
      <c r="AC11" s="3">
        <f>SUM($AB$5:AB11)</f>
        <v>15.680000000000001</v>
      </c>
      <c r="AD11">
        <f t="shared" si="16"/>
        <v>24.444444444444439</v>
      </c>
    </row>
    <row r="12" spans="1:30" x14ac:dyDescent="0.3">
      <c r="F12" s="2">
        <v>188</v>
      </c>
      <c r="G12">
        <v>1.7000000000000001E-2</v>
      </c>
      <c r="H12" s="1">
        <f t="shared" si="1"/>
        <v>34000</v>
      </c>
      <c r="I12" s="1"/>
      <c r="J12" s="2">
        <v>8</v>
      </c>
      <c r="K12" s="1">
        <f t="shared" si="12"/>
        <v>1700</v>
      </c>
      <c r="L12" s="1">
        <f t="shared" si="2"/>
        <v>1700</v>
      </c>
      <c r="M12" s="1">
        <f t="shared" si="3"/>
        <v>1700</v>
      </c>
      <c r="N12" s="1">
        <f t="shared" si="4"/>
        <v>1700</v>
      </c>
      <c r="O12" s="1">
        <f t="shared" si="5"/>
        <v>1700</v>
      </c>
      <c r="P12" s="1">
        <f t="shared" si="6"/>
        <v>1700</v>
      </c>
      <c r="Q12" s="1">
        <f t="shared" si="7"/>
        <v>1700</v>
      </c>
      <c r="R12" s="1">
        <f t="shared" si="8"/>
        <v>1700</v>
      </c>
      <c r="S12" s="1">
        <f t="shared" si="0"/>
        <v>13600</v>
      </c>
      <c r="T12" s="13">
        <f t="shared" si="9"/>
        <v>0.34</v>
      </c>
      <c r="U12" s="1">
        <f>SUM($S$5:S12)</f>
        <v>86400</v>
      </c>
      <c r="V12" s="10">
        <f t="shared" si="10"/>
        <v>2.16</v>
      </c>
      <c r="X12" s="2">
        <v>8</v>
      </c>
      <c r="Y12" s="11">
        <f t="shared" si="13"/>
        <v>0.24000000000000002</v>
      </c>
      <c r="Z12" s="11">
        <f t="shared" si="14"/>
        <v>1.6800000000000002</v>
      </c>
      <c r="AA12" s="11">
        <f t="shared" si="15"/>
        <v>1.2</v>
      </c>
      <c r="AB12" s="3">
        <f t="shared" si="11"/>
        <v>3.3600000000000003</v>
      </c>
      <c r="AC12" s="3">
        <f>SUM($AB$5:AB12)</f>
        <v>19.040000000000003</v>
      </c>
      <c r="AD12">
        <f t="shared" si="16"/>
        <v>21.428571428571434</v>
      </c>
    </row>
    <row r="13" spans="1:30" x14ac:dyDescent="0.3">
      <c r="F13" s="2">
        <v>189</v>
      </c>
      <c r="G13">
        <v>1.7999999999999999E-2</v>
      </c>
      <c r="H13" s="1">
        <f t="shared" si="1"/>
        <v>36000</v>
      </c>
      <c r="I13" s="1"/>
      <c r="J13" s="2">
        <v>9</v>
      </c>
      <c r="K13" s="1">
        <f t="shared" si="12"/>
        <v>1800</v>
      </c>
      <c r="L13" s="1">
        <f t="shared" si="2"/>
        <v>1800</v>
      </c>
      <c r="M13" s="1">
        <f t="shared" si="3"/>
        <v>1800</v>
      </c>
      <c r="N13" s="1">
        <f t="shared" si="4"/>
        <v>1800</v>
      </c>
      <c r="O13" s="1">
        <f t="shared" si="5"/>
        <v>1800</v>
      </c>
      <c r="P13" s="1">
        <f t="shared" si="6"/>
        <v>1800</v>
      </c>
      <c r="Q13" s="1">
        <f t="shared" si="7"/>
        <v>1800</v>
      </c>
      <c r="R13" s="1">
        <f t="shared" si="8"/>
        <v>1800</v>
      </c>
      <c r="S13" s="1">
        <f t="shared" si="0"/>
        <v>14400</v>
      </c>
      <c r="T13" s="13">
        <f t="shared" si="9"/>
        <v>0.36</v>
      </c>
      <c r="U13" s="1">
        <f>SUM($S$5:S13)</f>
        <v>100800</v>
      </c>
      <c r="V13" s="10">
        <f t="shared" si="10"/>
        <v>2.52</v>
      </c>
      <c r="X13" s="2">
        <v>9</v>
      </c>
      <c r="Y13" s="11">
        <f t="shared" si="13"/>
        <v>0.26</v>
      </c>
      <c r="Z13" s="11">
        <f t="shared" si="14"/>
        <v>1.82</v>
      </c>
      <c r="AA13" s="11">
        <f t="shared" si="15"/>
        <v>1.23</v>
      </c>
      <c r="AB13" s="3">
        <f t="shared" si="11"/>
        <v>3.64</v>
      </c>
      <c r="AC13" s="3">
        <f>SUM($AB$5:AB13)</f>
        <v>22.680000000000003</v>
      </c>
      <c r="AD13">
        <f t="shared" si="16"/>
        <v>19.117647058823533</v>
      </c>
    </row>
    <row r="14" spans="1:30" x14ac:dyDescent="0.3">
      <c r="F14" s="2">
        <v>190</v>
      </c>
      <c r="G14">
        <v>1.9E-2</v>
      </c>
      <c r="H14" s="1">
        <f t="shared" si="1"/>
        <v>38000</v>
      </c>
      <c r="I14" s="1"/>
      <c r="J14" s="2">
        <v>10</v>
      </c>
      <c r="K14" s="1">
        <f t="shared" si="12"/>
        <v>1900</v>
      </c>
      <c r="L14" s="1">
        <f t="shared" si="2"/>
        <v>1900</v>
      </c>
      <c r="M14" s="1">
        <f t="shared" si="3"/>
        <v>1900</v>
      </c>
      <c r="N14" s="1">
        <f t="shared" si="4"/>
        <v>1900</v>
      </c>
      <c r="O14" s="1">
        <f t="shared" si="5"/>
        <v>1900</v>
      </c>
      <c r="P14" s="1">
        <f t="shared" si="6"/>
        <v>1900</v>
      </c>
      <c r="Q14" s="1">
        <f t="shared" si="7"/>
        <v>1900</v>
      </c>
      <c r="R14" s="1">
        <f t="shared" si="8"/>
        <v>1900</v>
      </c>
      <c r="S14" s="1">
        <f t="shared" si="0"/>
        <v>15200</v>
      </c>
      <c r="T14" s="13">
        <f t="shared" si="9"/>
        <v>0.38</v>
      </c>
      <c r="U14" s="1">
        <f>SUM($S$5:S14)</f>
        <v>116000</v>
      </c>
      <c r="V14" s="10">
        <f t="shared" si="10"/>
        <v>2.9</v>
      </c>
      <c r="X14" s="2">
        <v>10</v>
      </c>
      <c r="Y14" s="11">
        <f t="shared" si="13"/>
        <v>0.28000000000000003</v>
      </c>
      <c r="Z14" s="11">
        <f t="shared" si="14"/>
        <v>1.9600000000000002</v>
      </c>
      <c r="AA14" s="11">
        <f t="shared" si="15"/>
        <v>1.26</v>
      </c>
      <c r="AB14" s="3">
        <f t="shared" si="11"/>
        <v>3.9200000000000004</v>
      </c>
      <c r="AC14" s="3">
        <f>SUM($AB$5:AB14)</f>
        <v>26.600000000000005</v>
      </c>
      <c r="AD14">
        <f t="shared" si="16"/>
        <v>17.283950617283956</v>
      </c>
    </row>
    <row r="15" spans="1:30" x14ac:dyDescent="0.3">
      <c r="F15" s="2">
        <v>191</v>
      </c>
      <c r="G15">
        <v>0.02</v>
      </c>
      <c r="H15" s="1">
        <f t="shared" si="1"/>
        <v>40000</v>
      </c>
      <c r="I15" s="1"/>
      <c r="J15" s="2">
        <v>11</v>
      </c>
      <c r="K15" s="1">
        <f t="shared" si="12"/>
        <v>2000</v>
      </c>
      <c r="L15" s="1">
        <f t="shared" si="2"/>
        <v>2000</v>
      </c>
      <c r="M15" s="1">
        <f t="shared" si="3"/>
        <v>2000</v>
      </c>
      <c r="N15" s="1">
        <f t="shared" si="4"/>
        <v>2000</v>
      </c>
      <c r="O15" s="1">
        <f t="shared" si="5"/>
        <v>2000</v>
      </c>
      <c r="P15" s="1">
        <f t="shared" si="6"/>
        <v>2000</v>
      </c>
      <c r="Q15" s="1">
        <f t="shared" si="7"/>
        <v>2000</v>
      </c>
      <c r="R15" s="1">
        <f t="shared" si="8"/>
        <v>2000</v>
      </c>
      <c r="S15" s="1">
        <f t="shared" si="0"/>
        <v>16000</v>
      </c>
      <c r="T15" s="13">
        <f t="shared" si="9"/>
        <v>0.4</v>
      </c>
      <c r="U15" s="1">
        <f>SUM($S$5:S15)</f>
        <v>132000</v>
      </c>
      <c r="V15" s="10">
        <f t="shared" si="10"/>
        <v>3.3</v>
      </c>
      <c r="X15" s="2">
        <v>11</v>
      </c>
      <c r="Y15" s="11">
        <f t="shared" si="13"/>
        <v>0.3</v>
      </c>
      <c r="Z15" s="11">
        <f t="shared" si="14"/>
        <v>2.1</v>
      </c>
      <c r="AA15" s="11">
        <f t="shared" si="15"/>
        <v>1.29</v>
      </c>
      <c r="AB15" s="3">
        <f t="shared" si="11"/>
        <v>4.2</v>
      </c>
      <c r="AC15" s="3">
        <f>SUM($AB$5:AB15)</f>
        <v>30.800000000000004</v>
      </c>
      <c r="AD15">
        <f t="shared" si="16"/>
        <v>15.78947368421052</v>
      </c>
    </row>
    <row r="16" spans="1:30" x14ac:dyDescent="0.3">
      <c r="F16" s="2">
        <v>192</v>
      </c>
      <c r="G16">
        <v>2.1000000000000001E-2</v>
      </c>
      <c r="H16" s="1">
        <f t="shared" si="1"/>
        <v>42000</v>
      </c>
      <c r="I16" s="1"/>
      <c r="J16" s="2">
        <v>12</v>
      </c>
      <c r="K16" s="1">
        <f t="shared" si="12"/>
        <v>2100</v>
      </c>
      <c r="L16" s="1">
        <f t="shared" si="2"/>
        <v>2100</v>
      </c>
      <c r="M16" s="1">
        <f t="shared" si="3"/>
        <v>2100</v>
      </c>
      <c r="N16" s="1">
        <f t="shared" si="4"/>
        <v>2100</v>
      </c>
      <c r="O16" s="1">
        <f t="shared" si="5"/>
        <v>2100</v>
      </c>
      <c r="P16" s="1">
        <f t="shared" si="6"/>
        <v>2100</v>
      </c>
      <c r="Q16" s="1">
        <f t="shared" si="7"/>
        <v>2100</v>
      </c>
      <c r="R16" s="1">
        <f t="shared" si="8"/>
        <v>2100</v>
      </c>
      <c r="S16" s="1">
        <f t="shared" si="0"/>
        <v>16800</v>
      </c>
      <c r="T16" s="13">
        <f t="shared" si="9"/>
        <v>0.42</v>
      </c>
      <c r="U16" s="1">
        <f>SUM($S$5:S16)</f>
        <v>148800</v>
      </c>
      <c r="V16" s="10">
        <f t="shared" si="10"/>
        <v>3.72</v>
      </c>
      <c r="X16" s="2">
        <v>12</v>
      </c>
      <c r="Y16" s="11">
        <f t="shared" si="13"/>
        <v>0.32</v>
      </c>
      <c r="Z16" s="11">
        <f t="shared" si="14"/>
        <v>2.2400000000000002</v>
      </c>
      <c r="AA16" s="11">
        <f t="shared" si="15"/>
        <v>1.32</v>
      </c>
      <c r="AB16" s="3">
        <f t="shared" si="11"/>
        <v>4.4800000000000004</v>
      </c>
      <c r="AC16" s="3">
        <f>SUM($AB$5:AB16)</f>
        <v>35.28</v>
      </c>
      <c r="AD16">
        <f t="shared" si="16"/>
        <v>14.545454545454534</v>
      </c>
    </row>
    <row r="17" spans="6:30" x14ac:dyDescent="0.3">
      <c r="F17" s="2">
        <v>193</v>
      </c>
      <c r="G17">
        <v>2.1999999999999999E-2</v>
      </c>
      <c r="H17" s="1">
        <f t="shared" si="1"/>
        <v>44000</v>
      </c>
      <c r="I17" s="1"/>
      <c r="J17" s="2">
        <v>13</v>
      </c>
      <c r="K17" s="1">
        <f t="shared" si="12"/>
        <v>2200</v>
      </c>
      <c r="L17" s="1">
        <f t="shared" si="2"/>
        <v>2200</v>
      </c>
      <c r="M17" s="1">
        <f t="shared" si="3"/>
        <v>2200</v>
      </c>
      <c r="N17" s="1">
        <f t="shared" si="4"/>
        <v>2200</v>
      </c>
      <c r="O17" s="1">
        <f t="shared" si="5"/>
        <v>2200</v>
      </c>
      <c r="P17" s="1">
        <f t="shared" si="6"/>
        <v>2200</v>
      </c>
      <c r="Q17" s="1">
        <f t="shared" si="7"/>
        <v>2200</v>
      </c>
      <c r="R17" s="1">
        <f t="shared" si="8"/>
        <v>2200</v>
      </c>
      <c r="S17" s="1">
        <f t="shared" si="0"/>
        <v>17600</v>
      </c>
      <c r="T17" s="13">
        <f t="shared" si="9"/>
        <v>0.44</v>
      </c>
      <c r="U17" s="1">
        <f>SUM($S$5:S17)</f>
        <v>166400</v>
      </c>
      <c r="V17" s="10">
        <f t="shared" si="10"/>
        <v>4.16</v>
      </c>
      <c r="X17" s="2">
        <v>13</v>
      </c>
      <c r="Y17" s="11">
        <f t="shared" si="13"/>
        <v>0.34</v>
      </c>
      <c r="Z17" s="11">
        <f t="shared" si="14"/>
        <v>2.3800000000000003</v>
      </c>
      <c r="AA17" s="11">
        <f t="shared" si="15"/>
        <v>1.35</v>
      </c>
      <c r="AB17" s="3">
        <f t="shared" si="11"/>
        <v>4.7600000000000007</v>
      </c>
      <c r="AC17" s="3">
        <f>SUM($AB$5:AB17)</f>
        <v>40.04</v>
      </c>
      <c r="AD17">
        <f t="shared" si="16"/>
        <v>13.492063492063485</v>
      </c>
    </row>
    <row r="18" spans="6:30" x14ac:dyDescent="0.3">
      <c r="F18" s="2">
        <v>194</v>
      </c>
      <c r="G18">
        <v>2.3E-2</v>
      </c>
      <c r="H18" s="1">
        <f t="shared" si="1"/>
        <v>46000</v>
      </c>
      <c r="I18" s="1"/>
      <c r="J18" s="2">
        <v>14</v>
      </c>
      <c r="K18" s="1">
        <f t="shared" si="12"/>
        <v>2300</v>
      </c>
      <c r="L18" s="1">
        <f t="shared" si="2"/>
        <v>2300</v>
      </c>
      <c r="M18" s="1">
        <f t="shared" si="3"/>
        <v>2300</v>
      </c>
      <c r="N18" s="1">
        <f t="shared" si="4"/>
        <v>2300</v>
      </c>
      <c r="O18" s="1">
        <f t="shared" si="5"/>
        <v>2300</v>
      </c>
      <c r="P18" s="1">
        <f t="shared" si="6"/>
        <v>2300</v>
      </c>
      <c r="Q18" s="1">
        <f t="shared" si="7"/>
        <v>2300</v>
      </c>
      <c r="R18" s="1">
        <f t="shared" si="8"/>
        <v>2300</v>
      </c>
      <c r="S18" s="1">
        <f t="shared" si="0"/>
        <v>18400</v>
      </c>
      <c r="T18" s="13">
        <f t="shared" si="9"/>
        <v>0.46</v>
      </c>
      <c r="U18" s="1">
        <f>SUM($S$5:S18)</f>
        <v>184800</v>
      </c>
      <c r="V18" s="10">
        <f t="shared" si="10"/>
        <v>4.62</v>
      </c>
      <c r="X18" s="2">
        <v>14</v>
      </c>
      <c r="Y18" s="11">
        <f t="shared" si="13"/>
        <v>0.36</v>
      </c>
      <c r="Z18" s="11">
        <f t="shared" si="14"/>
        <v>2.52</v>
      </c>
      <c r="AA18" s="11">
        <f t="shared" si="15"/>
        <v>1.3800000000000001</v>
      </c>
      <c r="AB18" s="3">
        <f t="shared" si="11"/>
        <v>5.04</v>
      </c>
      <c r="AC18" s="3">
        <f>SUM($AB$5:AB18)</f>
        <v>45.08</v>
      </c>
      <c r="AD18">
        <f t="shared" si="16"/>
        <v>12.587412587412587</v>
      </c>
    </row>
    <row r="19" spans="6:30" x14ac:dyDescent="0.3">
      <c r="F19" s="2">
        <v>195</v>
      </c>
      <c r="G19">
        <v>2.4E-2</v>
      </c>
      <c r="H19" s="1">
        <f t="shared" si="1"/>
        <v>48000</v>
      </c>
      <c r="I19" s="1"/>
      <c r="J19" s="2">
        <v>15</v>
      </c>
      <c r="K19" s="1">
        <f t="shared" si="12"/>
        <v>2400</v>
      </c>
      <c r="L19" s="1">
        <f t="shared" si="2"/>
        <v>2400</v>
      </c>
      <c r="M19" s="1">
        <f t="shared" si="3"/>
        <v>2400</v>
      </c>
      <c r="N19" s="1">
        <f t="shared" si="4"/>
        <v>2400</v>
      </c>
      <c r="O19" s="1">
        <f t="shared" si="5"/>
        <v>2400</v>
      </c>
      <c r="P19" s="1">
        <f t="shared" si="6"/>
        <v>2400</v>
      </c>
      <c r="Q19" s="1">
        <f t="shared" si="7"/>
        <v>2400</v>
      </c>
      <c r="R19" s="1">
        <f t="shared" si="8"/>
        <v>2400</v>
      </c>
      <c r="S19" s="1">
        <f t="shared" si="0"/>
        <v>19200</v>
      </c>
      <c r="T19" s="13">
        <f t="shared" si="9"/>
        <v>0.48</v>
      </c>
      <c r="U19" s="1">
        <f>SUM($S$5:S19)</f>
        <v>204000</v>
      </c>
      <c r="V19" s="10">
        <f t="shared" si="10"/>
        <v>5.0999999999999996</v>
      </c>
      <c r="X19" s="2">
        <v>15</v>
      </c>
      <c r="Y19" s="11">
        <f t="shared" si="13"/>
        <v>0.38</v>
      </c>
      <c r="Z19" s="11">
        <f t="shared" si="14"/>
        <v>2.66</v>
      </c>
      <c r="AA19" s="11">
        <f t="shared" si="15"/>
        <v>1.41</v>
      </c>
      <c r="AB19" s="3">
        <f t="shared" si="11"/>
        <v>5.32</v>
      </c>
      <c r="AC19" s="3">
        <f>SUM($AB$5:AB19)</f>
        <v>50.4</v>
      </c>
      <c r="AD19">
        <f t="shared" si="16"/>
        <v>11.801242236024846</v>
      </c>
    </row>
    <row r="20" spans="6:30" x14ac:dyDescent="0.3">
      <c r="F20" s="2">
        <v>196</v>
      </c>
      <c r="G20">
        <v>2.5000000000000001E-2</v>
      </c>
      <c r="H20" s="1">
        <f t="shared" si="1"/>
        <v>50000</v>
      </c>
      <c r="I20" s="1"/>
      <c r="J20" s="2">
        <v>16</v>
      </c>
      <c r="K20" s="1">
        <f t="shared" si="12"/>
        <v>2500</v>
      </c>
      <c r="L20" s="1">
        <f t="shared" si="2"/>
        <v>2500</v>
      </c>
      <c r="M20" s="1">
        <f t="shared" si="3"/>
        <v>2500</v>
      </c>
      <c r="N20" s="1">
        <f t="shared" si="4"/>
        <v>2500</v>
      </c>
      <c r="O20" s="1">
        <f t="shared" si="5"/>
        <v>2500</v>
      </c>
      <c r="P20" s="1">
        <f t="shared" si="6"/>
        <v>2500</v>
      </c>
      <c r="Q20" s="1">
        <f t="shared" si="7"/>
        <v>2500</v>
      </c>
      <c r="R20" s="1">
        <f t="shared" si="8"/>
        <v>2500</v>
      </c>
      <c r="S20" s="1">
        <f t="shared" si="0"/>
        <v>20000</v>
      </c>
      <c r="T20" s="13">
        <f t="shared" si="9"/>
        <v>0.5</v>
      </c>
      <c r="U20" s="1">
        <f>SUM($S$5:S20)</f>
        <v>224000</v>
      </c>
      <c r="V20" s="10">
        <f t="shared" si="10"/>
        <v>5.6</v>
      </c>
      <c r="X20" s="2">
        <v>16</v>
      </c>
      <c r="Y20" s="11">
        <f t="shared" si="13"/>
        <v>0.4</v>
      </c>
      <c r="Z20" s="11">
        <f t="shared" si="14"/>
        <v>2.8000000000000003</v>
      </c>
      <c r="AA20" s="11">
        <f t="shared" si="15"/>
        <v>1.44</v>
      </c>
      <c r="AB20" s="3">
        <f t="shared" si="11"/>
        <v>5.6000000000000005</v>
      </c>
      <c r="AC20" s="3">
        <f>SUM($AB$5:AB20)</f>
        <v>56</v>
      </c>
      <c r="AD20">
        <f t="shared" si="16"/>
        <v>11.111111111111114</v>
      </c>
    </row>
    <row r="21" spans="6:30" x14ac:dyDescent="0.3">
      <c r="F21" s="2">
        <v>197</v>
      </c>
      <c r="G21">
        <v>2.5999999999999999E-2</v>
      </c>
      <c r="H21" s="1">
        <f t="shared" si="1"/>
        <v>52000</v>
      </c>
      <c r="I21" s="1"/>
      <c r="J21" s="2">
        <v>17</v>
      </c>
      <c r="K21" s="1">
        <f t="shared" si="12"/>
        <v>2600</v>
      </c>
      <c r="L21" s="1">
        <f t="shared" si="2"/>
        <v>2600</v>
      </c>
      <c r="M21" s="1">
        <f t="shared" si="3"/>
        <v>2600</v>
      </c>
      <c r="N21" s="1">
        <f t="shared" si="4"/>
        <v>2600</v>
      </c>
      <c r="O21" s="1">
        <f t="shared" si="5"/>
        <v>2600</v>
      </c>
      <c r="P21" s="1">
        <f t="shared" si="6"/>
        <v>2600</v>
      </c>
      <c r="Q21" s="1">
        <f t="shared" si="7"/>
        <v>2600</v>
      </c>
      <c r="R21" s="1">
        <f t="shared" si="8"/>
        <v>2600</v>
      </c>
      <c r="S21" s="1">
        <f t="shared" si="0"/>
        <v>20800</v>
      </c>
      <c r="T21" s="13">
        <f t="shared" si="9"/>
        <v>0.52</v>
      </c>
      <c r="U21" s="1">
        <f>SUM($S$5:S21)</f>
        <v>244800</v>
      </c>
      <c r="V21" s="10">
        <f t="shared" si="10"/>
        <v>6.12</v>
      </c>
      <c r="X21" s="2">
        <v>17</v>
      </c>
      <c r="Y21" s="11">
        <f t="shared" si="13"/>
        <v>0.42</v>
      </c>
      <c r="Z21" s="11">
        <f t="shared" si="14"/>
        <v>2.94</v>
      </c>
      <c r="AA21" s="11">
        <f t="shared" si="15"/>
        <v>1.47</v>
      </c>
      <c r="AB21" s="3">
        <f t="shared" si="11"/>
        <v>5.88</v>
      </c>
      <c r="AC21" s="3">
        <f>SUM($AB$5:AB21)</f>
        <v>61.88</v>
      </c>
      <c r="AD21">
        <f t="shared" si="16"/>
        <v>10.500000000000005</v>
      </c>
    </row>
    <row r="22" spans="6:30" x14ac:dyDescent="0.3">
      <c r="F22" s="2">
        <v>198</v>
      </c>
      <c r="G22">
        <v>2.7E-2</v>
      </c>
      <c r="H22" s="1">
        <f t="shared" si="1"/>
        <v>54000</v>
      </c>
      <c r="I22" s="1"/>
      <c r="J22" s="2">
        <v>18</v>
      </c>
      <c r="K22" s="1">
        <f t="shared" si="12"/>
        <v>2700</v>
      </c>
      <c r="L22" s="1">
        <f t="shared" si="2"/>
        <v>2700</v>
      </c>
      <c r="M22" s="1">
        <f t="shared" si="3"/>
        <v>2700</v>
      </c>
      <c r="N22" s="1">
        <f t="shared" si="4"/>
        <v>2700</v>
      </c>
      <c r="O22" s="1">
        <f t="shared" si="5"/>
        <v>2700</v>
      </c>
      <c r="P22" s="1">
        <f t="shared" si="6"/>
        <v>2700</v>
      </c>
      <c r="Q22" s="1">
        <f t="shared" si="7"/>
        <v>2700</v>
      </c>
      <c r="R22" s="1">
        <f t="shared" si="8"/>
        <v>2700</v>
      </c>
      <c r="S22" s="1">
        <f t="shared" si="0"/>
        <v>21600</v>
      </c>
      <c r="T22" s="13">
        <f t="shared" si="9"/>
        <v>0.54</v>
      </c>
      <c r="U22" s="1">
        <f>SUM($S$5:S22)</f>
        <v>266400</v>
      </c>
      <c r="V22" s="12">
        <f t="shared" si="10"/>
        <v>6.66</v>
      </c>
      <c r="X22" s="2">
        <v>18</v>
      </c>
      <c r="Y22" s="11">
        <f t="shared" si="13"/>
        <v>0.44</v>
      </c>
      <c r="Z22" s="11">
        <f t="shared" si="14"/>
        <v>3.08</v>
      </c>
      <c r="AA22" s="11">
        <f t="shared" si="15"/>
        <v>1.5</v>
      </c>
      <c r="AB22" s="3">
        <f t="shared" si="11"/>
        <v>6.16</v>
      </c>
      <c r="AC22" s="6">
        <f>SUM($AB$5:AB22)</f>
        <v>68.040000000000006</v>
      </c>
      <c r="AD22">
        <f t="shared" si="16"/>
        <v>9.9547511312217249</v>
      </c>
    </row>
    <row r="23" spans="6:30" x14ac:dyDescent="0.3">
      <c r="F23" s="2">
        <v>199</v>
      </c>
      <c r="G23">
        <v>2.8000000000000001E-2</v>
      </c>
      <c r="H23" s="1">
        <f t="shared" si="1"/>
        <v>56000</v>
      </c>
      <c r="I23" s="1"/>
      <c r="J23" s="2">
        <v>19</v>
      </c>
      <c r="K23" s="1">
        <f t="shared" si="12"/>
        <v>2800</v>
      </c>
      <c r="L23" s="1">
        <f t="shared" si="2"/>
        <v>2800</v>
      </c>
      <c r="M23" s="1">
        <f t="shared" si="3"/>
        <v>2800</v>
      </c>
      <c r="N23" s="1">
        <f t="shared" si="4"/>
        <v>2800</v>
      </c>
      <c r="O23" s="1">
        <f t="shared" si="5"/>
        <v>2800</v>
      </c>
      <c r="P23" s="1">
        <f t="shared" si="6"/>
        <v>2800</v>
      </c>
      <c r="Q23" s="1">
        <f t="shared" si="7"/>
        <v>2800</v>
      </c>
      <c r="R23" s="1">
        <f t="shared" si="8"/>
        <v>2800</v>
      </c>
      <c r="S23" s="1">
        <f t="shared" si="0"/>
        <v>22400</v>
      </c>
      <c r="T23" s="13">
        <f t="shared" si="9"/>
        <v>0.56000000000000005</v>
      </c>
      <c r="U23" s="1">
        <f>SUM($S$5:S23)</f>
        <v>288800</v>
      </c>
      <c r="V23" s="10">
        <f t="shared" si="10"/>
        <v>7.22</v>
      </c>
      <c r="X23" s="2">
        <v>19</v>
      </c>
      <c r="Y23" s="11">
        <f t="shared" si="13"/>
        <v>0.46</v>
      </c>
      <c r="Z23" s="11">
        <f t="shared" si="14"/>
        <v>3.22</v>
      </c>
      <c r="AA23" s="11">
        <f t="shared" si="15"/>
        <v>1.53</v>
      </c>
      <c r="AB23" s="3">
        <f t="shared" si="11"/>
        <v>6.44</v>
      </c>
      <c r="AC23" s="3">
        <f>SUM($AB$5:AB23)</f>
        <v>74.48</v>
      </c>
      <c r="AD23">
        <f t="shared" si="16"/>
        <v>9.4650205761316837</v>
      </c>
    </row>
    <row r="24" spans="6:30" x14ac:dyDescent="0.3">
      <c r="F24" s="2">
        <v>200</v>
      </c>
      <c r="G24">
        <v>2.9000000000000001E-2</v>
      </c>
      <c r="H24" s="1">
        <f t="shared" si="1"/>
        <v>58000</v>
      </c>
      <c r="I24" s="1"/>
      <c r="J24" s="2">
        <v>20</v>
      </c>
      <c r="K24" s="1">
        <f t="shared" si="12"/>
        <v>2900</v>
      </c>
      <c r="L24" s="1">
        <f t="shared" si="2"/>
        <v>2900</v>
      </c>
      <c r="M24" s="1">
        <f t="shared" si="3"/>
        <v>2900</v>
      </c>
      <c r="N24" s="1">
        <f t="shared" si="4"/>
        <v>2900</v>
      </c>
      <c r="O24" s="1">
        <f t="shared" si="5"/>
        <v>2900</v>
      </c>
      <c r="P24" s="1">
        <f t="shared" si="6"/>
        <v>2900</v>
      </c>
      <c r="Q24" s="1">
        <f t="shared" si="7"/>
        <v>2900</v>
      </c>
      <c r="R24" s="1">
        <f t="shared" si="8"/>
        <v>2900</v>
      </c>
      <c r="S24" s="1">
        <f t="shared" si="0"/>
        <v>23200</v>
      </c>
      <c r="T24" s="13">
        <f t="shared" si="9"/>
        <v>0.57999999999999996</v>
      </c>
      <c r="U24" s="1">
        <f>SUM($S$5:S24)</f>
        <v>312000</v>
      </c>
      <c r="V24" s="10">
        <f t="shared" si="10"/>
        <v>7.8</v>
      </c>
      <c r="X24" s="2">
        <v>20</v>
      </c>
      <c r="Y24" s="11">
        <f t="shared" si="13"/>
        <v>0.48</v>
      </c>
      <c r="Z24" s="11">
        <f t="shared" si="14"/>
        <v>3.36</v>
      </c>
      <c r="AA24" s="11">
        <f t="shared" si="15"/>
        <v>1.57</v>
      </c>
      <c r="AB24" s="3">
        <f t="shared" si="11"/>
        <v>6.72</v>
      </c>
      <c r="AC24" s="3">
        <f>SUM($AB$5:AB24)</f>
        <v>81.2</v>
      </c>
      <c r="AD24">
        <f t="shared" si="16"/>
        <v>9.0225563909774422</v>
      </c>
    </row>
    <row r="25" spans="6:30" x14ac:dyDescent="0.3">
      <c r="F25" s="2">
        <v>201</v>
      </c>
      <c r="G25">
        <v>0.03</v>
      </c>
      <c r="H25" s="1">
        <f t="shared" si="1"/>
        <v>60000</v>
      </c>
      <c r="I25" s="1"/>
      <c r="J25" s="2">
        <v>21</v>
      </c>
      <c r="K25" s="1">
        <f t="shared" si="12"/>
        <v>3000</v>
      </c>
      <c r="L25" s="1">
        <f t="shared" si="2"/>
        <v>3000</v>
      </c>
      <c r="M25" s="1">
        <f t="shared" si="3"/>
        <v>3000</v>
      </c>
      <c r="N25" s="1">
        <f t="shared" si="4"/>
        <v>3000</v>
      </c>
      <c r="O25" s="1">
        <f t="shared" si="5"/>
        <v>3000</v>
      </c>
      <c r="P25" s="1">
        <f t="shared" si="6"/>
        <v>3000</v>
      </c>
      <c r="Q25" s="1">
        <f t="shared" si="7"/>
        <v>3000</v>
      </c>
      <c r="R25" s="1">
        <f t="shared" si="8"/>
        <v>3000</v>
      </c>
      <c r="S25" s="1">
        <f t="shared" si="0"/>
        <v>24000</v>
      </c>
      <c r="T25" s="13">
        <f t="shared" si="9"/>
        <v>0.6</v>
      </c>
      <c r="U25" s="1">
        <f>SUM($S$5:S25)</f>
        <v>336000</v>
      </c>
      <c r="V25" s="10">
        <f t="shared" si="10"/>
        <v>8.4</v>
      </c>
      <c r="X25" s="2">
        <v>21</v>
      </c>
      <c r="Y25" s="11">
        <f t="shared" si="13"/>
        <v>0.5</v>
      </c>
      <c r="Z25" s="11">
        <f t="shared" si="14"/>
        <v>3.5</v>
      </c>
      <c r="AA25" s="11">
        <f t="shared" si="15"/>
        <v>1.61</v>
      </c>
      <c r="AB25" s="3">
        <f t="shared" si="11"/>
        <v>7</v>
      </c>
      <c r="AC25" s="3">
        <f>SUM($AB$5:AB25)</f>
        <v>88.2</v>
      </c>
      <c r="AD25">
        <f t="shared" si="16"/>
        <v>8.6206896551724128</v>
      </c>
    </row>
    <row r="26" spans="6:30" x14ac:dyDescent="0.3">
      <c r="F26" s="2">
        <v>202</v>
      </c>
      <c r="G26">
        <v>3.1E-2</v>
      </c>
      <c r="H26" s="1">
        <f t="shared" si="1"/>
        <v>62000</v>
      </c>
      <c r="I26" s="1"/>
      <c r="J26" s="2">
        <v>22</v>
      </c>
      <c r="K26" s="1">
        <f t="shared" si="12"/>
        <v>3100</v>
      </c>
      <c r="L26" s="1">
        <f t="shared" si="2"/>
        <v>3100</v>
      </c>
      <c r="M26" s="1">
        <f t="shared" si="3"/>
        <v>3100</v>
      </c>
      <c r="N26" s="1">
        <f t="shared" si="4"/>
        <v>3100</v>
      </c>
      <c r="O26" s="1">
        <f t="shared" si="5"/>
        <v>3100</v>
      </c>
      <c r="P26" s="1">
        <f t="shared" si="6"/>
        <v>3100</v>
      </c>
      <c r="Q26" s="1">
        <f t="shared" si="7"/>
        <v>3100</v>
      </c>
      <c r="R26" s="1">
        <f t="shared" si="8"/>
        <v>3100</v>
      </c>
      <c r="S26" s="1">
        <f t="shared" si="0"/>
        <v>24800</v>
      </c>
      <c r="T26" s="13">
        <f t="shared" si="9"/>
        <v>0.62</v>
      </c>
      <c r="U26" s="1">
        <f>SUM($S$5:S26)</f>
        <v>360800</v>
      </c>
      <c r="V26" s="10">
        <f t="shared" si="10"/>
        <v>9.02</v>
      </c>
      <c r="X26" s="2">
        <v>22</v>
      </c>
      <c r="Y26" s="11">
        <f t="shared" si="13"/>
        <v>0.52</v>
      </c>
      <c r="Z26" s="11">
        <f t="shared" si="14"/>
        <v>3.64</v>
      </c>
      <c r="AA26" s="11">
        <f t="shared" si="15"/>
        <v>1.65</v>
      </c>
      <c r="AB26" s="3">
        <f t="shared" si="11"/>
        <v>7.28</v>
      </c>
      <c r="AC26" s="3">
        <f>SUM($AB$5:AB26)</f>
        <v>95.48</v>
      </c>
      <c r="AD26">
        <f t="shared" si="16"/>
        <v>8.2539682539682548</v>
      </c>
    </row>
    <row r="27" spans="6:30" x14ac:dyDescent="0.3">
      <c r="F27" s="2">
        <v>203</v>
      </c>
      <c r="G27">
        <v>3.2000000000000001E-2</v>
      </c>
      <c r="H27" s="1">
        <f t="shared" si="1"/>
        <v>64000</v>
      </c>
      <c r="I27" s="1"/>
      <c r="J27" s="2">
        <v>23</v>
      </c>
      <c r="K27" s="1">
        <f t="shared" si="12"/>
        <v>3200</v>
      </c>
      <c r="L27" s="1">
        <f t="shared" si="2"/>
        <v>3200</v>
      </c>
      <c r="M27" s="1">
        <f t="shared" si="3"/>
        <v>3200</v>
      </c>
      <c r="N27" s="1">
        <f t="shared" si="4"/>
        <v>3200</v>
      </c>
      <c r="O27" s="1">
        <f t="shared" si="5"/>
        <v>3200</v>
      </c>
      <c r="P27" s="1">
        <f t="shared" si="6"/>
        <v>3200</v>
      </c>
      <c r="Q27" s="1">
        <f t="shared" si="7"/>
        <v>3200</v>
      </c>
      <c r="R27" s="1">
        <f t="shared" si="8"/>
        <v>3200</v>
      </c>
      <c r="S27" s="1">
        <f t="shared" si="0"/>
        <v>25600</v>
      </c>
      <c r="T27" s="13">
        <f t="shared" si="9"/>
        <v>0.64</v>
      </c>
      <c r="U27" s="1">
        <f>SUM($S$5:S27)</f>
        <v>386400</v>
      </c>
      <c r="V27" s="10">
        <f t="shared" si="10"/>
        <v>9.66</v>
      </c>
      <c r="X27" s="2">
        <v>23</v>
      </c>
      <c r="Y27" s="11">
        <f t="shared" si="13"/>
        <v>0.54</v>
      </c>
      <c r="Z27" s="11">
        <f t="shared" si="14"/>
        <v>3.7800000000000002</v>
      </c>
      <c r="AA27" s="11">
        <f t="shared" si="15"/>
        <v>1.69</v>
      </c>
      <c r="AB27" s="3">
        <f t="shared" si="11"/>
        <v>7.5600000000000005</v>
      </c>
      <c r="AC27" s="3">
        <f>SUM($AB$5:AB27)</f>
        <v>103.04</v>
      </c>
      <c r="AD27">
        <f t="shared" si="16"/>
        <v>7.9178885630498561</v>
      </c>
    </row>
    <row r="28" spans="6:30" x14ac:dyDescent="0.3">
      <c r="F28" s="2">
        <v>204</v>
      </c>
      <c r="G28">
        <v>3.3000000000000002E-2</v>
      </c>
      <c r="H28" s="1">
        <f t="shared" si="1"/>
        <v>66000</v>
      </c>
      <c r="I28" s="1"/>
      <c r="J28" s="2">
        <v>24</v>
      </c>
      <c r="K28" s="1">
        <f t="shared" si="12"/>
        <v>3300</v>
      </c>
      <c r="L28" s="1">
        <f t="shared" si="2"/>
        <v>3300</v>
      </c>
      <c r="M28" s="1">
        <f t="shared" si="3"/>
        <v>3300</v>
      </c>
      <c r="N28" s="1">
        <f t="shared" si="4"/>
        <v>3300</v>
      </c>
      <c r="O28" s="1">
        <f t="shared" si="5"/>
        <v>3300</v>
      </c>
      <c r="P28" s="1">
        <f t="shared" si="6"/>
        <v>3300</v>
      </c>
      <c r="Q28" s="1">
        <f t="shared" si="7"/>
        <v>3300</v>
      </c>
      <c r="R28" s="1">
        <f t="shared" si="8"/>
        <v>3300</v>
      </c>
      <c r="S28" s="1">
        <f t="shared" si="0"/>
        <v>26400</v>
      </c>
      <c r="T28" s="13">
        <f t="shared" si="9"/>
        <v>0.66</v>
      </c>
      <c r="U28" s="1">
        <f>SUM($S$5:S28)</f>
        <v>412800</v>
      </c>
      <c r="V28" s="10">
        <f t="shared" si="10"/>
        <v>10.32</v>
      </c>
      <c r="X28" s="2">
        <v>24</v>
      </c>
      <c r="Y28" s="11">
        <f t="shared" si="13"/>
        <v>0.56000000000000005</v>
      </c>
      <c r="Z28" s="11">
        <f t="shared" si="14"/>
        <v>3.9200000000000004</v>
      </c>
      <c r="AA28" s="11">
        <f t="shared" si="15"/>
        <v>1.73</v>
      </c>
      <c r="AB28" s="3">
        <f t="shared" si="11"/>
        <v>7.8400000000000007</v>
      </c>
      <c r="AC28" s="3">
        <f>SUM($AB$5:AB28)</f>
        <v>110.88000000000001</v>
      </c>
      <c r="AD28">
        <f t="shared" si="16"/>
        <v>7.6086956521739166</v>
      </c>
    </row>
    <row r="29" spans="6:30" x14ac:dyDescent="0.3">
      <c r="F29" s="2">
        <v>205</v>
      </c>
      <c r="G29">
        <v>3.4000000000000002E-2</v>
      </c>
      <c r="H29" s="1">
        <f t="shared" si="1"/>
        <v>68000</v>
      </c>
      <c r="I29" s="1"/>
      <c r="J29" s="2">
        <v>25</v>
      </c>
      <c r="K29" s="1">
        <f t="shared" si="12"/>
        <v>3400</v>
      </c>
      <c r="L29" s="1">
        <f t="shared" si="2"/>
        <v>3400</v>
      </c>
      <c r="M29" s="1">
        <f t="shared" si="3"/>
        <v>3400</v>
      </c>
      <c r="N29" s="1">
        <f t="shared" si="4"/>
        <v>3400</v>
      </c>
      <c r="O29" s="1">
        <f t="shared" si="5"/>
        <v>3400</v>
      </c>
      <c r="P29" s="1">
        <f t="shared" si="6"/>
        <v>3400</v>
      </c>
      <c r="Q29" s="1">
        <f t="shared" si="7"/>
        <v>3400</v>
      </c>
      <c r="R29" s="1">
        <f t="shared" si="8"/>
        <v>3400</v>
      </c>
      <c r="S29" s="1">
        <f t="shared" si="0"/>
        <v>27200</v>
      </c>
      <c r="T29" s="13">
        <f t="shared" si="9"/>
        <v>0.68</v>
      </c>
      <c r="U29" s="1">
        <f>SUM($S$5:S29)</f>
        <v>440000</v>
      </c>
      <c r="V29" s="10">
        <f t="shared" si="10"/>
        <v>11</v>
      </c>
      <c r="X29" s="2">
        <v>25</v>
      </c>
      <c r="Y29" s="11">
        <f t="shared" si="13"/>
        <v>0.57999999999999996</v>
      </c>
      <c r="Z29" s="11">
        <f t="shared" si="14"/>
        <v>4.0599999999999996</v>
      </c>
      <c r="AA29" s="11">
        <f t="shared" si="15"/>
        <v>1.77</v>
      </c>
      <c r="AB29" s="3">
        <f t="shared" si="11"/>
        <v>8.1199999999999992</v>
      </c>
      <c r="AC29" s="3">
        <f>SUM($AB$5:AB29)</f>
        <v>119.00000000000001</v>
      </c>
      <c r="AD29">
        <f t="shared" si="16"/>
        <v>7.3232323232323271</v>
      </c>
    </row>
    <row r="30" spans="6:30" x14ac:dyDescent="0.3">
      <c r="F30" s="2">
        <v>206</v>
      </c>
      <c r="G30">
        <v>3.5000000000000003E-2</v>
      </c>
      <c r="H30" s="1">
        <f t="shared" si="1"/>
        <v>70000</v>
      </c>
      <c r="I30" s="1"/>
      <c r="J30" s="2">
        <v>26</v>
      </c>
      <c r="K30" s="1">
        <f t="shared" si="12"/>
        <v>3500</v>
      </c>
      <c r="L30" s="1">
        <f t="shared" si="2"/>
        <v>3500</v>
      </c>
      <c r="M30" s="1">
        <f t="shared" si="3"/>
        <v>3500</v>
      </c>
      <c r="N30" s="1">
        <f t="shared" si="4"/>
        <v>3500</v>
      </c>
      <c r="O30" s="1">
        <f t="shared" si="5"/>
        <v>3500</v>
      </c>
      <c r="P30" s="1">
        <f t="shared" si="6"/>
        <v>3500</v>
      </c>
      <c r="Q30" s="1">
        <f t="shared" si="7"/>
        <v>3500</v>
      </c>
      <c r="R30" s="1">
        <f t="shared" si="8"/>
        <v>3500</v>
      </c>
      <c r="S30" s="1">
        <f t="shared" si="0"/>
        <v>28000</v>
      </c>
      <c r="T30" s="13">
        <f t="shared" si="9"/>
        <v>0.7</v>
      </c>
      <c r="U30" s="1">
        <f>SUM($S$5:S30)</f>
        <v>468000</v>
      </c>
      <c r="V30" s="10">
        <f t="shared" si="10"/>
        <v>11.7</v>
      </c>
      <c r="X30" s="2">
        <v>26</v>
      </c>
      <c r="Y30" s="11">
        <f t="shared" si="13"/>
        <v>0.6</v>
      </c>
      <c r="Z30" s="11">
        <f t="shared" si="14"/>
        <v>4.2</v>
      </c>
      <c r="AA30" s="11">
        <f t="shared" si="15"/>
        <v>1.81</v>
      </c>
      <c r="AB30" s="3">
        <f t="shared" si="11"/>
        <v>8.4</v>
      </c>
      <c r="AC30" s="3">
        <f>SUM($AB$5:AB30)</f>
        <v>127.40000000000002</v>
      </c>
      <c r="AD30">
        <f t="shared" si="16"/>
        <v>7.0588235294117689</v>
      </c>
    </row>
    <row r="31" spans="6:30" x14ac:dyDescent="0.3">
      <c r="F31" s="2">
        <v>207</v>
      </c>
      <c r="G31">
        <v>3.5999999999999997E-2</v>
      </c>
      <c r="H31" s="1">
        <f t="shared" si="1"/>
        <v>72000</v>
      </c>
      <c r="I31" s="1"/>
      <c r="J31" s="2">
        <v>27</v>
      </c>
      <c r="K31" s="1">
        <f t="shared" si="12"/>
        <v>3600</v>
      </c>
      <c r="L31" s="1">
        <f t="shared" si="2"/>
        <v>3600</v>
      </c>
      <c r="M31" s="1">
        <f t="shared" si="3"/>
        <v>3600</v>
      </c>
      <c r="N31" s="1">
        <f t="shared" si="4"/>
        <v>3600</v>
      </c>
      <c r="O31" s="1">
        <f t="shared" si="5"/>
        <v>3600</v>
      </c>
      <c r="P31" s="1">
        <f t="shared" si="6"/>
        <v>3600</v>
      </c>
      <c r="Q31" s="1">
        <f t="shared" si="7"/>
        <v>3600</v>
      </c>
      <c r="R31" s="1">
        <f t="shared" si="8"/>
        <v>3600</v>
      </c>
      <c r="S31" s="1">
        <f t="shared" si="0"/>
        <v>28800</v>
      </c>
      <c r="T31" s="13">
        <f t="shared" si="9"/>
        <v>0.72</v>
      </c>
      <c r="U31" s="1">
        <f>SUM($S$5:S31)</f>
        <v>496800</v>
      </c>
      <c r="V31" s="10">
        <f t="shared" si="10"/>
        <v>12.42</v>
      </c>
      <c r="X31" s="2">
        <v>27</v>
      </c>
      <c r="Y31" s="11">
        <f t="shared" si="13"/>
        <v>0.62</v>
      </c>
      <c r="Z31" s="11">
        <f t="shared" si="14"/>
        <v>4.34</v>
      </c>
      <c r="AA31" s="11">
        <f t="shared" si="15"/>
        <v>1.85</v>
      </c>
      <c r="AB31" s="3">
        <f t="shared" si="11"/>
        <v>8.68</v>
      </c>
      <c r="AC31" s="3">
        <f>SUM($AB$5:AB31)</f>
        <v>136.08000000000001</v>
      </c>
      <c r="AD31">
        <f t="shared" si="16"/>
        <v>6.8131868131868059</v>
      </c>
    </row>
    <row r="32" spans="6:30" x14ac:dyDescent="0.3">
      <c r="F32" s="2">
        <v>208</v>
      </c>
      <c r="G32">
        <v>3.6999999999999998E-2</v>
      </c>
      <c r="H32" s="1">
        <f t="shared" si="1"/>
        <v>74000</v>
      </c>
      <c r="I32" s="1"/>
      <c r="J32" s="2">
        <v>28</v>
      </c>
      <c r="K32" s="1">
        <f t="shared" si="12"/>
        <v>3700</v>
      </c>
      <c r="L32" s="1">
        <f t="shared" si="2"/>
        <v>3700</v>
      </c>
      <c r="M32" s="1">
        <f t="shared" si="3"/>
        <v>3700</v>
      </c>
      <c r="N32" s="1">
        <f t="shared" si="4"/>
        <v>3700</v>
      </c>
      <c r="O32" s="1">
        <f t="shared" si="5"/>
        <v>3700</v>
      </c>
      <c r="P32" s="1">
        <f t="shared" si="6"/>
        <v>3700</v>
      </c>
      <c r="Q32" s="1">
        <f t="shared" si="7"/>
        <v>3700</v>
      </c>
      <c r="R32" s="1">
        <f t="shared" si="8"/>
        <v>3700</v>
      </c>
      <c r="S32" s="1">
        <f t="shared" si="0"/>
        <v>29600</v>
      </c>
      <c r="T32" s="13">
        <f t="shared" si="9"/>
        <v>0.74</v>
      </c>
      <c r="U32" s="1">
        <f>SUM($S$5:S32)</f>
        <v>526400</v>
      </c>
      <c r="V32" s="10">
        <f t="shared" si="10"/>
        <v>13.16</v>
      </c>
      <c r="X32" s="2">
        <v>28</v>
      </c>
      <c r="Y32" s="11">
        <f t="shared" si="13"/>
        <v>0.64</v>
      </c>
      <c r="Z32" s="11">
        <f t="shared" si="14"/>
        <v>4.4800000000000004</v>
      </c>
      <c r="AA32" s="11">
        <f t="shared" si="15"/>
        <v>1.89</v>
      </c>
      <c r="AB32" s="3">
        <f t="shared" si="11"/>
        <v>8.9600000000000009</v>
      </c>
      <c r="AC32" s="3">
        <f>SUM($AB$5:AB32)</f>
        <v>145.04000000000002</v>
      </c>
      <c r="AD32">
        <f t="shared" si="16"/>
        <v>6.5843621399177001</v>
      </c>
    </row>
    <row r="33" spans="6:30" x14ac:dyDescent="0.3">
      <c r="F33" s="2">
        <v>209</v>
      </c>
      <c r="G33">
        <v>3.7999999999999999E-2</v>
      </c>
      <c r="H33" s="1">
        <f t="shared" si="1"/>
        <v>76000</v>
      </c>
      <c r="I33" s="1"/>
      <c r="J33" s="2">
        <v>29</v>
      </c>
      <c r="K33" s="1">
        <f t="shared" si="12"/>
        <v>3800</v>
      </c>
      <c r="L33" s="1">
        <f t="shared" si="2"/>
        <v>3800</v>
      </c>
      <c r="M33" s="1">
        <f t="shared" si="3"/>
        <v>3800</v>
      </c>
      <c r="N33" s="1">
        <f t="shared" si="4"/>
        <v>3800</v>
      </c>
      <c r="O33" s="1">
        <f t="shared" si="5"/>
        <v>3800</v>
      </c>
      <c r="P33" s="1">
        <f t="shared" si="6"/>
        <v>3800</v>
      </c>
      <c r="Q33" s="1">
        <f t="shared" si="7"/>
        <v>3800</v>
      </c>
      <c r="R33" s="1">
        <f t="shared" si="8"/>
        <v>3800</v>
      </c>
      <c r="S33" s="1">
        <f t="shared" si="0"/>
        <v>30400</v>
      </c>
      <c r="T33" s="13">
        <f t="shared" si="9"/>
        <v>0.76</v>
      </c>
      <c r="U33" s="1">
        <f>SUM($S$5:S33)</f>
        <v>556800</v>
      </c>
      <c r="V33" s="12">
        <f t="shared" si="10"/>
        <v>13.92</v>
      </c>
      <c r="X33" s="2">
        <v>29</v>
      </c>
      <c r="Y33" s="11">
        <f t="shared" si="13"/>
        <v>0.66</v>
      </c>
      <c r="Z33" s="11">
        <f t="shared" si="14"/>
        <v>4.62</v>
      </c>
      <c r="AA33" s="11">
        <f t="shared" si="15"/>
        <v>1.93</v>
      </c>
      <c r="AB33" s="3">
        <f t="shared" si="11"/>
        <v>9.24</v>
      </c>
      <c r="AC33" s="6">
        <f>SUM($AB$5:AB33)</f>
        <v>154.28000000000003</v>
      </c>
      <c r="AD33">
        <f t="shared" si="16"/>
        <v>6.3706563706563761</v>
      </c>
    </row>
    <row r="34" spans="6:30" x14ac:dyDescent="0.3">
      <c r="F34" s="2">
        <v>210</v>
      </c>
      <c r="G34">
        <v>3.9E-2</v>
      </c>
      <c r="H34" s="1">
        <f t="shared" si="1"/>
        <v>78000</v>
      </c>
      <c r="I34" s="1"/>
      <c r="J34" s="2">
        <v>30</v>
      </c>
      <c r="K34" s="1">
        <f t="shared" si="12"/>
        <v>3900</v>
      </c>
      <c r="L34" s="1">
        <f t="shared" si="2"/>
        <v>3900</v>
      </c>
      <c r="M34" s="1">
        <f t="shared" si="3"/>
        <v>3900</v>
      </c>
      <c r="N34" s="1">
        <f t="shared" si="4"/>
        <v>3900</v>
      </c>
      <c r="O34" s="1">
        <f t="shared" si="5"/>
        <v>3900</v>
      </c>
      <c r="P34" s="1">
        <f t="shared" si="6"/>
        <v>3900</v>
      </c>
      <c r="Q34" s="1">
        <f t="shared" si="7"/>
        <v>3900</v>
      </c>
      <c r="R34" s="1">
        <f t="shared" si="8"/>
        <v>3900</v>
      </c>
      <c r="S34" s="1">
        <f t="shared" si="0"/>
        <v>31200</v>
      </c>
      <c r="T34" s="13">
        <f t="shared" si="9"/>
        <v>0.78</v>
      </c>
      <c r="U34" s="1">
        <f>SUM($S$5:S34)</f>
        <v>588000</v>
      </c>
      <c r="V34" s="10">
        <f t="shared" si="10"/>
        <v>14.7</v>
      </c>
      <c r="X34" s="2">
        <v>30</v>
      </c>
      <c r="Y34" s="11">
        <f t="shared" si="13"/>
        <v>0.68</v>
      </c>
      <c r="Z34" s="11">
        <f t="shared" si="14"/>
        <v>4.7600000000000007</v>
      </c>
      <c r="AA34" s="11">
        <f t="shared" si="15"/>
        <v>1.97</v>
      </c>
      <c r="AB34" s="3">
        <f t="shared" si="11"/>
        <v>9.5200000000000014</v>
      </c>
      <c r="AC34" s="3">
        <f>SUM($AB$5:AB34)</f>
        <v>163.80000000000004</v>
      </c>
      <c r="AD34">
        <f t="shared" si="16"/>
        <v>6.170598911070786</v>
      </c>
    </row>
    <row r="35" spans="6:30" x14ac:dyDescent="0.3">
      <c r="J35" s="2">
        <v>31</v>
      </c>
      <c r="K35" s="1">
        <f t="shared" si="12"/>
        <v>4000</v>
      </c>
      <c r="L35" s="1">
        <f t="shared" si="2"/>
        <v>4000</v>
      </c>
      <c r="M35" s="1">
        <f t="shared" si="3"/>
        <v>4000</v>
      </c>
      <c r="N35" s="1">
        <f t="shared" si="4"/>
        <v>4000</v>
      </c>
      <c r="O35" s="1">
        <f t="shared" si="5"/>
        <v>4000</v>
      </c>
      <c r="P35" s="1">
        <f t="shared" si="6"/>
        <v>4000</v>
      </c>
      <c r="Q35" s="1">
        <f t="shared" si="7"/>
        <v>4000</v>
      </c>
      <c r="R35" s="1">
        <f t="shared" si="8"/>
        <v>4000</v>
      </c>
      <c r="S35" s="1">
        <f t="shared" si="0"/>
        <v>32000</v>
      </c>
      <c r="T35" s="13">
        <f t="shared" si="9"/>
        <v>0.8</v>
      </c>
      <c r="U35" s="1">
        <f>SUM($S$5:S35)</f>
        <v>620000</v>
      </c>
      <c r="V35" s="10">
        <f t="shared" si="10"/>
        <v>15.5</v>
      </c>
      <c r="X35" s="2">
        <v>31</v>
      </c>
      <c r="Y35" s="11">
        <f t="shared" si="13"/>
        <v>0.71</v>
      </c>
      <c r="Z35" s="11">
        <f t="shared" si="14"/>
        <v>4.97</v>
      </c>
      <c r="AA35" s="11">
        <f t="shared" si="15"/>
        <v>2.0099999999999998</v>
      </c>
      <c r="AB35" s="3">
        <f t="shared" si="11"/>
        <v>9.94</v>
      </c>
      <c r="AC35" s="3">
        <f>SUM($AB$5:AB35)</f>
        <v>173.74000000000004</v>
      </c>
      <c r="AD35">
        <f t="shared" si="16"/>
        <v>6.0683760683760655</v>
      </c>
    </row>
    <row r="36" spans="6:30" x14ac:dyDescent="0.3">
      <c r="J36" s="2">
        <v>32</v>
      </c>
      <c r="K36" s="1">
        <f t="shared" si="12"/>
        <v>4100</v>
      </c>
      <c r="L36" s="1">
        <f t="shared" si="2"/>
        <v>4100</v>
      </c>
      <c r="M36" s="1">
        <f t="shared" si="3"/>
        <v>4100</v>
      </c>
      <c r="N36" s="1">
        <f t="shared" si="4"/>
        <v>4100</v>
      </c>
      <c r="O36" s="1">
        <f t="shared" si="5"/>
        <v>4100</v>
      </c>
      <c r="P36" s="1">
        <f t="shared" si="6"/>
        <v>4100</v>
      </c>
      <c r="Q36" s="1">
        <f t="shared" si="7"/>
        <v>4100</v>
      </c>
      <c r="R36" s="1">
        <f t="shared" si="8"/>
        <v>4100</v>
      </c>
      <c r="S36" s="1">
        <f t="shared" si="0"/>
        <v>32800</v>
      </c>
      <c r="T36" s="13">
        <f t="shared" si="9"/>
        <v>0.82</v>
      </c>
      <c r="U36" s="1">
        <f>SUM($S$5:S36)</f>
        <v>652800</v>
      </c>
      <c r="V36" s="10">
        <f t="shared" si="10"/>
        <v>16.32</v>
      </c>
      <c r="X36" s="2">
        <v>32</v>
      </c>
      <c r="Y36" s="11">
        <f t="shared" si="13"/>
        <v>0.74</v>
      </c>
      <c r="Z36" s="11">
        <f t="shared" si="14"/>
        <v>5.18</v>
      </c>
      <c r="AA36" s="11">
        <f t="shared" si="15"/>
        <v>2.0599999999999996</v>
      </c>
      <c r="AB36" s="3">
        <f t="shared" si="11"/>
        <v>10.36</v>
      </c>
      <c r="AC36" s="3">
        <f>SUM($AB$5:AB36)</f>
        <v>184.10000000000002</v>
      </c>
      <c r="AD36">
        <f t="shared" si="16"/>
        <v>5.9629331184528507</v>
      </c>
    </row>
    <row r="37" spans="6:30" x14ac:dyDescent="0.3">
      <c r="J37" s="2">
        <v>33</v>
      </c>
      <c r="K37" s="1">
        <f t="shared" si="12"/>
        <v>4200</v>
      </c>
      <c r="L37" s="1">
        <f t="shared" si="2"/>
        <v>4200</v>
      </c>
      <c r="M37" s="1">
        <f t="shared" si="3"/>
        <v>4200</v>
      </c>
      <c r="N37" s="1">
        <f t="shared" si="4"/>
        <v>4200</v>
      </c>
      <c r="O37" s="1">
        <f t="shared" si="5"/>
        <v>4200</v>
      </c>
      <c r="P37" s="1">
        <f t="shared" si="6"/>
        <v>4200</v>
      </c>
      <c r="Q37" s="1">
        <f t="shared" si="7"/>
        <v>4200</v>
      </c>
      <c r="R37" s="1">
        <f t="shared" si="8"/>
        <v>4200</v>
      </c>
      <c r="S37" s="1">
        <f t="shared" ref="S37:S68" si="17">SUM(K37:R37)</f>
        <v>33600</v>
      </c>
      <c r="T37" s="13">
        <f t="shared" si="9"/>
        <v>0.84</v>
      </c>
      <c r="U37" s="1">
        <f>SUM($S$5:S37)</f>
        <v>686400</v>
      </c>
      <c r="V37" s="10">
        <f t="shared" si="10"/>
        <v>17.16</v>
      </c>
      <c r="X37" s="2">
        <v>33</v>
      </c>
      <c r="Y37" s="11">
        <f t="shared" si="13"/>
        <v>0.77</v>
      </c>
      <c r="Z37" s="11">
        <f t="shared" si="14"/>
        <v>5.3900000000000006</v>
      </c>
      <c r="AA37" s="11">
        <f t="shared" si="15"/>
        <v>2.11</v>
      </c>
      <c r="AB37" s="3">
        <f t="shared" si="11"/>
        <v>10.780000000000001</v>
      </c>
      <c r="AC37" s="3">
        <f>SUM($AB$5:AB37)</f>
        <v>194.88000000000002</v>
      </c>
      <c r="AD37">
        <f t="shared" si="16"/>
        <v>5.8555133079847907</v>
      </c>
    </row>
    <row r="38" spans="6:30" x14ac:dyDescent="0.3">
      <c r="J38" s="2">
        <v>34</v>
      </c>
      <c r="K38" s="1">
        <f t="shared" si="12"/>
        <v>4300</v>
      </c>
      <c r="L38" s="1">
        <f t="shared" si="2"/>
        <v>4300</v>
      </c>
      <c r="M38" s="1">
        <f t="shared" si="3"/>
        <v>4300</v>
      </c>
      <c r="N38" s="1">
        <f t="shared" si="4"/>
        <v>4300</v>
      </c>
      <c r="O38" s="1">
        <f t="shared" si="5"/>
        <v>4300</v>
      </c>
      <c r="P38" s="1">
        <f t="shared" si="6"/>
        <v>4300</v>
      </c>
      <c r="Q38" s="1">
        <f t="shared" si="7"/>
        <v>4300</v>
      </c>
      <c r="R38" s="1">
        <f t="shared" si="8"/>
        <v>4300</v>
      </c>
      <c r="S38" s="1">
        <f t="shared" si="17"/>
        <v>34400</v>
      </c>
      <c r="T38" s="13">
        <f t="shared" si="9"/>
        <v>0.86</v>
      </c>
      <c r="U38" s="1">
        <f>SUM($S$5:S38)</f>
        <v>720800</v>
      </c>
      <c r="V38" s="10">
        <f t="shared" si="10"/>
        <v>18.02</v>
      </c>
      <c r="X38" s="2">
        <v>34</v>
      </c>
      <c r="Y38" s="11">
        <f t="shared" si="13"/>
        <v>0.8</v>
      </c>
      <c r="Z38" s="11">
        <f t="shared" si="14"/>
        <v>5.6000000000000005</v>
      </c>
      <c r="AA38" s="11">
        <f t="shared" si="15"/>
        <v>2.1599999999999997</v>
      </c>
      <c r="AB38" s="3">
        <f t="shared" si="11"/>
        <v>11.200000000000001</v>
      </c>
      <c r="AC38" s="3">
        <f>SUM($AB$5:AB38)</f>
        <v>206.08</v>
      </c>
      <c r="AD38">
        <f t="shared" si="16"/>
        <v>5.7471264367816026</v>
      </c>
    </row>
    <row r="39" spans="6:30" x14ac:dyDescent="0.3">
      <c r="J39" s="2">
        <v>35</v>
      </c>
      <c r="K39" s="1">
        <f t="shared" si="12"/>
        <v>4400</v>
      </c>
      <c r="L39" s="1">
        <f t="shared" si="2"/>
        <v>4400</v>
      </c>
      <c r="M39" s="1">
        <f t="shared" si="3"/>
        <v>4400</v>
      </c>
      <c r="N39" s="1">
        <f t="shared" si="4"/>
        <v>4400</v>
      </c>
      <c r="O39" s="1">
        <f t="shared" si="5"/>
        <v>4400</v>
      </c>
      <c r="P39" s="1">
        <f t="shared" si="6"/>
        <v>4400</v>
      </c>
      <c r="Q39" s="1">
        <f t="shared" si="7"/>
        <v>4400</v>
      </c>
      <c r="R39" s="1">
        <f t="shared" si="8"/>
        <v>4400</v>
      </c>
      <c r="S39" s="1">
        <f t="shared" si="17"/>
        <v>35200</v>
      </c>
      <c r="T39" s="13">
        <f t="shared" si="9"/>
        <v>0.88</v>
      </c>
      <c r="U39" s="1">
        <f>SUM($S$5:S39)</f>
        <v>756000</v>
      </c>
      <c r="V39" s="10">
        <f t="shared" si="10"/>
        <v>18.899999999999999</v>
      </c>
      <c r="X39" s="2">
        <v>35</v>
      </c>
      <c r="Y39" s="11">
        <f t="shared" si="13"/>
        <v>0.83</v>
      </c>
      <c r="Z39" s="11">
        <f t="shared" si="14"/>
        <v>5.81</v>
      </c>
      <c r="AA39" s="11">
        <f t="shared" si="15"/>
        <v>2.21</v>
      </c>
      <c r="AB39" s="3">
        <f t="shared" si="11"/>
        <v>11.62</v>
      </c>
      <c r="AC39" s="3">
        <f>SUM($AB$5:AB39)</f>
        <v>217.70000000000002</v>
      </c>
      <c r="AD39">
        <f t="shared" si="16"/>
        <v>5.638586956521741</v>
      </c>
    </row>
    <row r="40" spans="6:30" x14ac:dyDescent="0.3">
      <c r="J40" s="2">
        <v>36</v>
      </c>
      <c r="K40" s="1">
        <f t="shared" si="12"/>
        <v>4500</v>
      </c>
      <c r="L40" s="1">
        <f t="shared" si="2"/>
        <v>4500</v>
      </c>
      <c r="M40" s="1">
        <f t="shared" si="3"/>
        <v>4500</v>
      </c>
      <c r="N40" s="1">
        <f t="shared" si="4"/>
        <v>4500</v>
      </c>
      <c r="O40" s="1">
        <f t="shared" si="5"/>
        <v>4500</v>
      </c>
      <c r="P40" s="1">
        <f t="shared" si="6"/>
        <v>4500</v>
      </c>
      <c r="Q40" s="1">
        <f t="shared" si="7"/>
        <v>4500</v>
      </c>
      <c r="R40" s="1">
        <f t="shared" si="8"/>
        <v>4500</v>
      </c>
      <c r="S40" s="1">
        <f t="shared" si="17"/>
        <v>36000</v>
      </c>
      <c r="T40" s="13">
        <f t="shared" si="9"/>
        <v>0.9</v>
      </c>
      <c r="U40" s="1">
        <f>SUM($S$5:S40)</f>
        <v>792000</v>
      </c>
      <c r="V40" s="10">
        <f t="shared" si="10"/>
        <v>19.8</v>
      </c>
      <c r="X40" s="2">
        <v>36</v>
      </c>
      <c r="Y40" s="11">
        <f t="shared" si="13"/>
        <v>0.86</v>
      </c>
      <c r="Z40" s="11">
        <f t="shared" si="14"/>
        <v>6.02</v>
      </c>
      <c r="AA40" s="11">
        <f t="shared" si="15"/>
        <v>2.2599999999999998</v>
      </c>
      <c r="AB40" s="3">
        <f t="shared" si="11"/>
        <v>12.04</v>
      </c>
      <c r="AC40" s="3">
        <f>SUM($AB$5:AB40)</f>
        <v>229.74</v>
      </c>
      <c r="AD40">
        <f t="shared" si="16"/>
        <v>5.5305466237942085</v>
      </c>
    </row>
    <row r="41" spans="6:30" x14ac:dyDescent="0.3">
      <c r="J41" s="2">
        <v>37</v>
      </c>
      <c r="K41" s="1">
        <f t="shared" si="12"/>
        <v>4600</v>
      </c>
      <c r="L41" s="1">
        <f t="shared" si="2"/>
        <v>4600</v>
      </c>
      <c r="M41" s="1">
        <f t="shared" si="3"/>
        <v>4600</v>
      </c>
      <c r="N41" s="1">
        <f t="shared" si="4"/>
        <v>4600</v>
      </c>
      <c r="O41" s="1">
        <f t="shared" si="5"/>
        <v>4600</v>
      </c>
      <c r="P41" s="1">
        <f t="shared" si="6"/>
        <v>4600</v>
      </c>
      <c r="Q41" s="1">
        <f t="shared" si="7"/>
        <v>4600</v>
      </c>
      <c r="R41" s="1">
        <f t="shared" si="8"/>
        <v>4600</v>
      </c>
      <c r="S41" s="1">
        <f t="shared" si="17"/>
        <v>36800</v>
      </c>
      <c r="T41" s="13">
        <f t="shared" si="9"/>
        <v>0.92</v>
      </c>
      <c r="U41" s="1">
        <f>SUM($S$5:S41)</f>
        <v>828800</v>
      </c>
      <c r="V41" s="10">
        <f t="shared" si="10"/>
        <v>20.72</v>
      </c>
      <c r="X41" s="2">
        <v>37</v>
      </c>
      <c r="Y41" s="11">
        <f t="shared" si="13"/>
        <v>0.89</v>
      </c>
      <c r="Z41" s="11">
        <f t="shared" si="14"/>
        <v>6.23</v>
      </c>
      <c r="AA41" s="11">
        <f t="shared" si="15"/>
        <v>2.3099999999999996</v>
      </c>
      <c r="AB41" s="3">
        <f t="shared" si="11"/>
        <v>12.46</v>
      </c>
      <c r="AC41" s="3">
        <f>SUM($AB$5:AB41)</f>
        <v>242.20000000000002</v>
      </c>
      <c r="AD41">
        <f t="shared" si="16"/>
        <v>5.4235222425350429</v>
      </c>
    </row>
    <row r="42" spans="6:30" x14ac:dyDescent="0.3">
      <c r="J42" s="2">
        <v>38</v>
      </c>
      <c r="K42" s="1">
        <f t="shared" si="12"/>
        <v>4700</v>
      </c>
      <c r="L42" s="1">
        <f t="shared" si="2"/>
        <v>4700</v>
      </c>
      <c r="M42" s="1">
        <f t="shared" si="3"/>
        <v>4700</v>
      </c>
      <c r="N42" s="1">
        <f t="shared" si="4"/>
        <v>4700</v>
      </c>
      <c r="O42" s="1">
        <f t="shared" si="5"/>
        <v>4700</v>
      </c>
      <c r="P42" s="1">
        <f t="shared" si="6"/>
        <v>4700</v>
      </c>
      <c r="Q42" s="1">
        <f t="shared" si="7"/>
        <v>4700</v>
      </c>
      <c r="R42" s="1">
        <f t="shared" si="8"/>
        <v>4700</v>
      </c>
      <c r="S42" s="1">
        <f t="shared" si="17"/>
        <v>37600</v>
      </c>
      <c r="T42" s="13">
        <f t="shared" si="9"/>
        <v>0.94</v>
      </c>
      <c r="U42" s="1">
        <f>SUM($S$5:S42)</f>
        <v>866400</v>
      </c>
      <c r="V42" s="10">
        <f t="shared" si="10"/>
        <v>21.66</v>
      </c>
      <c r="X42" s="2">
        <v>38</v>
      </c>
      <c r="Y42" s="11">
        <f t="shared" si="13"/>
        <v>0.92</v>
      </c>
      <c r="Z42" s="11">
        <f t="shared" si="14"/>
        <v>6.44</v>
      </c>
      <c r="AA42" s="11">
        <f t="shared" si="15"/>
        <v>2.36</v>
      </c>
      <c r="AB42" s="3">
        <f t="shared" si="11"/>
        <v>12.88</v>
      </c>
      <c r="AC42" s="3">
        <f>SUM($AB$5:AB42)</f>
        <v>255.08</v>
      </c>
      <c r="AD42">
        <f t="shared" si="16"/>
        <v>5.3179190751445065</v>
      </c>
    </row>
    <row r="43" spans="6:30" x14ac:dyDescent="0.3">
      <c r="J43" s="2">
        <v>39</v>
      </c>
      <c r="K43" s="1">
        <f t="shared" si="12"/>
        <v>4800</v>
      </c>
      <c r="L43" s="1">
        <f t="shared" si="2"/>
        <v>4800</v>
      </c>
      <c r="M43" s="1">
        <f t="shared" si="3"/>
        <v>4800</v>
      </c>
      <c r="N43" s="1">
        <f t="shared" si="4"/>
        <v>4800</v>
      </c>
      <c r="O43" s="1">
        <f t="shared" si="5"/>
        <v>4800</v>
      </c>
      <c r="P43" s="1">
        <f t="shared" si="6"/>
        <v>4800</v>
      </c>
      <c r="Q43" s="1">
        <f t="shared" si="7"/>
        <v>4800</v>
      </c>
      <c r="R43" s="1">
        <f t="shared" si="8"/>
        <v>4800</v>
      </c>
      <c r="S43" s="1">
        <f t="shared" si="17"/>
        <v>38400</v>
      </c>
      <c r="T43" s="13">
        <f t="shared" si="9"/>
        <v>0.96</v>
      </c>
      <c r="U43" s="1">
        <f>SUM($S$5:S43)</f>
        <v>904800</v>
      </c>
      <c r="V43" s="10">
        <f t="shared" si="10"/>
        <v>22.62</v>
      </c>
      <c r="X43" s="2">
        <v>39</v>
      </c>
      <c r="Y43" s="11">
        <f t="shared" si="13"/>
        <v>0.95</v>
      </c>
      <c r="Z43" s="11">
        <f t="shared" si="14"/>
        <v>6.6499999999999995</v>
      </c>
      <c r="AA43" s="11">
        <f t="shared" si="15"/>
        <v>2.4099999999999997</v>
      </c>
      <c r="AB43" s="3">
        <f t="shared" si="11"/>
        <v>13.299999999999999</v>
      </c>
      <c r="AC43" s="3">
        <f>SUM($AB$5:AB43)</f>
        <v>268.38</v>
      </c>
      <c r="AD43">
        <f t="shared" si="16"/>
        <v>5.2140504939626711</v>
      </c>
    </row>
    <row r="44" spans="6:30" x14ac:dyDescent="0.3">
      <c r="J44" s="2">
        <v>40</v>
      </c>
      <c r="K44" s="1">
        <f t="shared" si="12"/>
        <v>4900</v>
      </c>
      <c r="L44" s="1">
        <f t="shared" si="2"/>
        <v>4900</v>
      </c>
      <c r="M44" s="1">
        <f t="shared" si="3"/>
        <v>4900</v>
      </c>
      <c r="N44" s="1">
        <f t="shared" si="4"/>
        <v>4900</v>
      </c>
      <c r="O44" s="1">
        <f t="shared" si="5"/>
        <v>4900</v>
      </c>
      <c r="P44" s="1">
        <f t="shared" si="6"/>
        <v>4900</v>
      </c>
      <c r="Q44" s="1">
        <f t="shared" si="7"/>
        <v>4900</v>
      </c>
      <c r="R44" s="1">
        <f t="shared" si="8"/>
        <v>4900</v>
      </c>
      <c r="S44" s="1">
        <f t="shared" si="17"/>
        <v>39200</v>
      </c>
      <c r="T44" s="13">
        <f t="shared" si="9"/>
        <v>0.98</v>
      </c>
      <c r="U44" s="1">
        <f>SUM($S$5:S44)</f>
        <v>944000</v>
      </c>
      <c r="V44" s="10">
        <f t="shared" si="10"/>
        <v>23.6</v>
      </c>
      <c r="X44" s="2">
        <v>40</v>
      </c>
      <c r="Y44" s="11">
        <f t="shared" si="13"/>
        <v>0.98</v>
      </c>
      <c r="Z44" s="11">
        <f t="shared" si="14"/>
        <v>6.8599999999999994</v>
      </c>
      <c r="AA44" s="11">
        <f t="shared" si="15"/>
        <v>2.46</v>
      </c>
      <c r="AB44" s="3">
        <f t="shared" si="11"/>
        <v>13.719999999999999</v>
      </c>
      <c r="AC44" s="3">
        <f>SUM($AB$5:AB44)</f>
        <v>282.10000000000002</v>
      </c>
      <c r="AD44">
        <f t="shared" si="16"/>
        <v>5.1121544079290659</v>
      </c>
    </row>
    <row r="45" spans="6:30" x14ac:dyDescent="0.3">
      <c r="J45" s="2">
        <v>41</v>
      </c>
      <c r="K45" s="1">
        <f t="shared" si="12"/>
        <v>5000</v>
      </c>
      <c r="L45" s="1">
        <f t="shared" si="2"/>
        <v>5000</v>
      </c>
      <c r="M45" s="1">
        <f t="shared" si="3"/>
        <v>5000</v>
      </c>
      <c r="N45" s="1">
        <f t="shared" si="4"/>
        <v>5000</v>
      </c>
      <c r="O45" s="1">
        <f t="shared" si="5"/>
        <v>5000</v>
      </c>
      <c r="P45" s="1">
        <f t="shared" si="6"/>
        <v>5000</v>
      </c>
      <c r="Q45" s="1">
        <f t="shared" si="7"/>
        <v>5000</v>
      </c>
      <c r="R45" s="1">
        <f t="shared" si="8"/>
        <v>5000</v>
      </c>
      <c r="S45" s="1">
        <f t="shared" si="17"/>
        <v>40000</v>
      </c>
      <c r="T45" s="13">
        <f t="shared" si="9"/>
        <v>1</v>
      </c>
      <c r="U45" s="1">
        <f>SUM($S$5:S45)</f>
        <v>984000</v>
      </c>
      <c r="V45" s="10">
        <f t="shared" si="10"/>
        <v>24.6</v>
      </c>
      <c r="X45" s="2">
        <v>41</v>
      </c>
      <c r="Y45" s="11">
        <f t="shared" si="13"/>
        <v>1.01</v>
      </c>
      <c r="Z45" s="11">
        <f t="shared" si="14"/>
        <v>7.07</v>
      </c>
      <c r="AA45" s="11">
        <f t="shared" si="15"/>
        <v>2.5099999999999998</v>
      </c>
      <c r="AB45" s="3">
        <f t="shared" si="11"/>
        <v>14.14</v>
      </c>
      <c r="AC45" s="3">
        <f>SUM($AB$5:AB45)</f>
        <v>296.24</v>
      </c>
      <c r="AD45">
        <f t="shared" si="16"/>
        <v>5.0124069478908133</v>
      </c>
    </row>
    <row r="46" spans="6:30" x14ac:dyDescent="0.3">
      <c r="J46" s="2">
        <v>42</v>
      </c>
      <c r="K46" s="1">
        <f t="shared" si="12"/>
        <v>5100</v>
      </c>
      <c r="L46" s="1">
        <f t="shared" si="2"/>
        <v>5100</v>
      </c>
      <c r="M46" s="1">
        <f t="shared" si="3"/>
        <v>5100</v>
      </c>
      <c r="N46" s="1">
        <f t="shared" si="4"/>
        <v>5100</v>
      </c>
      <c r="O46" s="1">
        <f t="shared" si="5"/>
        <v>5100</v>
      </c>
      <c r="P46" s="1">
        <f t="shared" si="6"/>
        <v>5100</v>
      </c>
      <c r="Q46" s="1">
        <f t="shared" si="7"/>
        <v>5100</v>
      </c>
      <c r="R46" s="1">
        <f t="shared" si="8"/>
        <v>5100</v>
      </c>
      <c r="S46" s="1">
        <f t="shared" si="17"/>
        <v>40800</v>
      </c>
      <c r="T46" s="13">
        <f t="shared" si="9"/>
        <v>1.02</v>
      </c>
      <c r="U46" s="1">
        <f>SUM($S$5:S46)</f>
        <v>1024800</v>
      </c>
      <c r="V46" s="10">
        <f t="shared" si="10"/>
        <v>25.62</v>
      </c>
      <c r="X46" s="2">
        <v>42</v>
      </c>
      <c r="Y46" s="11">
        <f t="shared" si="13"/>
        <v>1.04</v>
      </c>
      <c r="Z46" s="11">
        <f t="shared" si="14"/>
        <v>7.28</v>
      </c>
      <c r="AA46" s="11">
        <f t="shared" si="15"/>
        <v>2.57</v>
      </c>
      <c r="AB46" s="3">
        <f t="shared" si="11"/>
        <v>14.56</v>
      </c>
      <c r="AC46" s="3">
        <f>SUM($AB$5:AB46)</f>
        <v>310.8</v>
      </c>
      <c r="AD46">
        <f t="shared" si="16"/>
        <v>4.9149338374291123</v>
      </c>
    </row>
    <row r="47" spans="6:30" x14ac:dyDescent="0.3">
      <c r="J47" s="2">
        <v>43</v>
      </c>
      <c r="K47" s="1">
        <f t="shared" si="12"/>
        <v>5200</v>
      </c>
      <c r="L47" s="1">
        <f t="shared" si="2"/>
        <v>5200</v>
      </c>
      <c r="M47" s="1">
        <f t="shared" si="3"/>
        <v>5200</v>
      </c>
      <c r="N47" s="1">
        <f t="shared" si="4"/>
        <v>5200</v>
      </c>
      <c r="O47" s="1">
        <f t="shared" si="5"/>
        <v>5200</v>
      </c>
      <c r="P47" s="1">
        <f t="shared" si="6"/>
        <v>5200</v>
      </c>
      <c r="Q47" s="1">
        <f t="shared" si="7"/>
        <v>5200</v>
      </c>
      <c r="R47" s="1">
        <f t="shared" si="8"/>
        <v>5200</v>
      </c>
      <c r="S47" s="1">
        <f t="shared" si="17"/>
        <v>41600</v>
      </c>
      <c r="T47" s="13">
        <f t="shared" si="9"/>
        <v>1.04</v>
      </c>
      <c r="U47" s="1">
        <f>SUM($S$5:S47)</f>
        <v>1066400</v>
      </c>
      <c r="V47" s="10">
        <f t="shared" si="10"/>
        <v>26.66</v>
      </c>
      <c r="X47" s="2">
        <v>43</v>
      </c>
      <c r="Y47" s="11">
        <f t="shared" si="13"/>
        <v>1.07</v>
      </c>
      <c r="Z47" s="11">
        <f t="shared" si="14"/>
        <v>7.49</v>
      </c>
      <c r="AA47" s="11">
        <f t="shared" si="15"/>
        <v>2.63</v>
      </c>
      <c r="AB47" s="3">
        <f t="shared" si="11"/>
        <v>14.98</v>
      </c>
      <c r="AC47" s="3">
        <f>SUM($AB$5:AB47)</f>
        <v>325.78000000000003</v>
      </c>
      <c r="AD47">
        <f t="shared" si="16"/>
        <v>4.8198198198198252</v>
      </c>
    </row>
    <row r="48" spans="6:30" x14ac:dyDescent="0.3">
      <c r="J48" s="2">
        <v>44</v>
      </c>
      <c r="K48" s="1">
        <f t="shared" si="12"/>
        <v>5300</v>
      </c>
      <c r="L48" s="1">
        <f t="shared" si="2"/>
        <v>5300</v>
      </c>
      <c r="M48" s="1">
        <f t="shared" si="3"/>
        <v>5300</v>
      </c>
      <c r="N48" s="1">
        <f t="shared" si="4"/>
        <v>5300</v>
      </c>
      <c r="O48" s="1">
        <f t="shared" si="5"/>
        <v>5300</v>
      </c>
      <c r="P48" s="1">
        <f t="shared" si="6"/>
        <v>5300</v>
      </c>
      <c r="Q48" s="1">
        <f t="shared" si="7"/>
        <v>5300</v>
      </c>
      <c r="R48" s="1">
        <f t="shared" si="8"/>
        <v>5300</v>
      </c>
      <c r="S48" s="1">
        <f t="shared" si="17"/>
        <v>42400</v>
      </c>
      <c r="T48" s="13">
        <f t="shared" si="9"/>
        <v>1.06</v>
      </c>
      <c r="U48" s="1">
        <f>SUM($S$5:S48)</f>
        <v>1108800</v>
      </c>
      <c r="V48" s="10">
        <f t="shared" si="10"/>
        <v>27.72</v>
      </c>
      <c r="X48" s="2">
        <v>44</v>
      </c>
      <c r="Y48" s="11">
        <f t="shared" si="13"/>
        <v>1.1000000000000001</v>
      </c>
      <c r="Z48" s="11">
        <f t="shared" si="14"/>
        <v>7.7000000000000011</v>
      </c>
      <c r="AA48" s="11">
        <f t="shared" si="15"/>
        <v>2.69</v>
      </c>
      <c r="AB48" s="3">
        <f t="shared" si="11"/>
        <v>15.400000000000002</v>
      </c>
      <c r="AC48" s="3">
        <f>SUM($AB$5:AB48)</f>
        <v>341.18</v>
      </c>
      <c r="AD48">
        <f t="shared" si="16"/>
        <v>4.727116458960027</v>
      </c>
    </row>
    <row r="49" spans="6:31" x14ac:dyDescent="0.3">
      <c r="J49" s="2">
        <v>45</v>
      </c>
      <c r="K49" s="1">
        <f t="shared" si="12"/>
        <v>5400</v>
      </c>
      <c r="L49" s="1">
        <f t="shared" si="2"/>
        <v>5400</v>
      </c>
      <c r="M49" s="1">
        <f t="shared" si="3"/>
        <v>5400</v>
      </c>
      <c r="N49" s="1">
        <f t="shared" si="4"/>
        <v>5400</v>
      </c>
      <c r="O49" s="1">
        <f t="shared" si="5"/>
        <v>5400</v>
      </c>
      <c r="P49" s="1">
        <f t="shared" si="6"/>
        <v>5400</v>
      </c>
      <c r="Q49" s="1">
        <f t="shared" si="7"/>
        <v>5400</v>
      </c>
      <c r="R49" s="1">
        <f t="shared" si="8"/>
        <v>5400</v>
      </c>
      <c r="S49" s="1">
        <f t="shared" si="17"/>
        <v>43200</v>
      </c>
      <c r="T49" s="13">
        <f t="shared" si="9"/>
        <v>1.08</v>
      </c>
      <c r="U49" s="1">
        <f>SUM($S$5:S49)</f>
        <v>1152000</v>
      </c>
      <c r="V49" s="10">
        <f t="shared" si="10"/>
        <v>28.8</v>
      </c>
      <c r="X49" s="2">
        <v>45</v>
      </c>
      <c r="Y49" s="11">
        <f t="shared" si="13"/>
        <v>1.1300000000000001</v>
      </c>
      <c r="Z49" s="11">
        <f t="shared" si="14"/>
        <v>7.910000000000001</v>
      </c>
      <c r="AA49" s="11">
        <f t="shared" si="15"/>
        <v>2.75</v>
      </c>
      <c r="AB49" s="3">
        <f t="shared" si="11"/>
        <v>15.820000000000002</v>
      </c>
      <c r="AC49" s="3">
        <f>SUM($AB$5:AB49)</f>
        <v>357</v>
      </c>
      <c r="AD49">
        <f>((AC49-AC48)/AC48)*100</f>
        <v>4.6368485843249871</v>
      </c>
    </row>
    <row r="50" spans="6:31" x14ac:dyDescent="0.3">
      <c r="J50" s="2">
        <v>46</v>
      </c>
      <c r="K50" s="1">
        <f t="shared" si="12"/>
        <v>5500</v>
      </c>
      <c r="L50" s="1">
        <f t="shared" si="2"/>
        <v>5500</v>
      </c>
      <c r="M50" s="1">
        <f t="shared" si="3"/>
        <v>5500</v>
      </c>
      <c r="N50" s="1">
        <f t="shared" si="4"/>
        <v>5500</v>
      </c>
      <c r="O50" s="1">
        <f t="shared" si="5"/>
        <v>5500</v>
      </c>
      <c r="P50" s="1">
        <f t="shared" si="6"/>
        <v>5500</v>
      </c>
      <c r="Q50" s="1">
        <f t="shared" si="7"/>
        <v>5500</v>
      </c>
      <c r="R50" s="1">
        <f t="shared" si="8"/>
        <v>5500</v>
      </c>
      <c r="S50" s="1">
        <f t="shared" si="17"/>
        <v>44000</v>
      </c>
      <c r="T50" s="13">
        <f t="shared" si="9"/>
        <v>1.1000000000000001</v>
      </c>
      <c r="U50" s="1">
        <f>SUM($S$5:S50)</f>
        <v>1196000</v>
      </c>
      <c r="V50" s="12">
        <f t="shared" si="10"/>
        <v>29.9</v>
      </c>
      <c r="X50" s="2">
        <v>46</v>
      </c>
      <c r="Y50" s="11">
        <f t="shared" si="13"/>
        <v>1.1599999999999999</v>
      </c>
      <c r="Z50" s="11">
        <f t="shared" si="14"/>
        <v>8.1199999999999992</v>
      </c>
      <c r="AA50" s="11">
        <f t="shared" si="15"/>
        <v>2.8099999999999996</v>
      </c>
      <c r="AB50" s="3">
        <f t="shared" si="11"/>
        <v>16.239999999999998</v>
      </c>
      <c r="AC50" s="6">
        <f>SUM($AB$5:AB50)</f>
        <v>373.24</v>
      </c>
      <c r="AD50">
        <f t="shared" si="16"/>
        <v>4.5490196078431397</v>
      </c>
    </row>
    <row r="51" spans="6:31" x14ac:dyDescent="0.3">
      <c r="J51" s="2">
        <v>47</v>
      </c>
      <c r="K51" s="1">
        <f t="shared" si="12"/>
        <v>5600</v>
      </c>
      <c r="L51" s="1">
        <f t="shared" si="2"/>
        <v>5600</v>
      </c>
      <c r="M51" s="1">
        <f t="shared" si="3"/>
        <v>5600</v>
      </c>
      <c r="N51" s="1">
        <f t="shared" si="4"/>
        <v>5600</v>
      </c>
      <c r="O51" s="1">
        <f t="shared" si="5"/>
        <v>5600</v>
      </c>
      <c r="P51" s="1">
        <f t="shared" si="6"/>
        <v>5600</v>
      </c>
      <c r="Q51" s="1">
        <f t="shared" si="7"/>
        <v>5600</v>
      </c>
      <c r="R51" s="1">
        <f t="shared" si="8"/>
        <v>5600</v>
      </c>
      <c r="S51" s="1">
        <f t="shared" si="17"/>
        <v>44800</v>
      </c>
      <c r="T51" s="13">
        <f t="shared" si="9"/>
        <v>1.1200000000000001</v>
      </c>
      <c r="U51" s="1">
        <f>SUM($S$5:S51)</f>
        <v>1240800</v>
      </c>
      <c r="V51" s="10">
        <f t="shared" si="10"/>
        <v>31.02</v>
      </c>
      <c r="X51" s="2">
        <v>47</v>
      </c>
      <c r="Y51" s="11">
        <f t="shared" si="13"/>
        <v>1.19</v>
      </c>
      <c r="Z51" s="11">
        <f t="shared" si="14"/>
        <v>8.33</v>
      </c>
      <c r="AA51" s="11">
        <f t="shared" si="15"/>
        <v>2.8699999999999997</v>
      </c>
      <c r="AB51" s="3">
        <f t="shared" si="11"/>
        <v>16.66</v>
      </c>
      <c r="AC51" s="3">
        <f>SUM($AB$5:AB51)</f>
        <v>389.90000000000003</v>
      </c>
      <c r="AD51">
        <f t="shared" si="16"/>
        <v>4.4636159039760006</v>
      </c>
    </row>
    <row r="52" spans="6:31" x14ac:dyDescent="0.3">
      <c r="J52" s="2">
        <v>48</v>
      </c>
      <c r="K52" s="1">
        <f t="shared" si="12"/>
        <v>5700</v>
      </c>
      <c r="L52" s="1">
        <f t="shared" si="2"/>
        <v>5700</v>
      </c>
      <c r="M52" s="1">
        <f t="shared" si="3"/>
        <v>5700</v>
      </c>
      <c r="N52" s="1">
        <f t="shared" si="4"/>
        <v>5700</v>
      </c>
      <c r="O52" s="1">
        <f t="shared" si="5"/>
        <v>5700</v>
      </c>
      <c r="P52" s="1">
        <f t="shared" si="6"/>
        <v>5700</v>
      </c>
      <c r="Q52" s="1">
        <f t="shared" si="7"/>
        <v>5700</v>
      </c>
      <c r="R52" s="1">
        <f t="shared" si="8"/>
        <v>5700</v>
      </c>
      <c r="S52" s="1">
        <f t="shared" si="17"/>
        <v>45600</v>
      </c>
      <c r="T52" s="13">
        <f t="shared" si="9"/>
        <v>1.1399999999999999</v>
      </c>
      <c r="U52" s="1">
        <f>SUM($S$5:S52)</f>
        <v>1286400</v>
      </c>
      <c r="V52" s="10">
        <f t="shared" si="10"/>
        <v>32.159999999999997</v>
      </c>
      <c r="X52" s="2">
        <v>48</v>
      </c>
      <c r="Y52" s="11">
        <f t="shared" si="13"/>
        <v>1.22</v>
      </c>
      <c r="Z52" s="11">
        <f t="shared" si="14"/>
        <v>8.5399999999999991</v>
      </c>
      <c r="AA52" s="11">
        <f t="shared" si="15"/>
        <v>2.9299999999999997</v>
      </c>
      <c r="AB52" s="3">
        <f t="shared" si="11"/>
        <v>17.079999999999998</v>
      </c>
      <c r="AC52" s="3">
        <f>SUM($AB$5:AB52)</f>
        <v>406.98</v>
      </c>
      <c r="AD52">
        <f t="shared" si="16"/>
        <v>4.3806104129263872</v>
      </c>
    </row>
    <row r="53" spans="6:31" x14ac:dyDescent="0.3">
      <c r="J53" s="2">
        <v>49</v>
      </c>
      <c r="K53" s="1">
        <f t="shared" si="12"/>
        <v>5800</v>
      </c>
      <c r="L53" s="1">
        <f t="shared" si="2"/>
        <v>5800</v>
      </c>
      <c r="M53" s="1">
        <f t="shared" si="3"/>
        <v>5800</v>
      </c>
      <c r="N53" s="1">
        <f t="shared" si="4"/>
        <v>5800</v>
      </c>
      <c r="O53" s="1">
        <f t="shared" si="5"/>
        <v>5800</v>
      </c>
      <c r="P53" s="1">
        <f t="shared" si="6"/>
        <v>5800</v>
      </c>
      <c r="Q53" s="1">
        <f t="shared" si="7"/>
        <v>5800</v>
      </c>
      <c r="R53" s="1">
        <f t="shared" si="8"/>
        <v>5800</v>
      </c>
      <c r="S53" s="1">
        <f t="shared" si="17"/>
        <v>46400</v>
      </c>
      <c r="T53" s="13">
        <f t="shared" si="9"/>
        <v>1.1599999999999999</v>
      </c>
      <c r="U53" s="1">
        <f>SUM($S$5:S53)</f>
        <v>1332800</v>
      </c>
      <c r="V53" s="10">
        <f t="shared" si="10"/>
        <v>33.32</v>
      </c>
      <c r="X53" s="2">
        <v>49</v>
      </c>
      <c r="Y53" s="11">
        <f t="shared" si="13"/>
        <v>1.25</v>
      </c>
      <c r="Z53" s="11">
        <f t="shared" si="14"/>
        <v>8.75</v>
      </c>
      <c r="AA53" s="11">
        <f t="shared" si="15"/>
        <v>2.9899999999999998</v>
      </c>
      <c r="AB53" s="3">
        <f t="shared" si="11"/>
        <v>17.5</v>
      </c>
      <c r="AC53" s="3">
        <f>SUM($AB$5:AB53)</f>
        <v>424.48</v>
      </c>
      <c r="AD53">
        <f t="shared" si="16"/>
        <v>4.2999656002751978</v>
      </c>
    </row>
    <row r="54" spans="6:31" s="7" customFormat="1" x14ac:dyDescent="0.3">
      <c r="F54" s="8"/>
      <c r="J54" s="8">
        <v>50</v>
      </c>
      <c r="K54" s="1">
        <f t="shared" si="12"/>
        <v>5900</v>
      </c>
      <c r="L54" s="1">
        <f t="shared" si="2"/>
        <v>5900</v>
      </c>
      <c r="M54" s="1">
        <f t="shared" si="3"/>
        <v>5900</v>
      </c>
      <c r="N54" s="1">
        <f t="shared" si="4"/>
        <v>5900</v>
      </c>
      <c r="O54" s="1">
        <f t="shared" si="5"/>
        <v>5900</v>
      </c>
      <c r="P54" s="1">
        <f t="shared" si="6"/>
        <v>5900</v>
      </c>
      <c r="Q54" s="1">
        <f t="shared" si="7"/>
        <v>5900</v>
      </c>
      <c r="R54" s="1">
        <f t="shared" si="8"/>
        <v>5900</v>
      </c>
      <c r="S54" s="9">
        <f t="shared" si="17"/>
        <v>47200</v>
      </c>
      <c r="T54" s="13">
        <f t="shared" si="9"/>
        <v>1.18</v>
      </c>
      <c r="U54" s="9">
        <f>SUM($S$5:S54)</f>
        <v>1380000</v>
      </c>
      <c r="V54" s="10">
        <f t="shared" si="10"/>
        <v>34.5</v>
      </c>
      <c r="W54"/>
      <c r="X54" s="8">
        <v>50</v>
      </c>
      <c r="Y54" s="11">
        <f t="shared" si="13"/>
        <v>1.29</v>
      </c>
      <c r="Z54" s="11">
        <f t="shared" si="14"/>
        <v>9.0300000000000011</v>
      </c>
      <c r="AA54" s="11">
        <f t="shared" si="15"/>
        <v>3.05</v>
      </c>
      <c r="AB54" s="3">
        <f t="shared" si="11"/>
        <v>18.060000000000002</v>
      </c>
      <c r="AC54" s="3">
        <f>SUM($AB$5:AB54)</f>
        <v>442.54</v>
      </c>
      <c r="AD54" s="7">
        <f t="shared" si="16"/>
        <v>4.2546174142480213</v>
      </c>
      <c r="AE54"/>
    </row>
    <row r="55" spans="6:31" x14ac:dyDescent="0.3">
      <c r="J55" s="2">
        <v>51</v>
      </c>
      <c r="K55" s="1">
        <f t="shared" si="12"/>
        <v>6000</v>
      </c>
      <c r="L55" s="1">
        <f t="shared" si="2"/>
        <v>6000</v>
      </c>
      <c r="M55" s="1">
        <f t="shared" si="3"/>
        <v>6000</v>
      </c>
      <c r="N55" s="1">
        <f t="shared" si="4"/>
        <v>6000</v>
      </c>
      <c r="O55" s="1">
        <f t="shared" si="5"/>
        <v>6000</v>
      </c>
      <c r="P55" s="1">
        <f t="shared" si="6"/>
        <v>6000</v>
      </c>
      <c r="Q55" s="1">
        <f t="shared" si="7"/>
        <v>6000</v>
      </c>
      <c r="R55" s="1">
        <f t="shared" si="8"/>
        <v>6000</v>
      </c>
      <c r="S55" s="1">
        <f t="shared" si="17"/>
        <v>48000</v>
      </c>
      <c r="T55" s="13">
        <f t="shared" si="9"/>
        <v>1.2</v>
      </c>
      <c r="U55" s="1">
        <f>SUM($S$5:S55)</f>
        <v>1428000</v>
      </c>
      <c r="V55" s="10">
        <f t="shared" si="10"/>
        <v>35.700000000000003</v>
      </c>
      <c r="X55" s="2">
        <v>51</v>
      </c>
      <c r="Y55" s="11">
        <f t="shared" si="13"/>
        <v>1.33</v>
      </c>
      <c r="Z55" s="11">
        <f t="shared" si="14"/>
        <v>9.31</v>
      </c>
      <c r="AA55" s="11">
        <f t="shared" si="15"/>
        <v>3.1199999999999997</v>
      </c>
      <c r="AB55" s="3">
        <f t="shared" si="11"/>
        <v>18.62</v>
      </c>
      <c r="AC55" s="3">
        <f>SUM($AB$5:AB55)</f>
        <v>461.16</v>
      </c>
      <c r="AD55">
        <f t="shared" si="16"/>
        <v>4.2075292628914909</v>
      </c>
    </row>
    <row r="56" spans="6:31" x14ac:dyDescent="0.3">
      <c r="J56" s="2">
        <v>52</v>
      </c>
      <c r="K56" s="1">
        <f t="shared" si="12"/>
        <v>6100</v>
      </c>
      <c r="L56" s="1">
        <f t="shared" si="2"/>
        <v>6100</v>
      </c>
      <c r="M56" s="1">
        <f t="shared" si="3"/>
        <v>6100</v>
      </c>
      <c r="N56" s="1">
        <f t="shared" si="4"/>
        <v>6100</v>
      </c>
      <c r="O56" s="1">
        <f t="shared" si="5"/>
        <v>6100</v>
      </c>
      <c r="P56" s="1">
        <f t="shared" si="6"/>
        <v>6100</v>
      </c>
      <c r="Q56" s="1">
        <f t="shared" si="7"/>
        <v>6100</v>
      </c>
      <c r="R56" s="1">
        <f t="shared" si="8"/>
        <v>6100</v>
      </c>
      <c r="S56" s="1">
        <f t="shared" si="17"/>
        <v>48800</v>
      </c>
      <c r="T56" s="13">
        <f t="shared" si="9"/>
        <v>1.22</v>
      </c>
      <c r="U56" s="1">
        <f>SUM($S$5:S56)</f>
        <v>1476800</v>
      </c>
      <c r="V56" s="10">
        <f t="shared" si="10"/>
        <v>36.92</v>
      </c>
      <c r="X56" s="2">
        <v>52</v>
      </c>
      <c r="Y56" s="11">
        <f t="shared" si="13"/>
        <v>1.37</v>
      </c>
      <c r="Z56" s="11">
        <f t="shared" si="14"/>
        <v>9.59</v>
      </c>
      <c r="AA56" s="11">
        <f t="shared" si="15"/>
        <v>3.19</v>
      </c>
      <c r="AB56" s="3">
        <f t="shared" si="11"/>
        <v>19.18</v>
      </c>
      <c r="AC56" s="3">
        <f>SUM($AB$5:AB56)</f>
        <v>480.34000000000003</v>
      </c>
      <c r="AD56">
        <f t="shared" si="16"/>
        <v>4.1590771098967831</v>
      </c>
    </row>
    <row r="57" spans="6:31" x14ac:dyDescent="0.3">
      <c r="J57" s="2">
        <v>53</v>
      </c>
      <c r="K57" s="1">
        <f t="shared" si="12"/>
        <v>6200</v>
      </c>
      <c r="L57" s="1">
        <f t="shared" si="2"/>
        <v>6200</v>
      </c>
      <c r="M57" s="1">
        <f t="shared" si="3"/>
        <v>6200</v>
      </c>
      <c r="N57" s="1">
        <f t="shared" si="4"/>
        <v>6200</v>
      </c>
      <c r="O57" s="1">
        <f t="shared" si="5"/>
        <v>6200</v>
      </c>
      <c r="P57" s="1">
        <f t="shared" si="6"/>
        <v>6200</v>
      </c>
      <c r="Q57" s="1">
        <f t="shared" si="7"/>
        <v>6200</v>
      </c>
      <c r="R57" s="1">
        <f t="shared" si="8"/>
        <v>6200</v>
      </c>
      <c r="S57" s="1">
        <f t="shared" si="17"/>
        <v>49600</v>
      </c>
      <c r="T57" s="13">
        <f t="shared" si="9"/>
        <v>1.24</v>
      </c>
      <c r="U57" s="1">
        <f>SUM($S$5:S57)</f>
        <v>1526400</v>
      </c>
      <c r="V57" s="10">
        <f t="shared" si="10"/>
        <v>38.159999999999997</v>
      </c>
      <c r="X57" s="2">
        <v>53</v>
      </c>
      <c r="Y57" s="11">
        <f t="shared" si="13"/>
        <v>1.41</v>
      </c>
      <c r="Z57" s="11">
        <f t="shared" si="14"/>
        <v>9.8699999999999992</v>
      </c>
      <c r="AA57" s="11">
        <f t="shared" si="15"/>
        <v>3.26</v>
      </c>
      <c r="AB57" s="3">
        <f t="shared" si="11"/>
        <v>19.739999999999998</v>
      </c>
      <c r="AC57" s="3">
        <f>SUM($AB$5:AB57)</f>
        <v>500.08000000000004</v>
      </c>
      <c r="AD57">
        <f t="shared" si="16"/>
        <v>4.1095890410958926</v>
      </c>
    </row>
    <row r="58" spans="6:31" x14ac:dyDescent="0.3">
      <c r="J58" s="2">
        <v>54</v>
      </c>
      <c r="K58" s="1">
        <f t="shared" si="12"/>
        <v>6300</v>
      </c>
      <c r="L58" s="1">
        <f t="shared" si="2"/>
        <v>6300</v>
      </c>
      <c r="M58" s="1">
        <f t="shared" si="3"/>
        <v>6300</v>
      </c>
      <c r="N58" s="1">
        <f t="shared" si="4"/>
        <v>6300</v>
      </c>
      <c r="O58" s="1">
        <f t="shared" si="5"/>
        <v>6300</v>
      </c>
      <c r="P58" s="1">
        <f t="shared" si="6"/>
        <v>6300</v>
      </c>
      <c r="Q58" s="1">
        <f t="shared" si="7"/>
        <v>6300</v>
      </c>
      <c r="R58" s="1">
        <f t="shared" si="8"/>
        <v>6300</v>
      </c>
      <c r="S58" s="1">
        <f t="shared" si="17"/>
        <v>50400</v>
      </c>
      <c r="T58" s="13">
        <f t="shared" si="9"/>
        <v>1.26</v>
      </c>
      <c r="U58" s="1">
        <f>SUM($S$5:S58)</f>
        <v>1576800</v>
      </c>
      <c r="V58" s="10">
        <f t="shared" si="10"/>
        <v>39.42</v>
      </c>
      <c r="X58" s="2">
        <v>54</v>
      </c>
      <c r="Y58" s="11">
        <f t="shared" si="13"/>
        <v>1.45</v>
      </c>
      <c r="Z58" s="11">
        <f t="shared" si="14"/>
        <v>10.15</v>
      </c>
      <c r="AA58" s="11">
        <f t="shared" si="15"/>
        <v>3.3299999999999996</v>
      </c>
      <c r="AB58" s="3">
        <f t="shared" si="11"/>
        <v>20.3</v>
      </c>
      <c r="AC58" s="3">
        <f>SUM($AB$5:AB58)</f>
        <v>520.38</v>
      </c>
      <c r="AD58">
        <f t="shared" si="16"/>
        <v>4.0593505039193634</v>
      </c>
    </row>
    <row r="59" spans="6:31" x14ac:dyDescent="0.3">
      <c r="J59" s="2">
        <v>55</v>
      </c>
      <c r="K59" s="1">
        <f t="shared" si="12"/>
        <v>6400</v>
      </c>
      <c r="L59" s="1">
        <f t="shared" si="2"/>
        <v>6400</v>
      </c>
      <c r="M59" s="1">
        <f t="shared" si="3"/>
        <v>6400</v>
      </c>
      <c r="N59" s="1">
        <f t="shared" si="4"/>
        <v>6400</v>
      </c>
      <c r="O59" s="1">
        <f t="shared" si="5"/>
        <v>6400</v>
      </c>
      <c r="P59" s="1">
        <f t="shared" si="6"/>
        <v>6400</v>
      </c>
      <c r="Q59" s="1">
        <f t="shared" si="7"/>
        <v>6400</v>
      </c>
      <c r="R59" s="1">
        <f t="shared" si="8"/>
        <v>6400</v>
      </c>
      <c r="S59" s="1">
        <f t="shared" si="17"/>
        <v>51200</v>
      </c>
      <c r="T59" s="13">
        <f t="shared" si="9"/>
        <v>1.28</v>
      </c>
      <c r="U59" s="1">
        <f>SUM($S$5:S59)</f>
        <v>1628000</v>
      </c>
      <c r="V59" s="10">
        <f t="shared" si="10"/>
        <v>40.700000000000003</v>
      </c>
      <c r="X59" s="2">
        <v>55</v>
      </c>
      <c r="Y59" s="11">
        <f t="shared" si="13"/>
        <v>1.49</v>
      </c>
      <c r="Z59" s="11">
        <f t="shared" si="14"/>
        <v>10.43</v>
      </c>
      <c r="AA59" s="11">
        <f t="shared" si="15"/>
        <v>3.4</v>
      </c>
      <c r="AB59" s="3">
        <f t="shared" si="11"/>
        <v>20.86</v>
      </c>
      <c r="AC59" s="3">
        <f>SUM($AB$5:AB59)</f>
        <v>541.24</v>
      </c>
      <c r="AD59">
        <f t="shared" si="16"/>
        <v>4.0086090933548588</v>
      </c>
    </row>
    <row r="60" spans="6:31" x14ac:dyDescent="0.3">
      <c r="J60" s="2">
        <v>56</v>
      </c>
      <c r="K60" s="1">
        <f t="shared" si="12"/>
        <v>6500</v>
      </c>
      <c r="L60" s="1">
        <f t="shared" si="2"/>
        <v>6500</v>
      </c>
      <c r="M60" s="1">
        <f t="shared" si="3"/>
        <v>6500</v>
      </c>
      <c r="N60" s="1">
        <f t="shared" si="4"/>
        <v>6500</v>
      </c>
      <c r="O60" s="1">
        <f t="shared" si="5"/>
        <v>6500</v>
      </c>
      <c r="P60" s="1">
        <f t="shared" si="6"/>
        <v>6500</v>
      </c>
      <c r="Q60" s="1">
        <f t="shared" si="7"/>
        <v>6500</v>
      </c>
      <c r="R60" s="1">
        <f t="shared" si="8"/>
        <v>6500</v>
      </c>
      <c r="S60" s="1">
        <f t="shared" si="17"/>
        <v>52000</v>
      </c>
      <c r="T60" s="13">
        <f t="shared" si="9"/>
        <v>1.3</v>
      </c>
      <c r="U60" s="1">
        <f>SUM($S$5:S60)</f>
        <v>1680000</v>
      </c>
      <c r="V60" s="10">
        <f t="shared" si="10"/>
        <v>42</v>
      </c>
      <c r="X60" s="2">
        <v>56</v>
      </c>
      <c r="Y60" s="11">
        <f t="shared" si="13"/>
        <v>1.53</v>
      </c>
      <c r="Z60" s="11">
        <f t="shared" si="14"/>
        <v>10.71</v>
      </c>
      <c r="AA60" s="11">
        <f t="shared" si="15"/>
        <v>3.4699999999999998</v>
      </c>
      <c r="AB60" s="3">
        <f t="shared" si="11"/>
        <v>21.42</v>
      </c>
      <c r="AC60" s="3">
        <f>SUM($AB$5:AB60)</f>
        <v>562.66</v>
      </c>
      <c r="AD60">
        <f t="shared" si="16"/>
        <v>3.9575788929125637</v>
      </c>
    </row>
    <row r="61" spans="6:31" x14ac:dyDescent="0.3">
      <c r="J61" s="2">
        <v>57</v>
      </c>
      <c r="K61" s="1">
        <f t="shared" si="12"/>
        <v>6600</v>
      </c>
      <c r="L61" s="1">
        <f t="shared" si="2"/>
        <v>6600</v>
      </c>
      <c r="M61" s="1">
        <f t="shared" si="3"/>
        <v>6600</v>
      </c>
      <c r="N61" s="1">
        <f t="shared" si="4"/>
        <v>6600</v>
      </c>
      <c r="O61" s="1">
        <f t="shared" si="5"/>
        <v>6600</v>
      </c>
      <c r="P61" s="1">
        <f t="shared" si="6"/>
        <v>6600</v>
      </c>
      <c r="Q61" s="1">
        <f t="shared" si="7"/>
        <v>6600</v>
      </c>
      <c r="R61" s="1">
        <f t="shared" si="8"/>
        <v>6600</v>
      </c>
      <c r="S61" s="1">
        <f t="shared" si="17"/>
        <v>52800</v>
      </c>
      <c r="T61" s="13">
        <f t="shared" si="9"/>
        <v>1.32</v>
      </c>
      <c r="U61" s="1">
        <f>SUM($S$5:S61)</f>
        <v>1732800</v>
      </c>
      <c r="V61" s="10">
        <f t="shared" si="10"/>
        <v>43.32</v>
      </c>
      <c r="X61" s="2">
        <v>57</v>
      </c>
      <c r="Y61" s="11">
        <f t="shared" si="13"/>
        <v>1.57</v>
      </c>
      <c r="Z61" s="11">
        <f t="shared" si="14"/>
        <v>10.99</v>
      </c>
      <c r="AA61" s="11">
        <f t="shared" si="15"/>
        <v>3.5399999999999996</v>
      </c>
      <c r="AB61" s="3">
        <f t="shared" si="11"/>
        <v>21.98</v>
      </c>
      <c r="AC61" s="3">
        <f>SUM($AB$5:AB61)</f>
        <v>584.64</v>
      </c>
      <c r="AD61">
        <f t="shared" si="16"/>
        <v>3.9064443891515337</v>
      </c>
    </row>
    <row r="62" spans="6:31" x14ac:dyDescent="0.3">
      <c r="J62" s="2">
        <v>58</v>
      </c>
      <c r="K62" s="1">
        <f t="shared" si="12"/>
        <v>6700</v>
      </c>
      <c r="L62" s="1">
        <f t="shared" si="2"/>
        <v>6700</v>
      </c>
      <c r="M62" s="1">
        <f t="shared" si="3"/>
        <v>6700</v>
      </c>
      <c r="N62" s="1">
        <f t="shared" si="4"/>
        <v>6700</v>
      </c>
      <c r="O62" s="1">
        <f t="shared" si="5"/>
        <v>6700</v>
      </c>
      <c r="P62" s="1">
        <f t="shared" si="6"/>
        <v>6700</v>
      </c>
      <c r="Q62" s="1">
        <f t="shared" si="7"/>
        <v>6700</v>
      </c>
      <c r="R62" s="1">
        <f t="shared" si="8"/>
        <v>6700</v>
      </c>
      <c r="S62" s="1">
        <f t="shared" si="17"/>
        <v>53600</v>
      </c>
      <c r="T62" s="13">
        <f t="shared" si="9"/>
        <v>1.34</v>
      </c>
      <c r="U62" s="1">
        <f>SUM($S$5:S62)</f>
        <v>1786400</v>
      </c>
      <c r="V62" s="10">
        <f t="shared" si="10"/>
        <v>44.66</v>
      </c>
      <c r="X62" s="2">
        <v>58</v>
      </c>
      <c r="Y62" s="11">
        <f t="shared" si="13"/>
        <v>1.61</v>
      </c>
      <c r="Z62" s="11">
        <f t="shared" si="14"/>
        <v>11.270000000000001</v>
      </c>
      <c r="AA62" s="11">
        <f t="shared" si="15"/>
        <v>3.6199999999999997</v>
      </c>
      <c r="AB62" s="3">
        <f t="shared" si="11"/>
        <v>22.540000000000003</v>
      </c>
      <c r="AC62" s="3">
        <f>SUM($AB$5:AB62)</f>
        <v>607.17999999999995</v>
      </c>
      <c r="AD62">
        <f t="shared" si="16"/>
        <v>3.8553639846743231</v>
      </c>
    </row>
    <row r="63" spans="6:31" x14ac:dyDescent="0.3">
      <c r="J63" s="2">
        <v>59</v>
      </c>
      <c r="K63" s="1">
        <f t="shared" si="12"/>
        <v>6800</v>
      </c>
      <c r="L63" s="1">
        <f t="shared" si="2"/>
        <v>6800</v>
      </c>
      <c r="M63" s="1">
        <f t="shared" si="3"/>
        <v>6800</v>
      </c>
      <c r="N63" s="1">
        <f t="shared" si="4"/>
        <v>6800</v>
      </c>
      <c r="O63" s="1">
        <f t="shared" si="5"/>
        <v>6800</v>
      </c>
      <c r="P63" s="1">
        <f t="shared" si="6"/>
        <v>6800</v>
      </c>
      <c r="Q63" s="1">
        <f t="shared" si="7"/>
        <v>6800</v>
      </c>
      <c r="R63" s="1">
        <f t="shared" si="8"/>
        <v>6800</v>
      </c>
      <c r="S63" s="1">
        <f t="shared" si="17"/>
        <v>54400</v>
      </c>
      <c r="T63" s="13">
        <f t="shared" si="9"/>
        <v>1.36</v>
      </c>
      <c r="U63" s="1">
        <f>SUM($S$5:S63)</f>
        <v>1840800</v>
      </c>
      <c r="V63" s="10">
        <f t="shared" si="10"/>
        <v>46.02</v>
      </c>
      <c r="X63" s="2">
        <v>59</v>
      </c>
      <c r="Y63" s="11">
        <f t="shared" si="13"/>
        <v>1.65</v>
      </c>
      <c r="Z63" s="11">
        <f t="shared" si="14"/>
        <v>11.549999999999999</v>
      </c>
      <c r="AA63" s="11">
        <f t="shared" si="15"/>
        <v>3.6999999999999997</v>
      </c>
      <c r="AB63" s="3">
        <f t="shared" si="11"/>
        <v>23.099999999999998</v>
      </c>
      <c r="AC63" s="3">
        <f>SUM($AB$5:AB63)</f>
        <v>630.28</v>
      </c>
      <c r="AD63">
        <f t="shared" si="16"/>
        <v>3.8044731381139076</v>
      </c>
    </row>
    <row r="64" spans="6:31" x14ac:dyDescent="0.3">
      <c r="J64" s="2">
        <v>60</v>
      </c>
      <c r="K64" s="1">
        <f t="shared" si="12"/>
        <v>6900</v>
      </c>
      <c r="L64" s="1">
        <f t="shared" si="2"/>
        <v>6900</v>
      </c>
      <c r="M64" s="1">
        <f t="shared" si="3"/>
        <v>6900</v>
      </c>
      <c r="N64" s="1">
        <f t="shared" si="4"/>
        <v>6900</v>
      </c>
      <c r="O64" s="1">
        <f t="shared" si="5"/>
        <v>6900</v>
      </c>
      <c r="P64" s="1">
        <f t="shared" si="6"/>
        <v>6900</v>
      </c>
      <c r="Q64" s="1">
        <f t="shared" si="7"/>
        <v>6900</v>
      </c>
      <c r="R64" s="1">
        <f t="shared" si="8"/>
        <v>6900</v>
      </c>
      <c r="S64" s="1">
        <f t="shared" si="17"/>
        <v>55200</v>
      </c>
      <c r="T64" s="13">
        <f t="shared" si="9"/>
        <v>1.38</v>
      </c>
      <c r="U64" s="1">
        <f>SUM($S$5:S64)</f>
        <v>1896000</v>
      </c>
      <c r="V64" s="10">
        <f t="shared" si="10"/>
        <v>47.4</v>
      </c>
      <c r="X64" s="2">
        <v>60</v>
      </c>
      <c r="Y64" s="11">
        <f t="shared" si="13"/>
        <v>1.69</v>
      </c>
      <c r="Z64" s="11">
        <f t="shared" si="14"/>
        <v>11.83</v>
      </c>
      <c r="AA64" s="11">
        <f t="shared" si="15"/>
        <v>3.78</v>
      </c>
      <c r="AB64" s="3">
        <f t="shared" si="11"/>
        <v>23.66</v>
      </c>
      <c r="AC64" s="3">
        <f>SUM($AB$5:AB64)</f>
        <v>653.93999999999994</v>
      </c>
      <c r="AD64">
        <f t="shared" si="16"/>
        <v>3.7538871612616562</v>
      </c>
    </row>
    <row r="65" spans="10:30" x14ac:dyDescent="0.3">
      <c r="J65" s="2">
        <v>61</v>
      </c>
      <c r="K65" s="1">
        <f t="shared" si="12"/>
        <v>7000</v>
      </c>
      <c r="L65" s="1">
        <f t="shared" si="2"/>
        <v>7000</v>
      </c>
      <c r="M65" s="1">
        <f t="shared" si="3"/>
        <v>7000</v>
      </c>
      <c r="N65" s="1">
        <f t="shared" si="4"/>
        <v>7000</v>
      </c>
      <c r="O65" s="1">
        <f t="shared" si="5"/>
        <v>7000</v>
      </c>
      <c r="P65" s="1">
        <f t="shared" si="6"/>
        <v>7000</v>
      </c>
      <c r="Q65" s="1">
        <f t="shared" si="7"/>
        <v>7000</v>
      </c>
      <c r="R65" s="1">
        <f t="shared" si="8"/>
        <v>7000</v>
      </c>
      <c r="S65" s="1">
        <f t="shared" si="17"/>
        <v>56000</v>
      </c>
      <c r="T65" s="13">
        <f t="shared" si="9"/>
        <v>1.4</v>
      </c>
      <c r="U65" s="1">
        <f>SUM($S$5:S65)</f>
        <v>1952000</v>
      </c>
      <c r="V65" s="10">
        <f t="shared" si="10"/>
        <v>48.8</v>
      </c>
      <c r="X65" s="2">
        <v>61</v>
      </c>
      <c r="Y65" s="11">
        <f t="shared" si="13"/>
        <v>1.73</v>
      </c>
      <c r="Z65" s="11">
        <f t="shared" si="14"/>
        <v>12.11</v>
      </c>
      <c r="AA65" s="11">
        <f t="shared" si="15"/>
        <v>3.86</v>
      </c>
      <c r="AB65" s="3">
        <f t="shared" si="11"/>
        <v>24.22</v>
      </c>
      <c r="AC65" s="3">
        <f>SUM($AB$5:AB65)</f>
        <v>678.16</v>
      </c>
      <c r="AD65">
        <f t="shared" si="16"/>
        <v>3.7037037037037082</v>
      </c>
    </row>
    <row r="66" spans="10:30" x14ac:dyDescent="0.3">
      <c r="J66" s="2">
        <v>62</v>
      </c>
      <c r="K66" s="1">
        <f t="shared" si="12"/>
        <v>7100</v>
      </c>
      <c r="L66" s="1">
        <f t="shared" si="2"/>
        <v>7100</v>
      </c>
      <c r="M66" s="1">
        <f t="shared" si="3"/>
        <v>7100</v>
      </c>
      <c r="N66" s="1">
        <f t="shared" si="4"/>
        <v>7100</v>
      </c>
      <c r="O66" s="1">
        <f t="shared" si="5"/>
        <v>7100</v>
      </c>
      <c r="P66" s="1">
        <f t="shared" si="6"/>
        <v>7100</v>
      </c>
      <c r="Q66" s="1">
        <f t="shared" si="7"/>
        <v>7100</v>
      </c>
      <c r="R66" s="1">
        <f t="shared" si="8"/>
        <v>7100</v>
      </c>
      <c r="S66" s="1">
        <f t="shared" si="17"/>
        <v>56800</v>
      </c>
      <c r="T66" s="13">
        <f t="shared" si="9"/>
        <v>1.42</v>
      </c>
      <c r="U66" s="1">
        <f>SUM($S$5:S66)</f>
        <v>2008800</v>
      </c>
      <c r="V66" s="10">
        <f t="shared" si="10"/>
        <v>50.22</v>
      </c>
      <c r="X66" s="2">
        <v>62</v>
      </c>
      <c r="Y66" s="11">
        <f t="shared" si="13"/>
        <v>1.77</v>
      </c>
      <c r="Z66" s="11">
        <f t="shared" si="14"/>
        <v>12.39</v>
      </c>
      <c r="AA66" s="11">
        <f t="shared" si="15"/>
        <v>3.94</v>
      </c>
      <c r="AB66" s="3">
        <f t="shared" si="11"/>
        <v>24.78</v>
      </c>
      <c r="AC66" s="3">
        <f>SUM($AB$5:AB66)</f>
        <v>702.93999999999994</v>
      </c>
      <c r="AD66">
        <f t="shared" si="16"/>
        <v>3.6540049545829851</v>
      </c>
    </row>
    <row r="67" spans="10:30" x14ac:dyDescent="0.3">
      <c r="J67" s="2">
        <v>63</v>
      </c>
      <c r="K67" s="1">
        <f t="shared" si="12"/>
        <v>7200</v>
      </c>
      <c r="L67" s="1">
        <f t="shared" si="2"/>
        <v>7200</v>
      </c>
      <c r="M67" s="1">
        <f t="shared" si="3"/>
        <v>7200</v>
      </c>
      <c r="N67" s="1">
        <f t="shared" si="4"/>
        <v>7200</v>
      </c>
      <c r="O67" s="1">
        <f t="shared" si="5"/>
        <v>7200</v>
      </c>
      <c r="P67" s="1">
        <f t="shared" si="6"/>
        <v>7200</v>
      </c>
      <c r="Q67" s="1">
        <f t="shared" si="7"/>
        <v>7200</v>
      </c>
      <c r="R67" s="1">
        <f t="shared" si="8"/>
        <v>7200</v>
      </c>
      <c r="S67" s="1">
        <f t="shared" si="17"/>
        <v>57600</v>
      </c>
      <c r="T67" s="13">
        <f t="shared" si="9"/>
        <v>1.44</v>
      </c>
      <c r="U67" s="1">
        <f>SUM($S$5:S67)</f>
        <v>2066400</v>
      </c>
      <c r="V67" s="10">
        <f t="shared" si="10"/>
        <v>51.66</v>
      </c>
      <c r="X67" s="2">
        <v>63</v>
      </c>
      <c r="Y67" s="11">
        <f t="shared" si="13"/>
        <v>1.82</v>
      </c>
      <c r="Z67" s="11">
        <f t="shared" si="14"/>
        <v>12.74</v>
      </c>
      <c r="AA67" s="11">
        <f t="shared" si="15"/>
        <v>4.0199999999999996</v>
      </c>
      <c r="AB67" s="3">
        <f t="shared" si="11"/>
        <v>25.48</v>
      </c>
      <c r="AC67" s="3">
        <f>SUM($AB$5:AB67)</f>
        <v>728.42</v>
      </c>
      <c r="AD67">
        <f t="shared" si="16"/>
        <v>3.624775941047603</v>
      </c>
    </row>
    <row r="68" spans="10:30" x14ac:dyDescent="0.3">
      <c r="J68" s="2">
        <v>64</v>
      </c>
      <c r="K68" s="1">
        <f t="shared" si="12"/>
        <v>7300</v>
      </c>
      <c r="L68" s="1">
        <f t="shared" si="2"/>
        <v>7300</v>
      </c>
      <c r="M68" s="1">
        <f t="shared" si="3"/>
        <v>7300</v>
      </c>
      <c r="N68" s="1">
        <f t="shared" si="4"/>
        <v>7300</v>
      </c>
      <c r="O68" s="1">
        <f t="shared" si="5"/>
        <v>7300</v>
      </c>
      <c r="P68" s="1">
        <f t="shared" si="6"/>
        <v>7300</v>
      </c>
      <c r="Q68" s="1">
        <f t="shared" si="7"/>
        <v>7300</v>
      </c>
      <c r="R68" s="1">
        <f t="shared" si="8"/>
        <v>7300</v>
      </c>
      <c r="S68" s="1">
        <f t="shared" si="17"/>
        <v>58400</v>
      </c>
      <c r="T68" s="13">
        <f t="shared" si="9"/>
        <v>1.46</v>
      </c>
      <c r="U68" s="1">
        <f>SUM($S$5:S68)</f>
        <v>2124800</v>
      </c>
      <c r="V68" s="10">
        <f t="shared" si="10"/>
        <v>53.12</v>
      </c>
      <c r="X68" s="2">
        <v>64</v>
      </c>
      <c r="Y68" s="11">
        <f t="shared" si="13"/>
        <v>1.87</v>
      </c>
      <c r="Z68" s="11">
        <f t="shared" si="14"/>
        <v>13.09</v>
      </c>
      <c r="AA68" s="11">
        <f t="shared" si="15"/>
        <v>4.1099999999999994</v>
      </c>
      <c r="AB68" s="3">
        <f t="shared" si="11"/>
        <v>26.18</v>
      </c>
      <c r="AC68" s="3">
        <f>SUM($AB$5:AB68)</f>
        <v>754.59999999999991</v>
      </c>
      <c r="AD68">
        <f t="shared" si="16"/>
        <v>3.5940803382663784</v>
      </c>
    </row>
    <row r="69" spans="10:30" x14ac:dyDescent="0.3">
      <c r="J69" s="2">
        <v>65</v>
      </c>
      <c r="K69" s="1">
        <f t="shared" si="12"/>
        <v>7400</v>
      </c>
      <c r="L69" s="1">
        <f t="shared" si="2"/>
        <v>7400</v>
      </c>
      <c r="M69" s="1">
        <f t="shared" si="3"/>
        <v>7400</v>
      </c>
      <c r="N69" s="1">
        <f t="shared" si="4"/>
        <v>7400</v>
      </c>
      <c r="O69" s="1">
        <f t="shared" si="5"/>
        <v>7400</v>
      </c>
      <c r="P69" s="1">
        <f t="shared" si="6"/>
        <v>7400</v>
      </c>
      <c r="Q69" s="1">
        <f t="shared" si="7"/>
        <v>7400</v>
      </c>
      <c r="R69" s="1">
        <f t="shared" si="8"/>
        <v>7400</v>
      </c>
      <c r="S69" s="1">
        <f t="shared" ref="S69:S100" si="18">SUM(K69:R69)</f>
        <v>59200</v>
      </c>
      <c r="T69" s="13">
        <f t="shared" si="9"/>
        <v>1.48</v>
      </c>
      <c r="U69" s="1">
        <f>SUM($S$5:S69)</f>
        <v>2184000</v>
      </c>
      <c r="V69" s="10">
        <f t="shared" si="10"/>
        <v>54.6</v>
      </c>
      <c r="X69" s="2">
        <v>65</v>
      </c>
      <c r="Y69" s="11">
        <f t="shared" si="13"/>
        <v>1.92</v>
      </c>
      <c r="Z69" s="11">
        <f t="shared" si="14"/>
        <v>13.44</v>
      </c>
      <c r="AA69" s="11">
        <f t="shared" si="15"/>
        <v>4.2</v>
      </c>
      <c r="AB69" s="3">
        <f t="shared" si="11"/>
        <v>26.88</v>
      </c>
      <c r="AC69" s="3">
        <f>SUM($AB$5:AB69)</f>
        <v>781.4799999999999</v>
      </c>
      <c r="AD69">
        <f t="shared" si="16"/>
        <v>3.5621521335807045</v>
      </c>
    </row>
    <row r="70" spans="10:30" x14ac:dyDescent="0.3">
      <c r="J70" s="2">
        <v>66</v>
      </c>
      <c r="K70" s="1">
        <f t="shared" si="12"/>
        <v>7500</v>
      </c>
      <c r="L70" s="1">
        <f t="shared" ref="L70:L133" si="19">K70</f>
        <v>7500</v>
      </c>
      <c r="M70" s="1">
        <f t="shared" ref="M70:M104" si="20">K70</f>
        <v>7500</v>
      </c>
      <c r="N70" s="1">
        <f t="shared" ref="N70:N104" si="21">K70</f>
        <v>7500</v>
      </c>
      <c r="O70" s="1">
        <f t="shared" ref="O70:O104" si="22">K70</f>
        <v>7500</v>
      </c>
      <c r="P70" s="1">
        <f t="shared" ref="P70:P104" si="23">K70</f>
        <v>7500</v>
      </c>
      <c r="Q70" s="1">
        <f t="shared" ref="Q70:Q104" si="24">K70</f>
        <v>7500</v>
      </c>
      <c r="R70" s="1">
        <f t="shared" ref="R70:R104" si="25">K70</f>
        <v>7500</v>
      </c>
      <c r="S70" s="1">
        <f t="shared" si="18"/>
        <v>60000</v>
      </c>
      <c r="T70" s="13">
        <f t="shared" ref="T70:T133" si="26">S70/$H$15</f>
        <v>1.5</v>
      </c>
      <c r="U70" s="1">
        <f>SUM($S$5:S70)</f>
        <v>2244000</v>
      </c>
      <c r="V70" s="10">
        <f t="shared" ref="V70:V133" si="27">U70/$H$15</f>
        <v>56.1</v>
      </c>
      <c r="X70" s="2">
        <v>66</v>
      </c>
      <c r="Y70" s="11">
        <f t="shared" si="13"/>
        <v>1.97</v>
      </c>
      <c r="Z70" s="11">
        <f t="shared" si="14"/>
        <v>13.79</v>
      </c>
      <c r="AA70" s="11">
        <f t="shared" si="15"/>
        <v>4.29</v>
      </c>
      <c r="AB70" s="3">
        <f t="shared" ref="AB70:AB133" si="28">Y70*7+Z70</f>
        <v>27.58</v>
      </c>
      <c r="AC70" s="3">
        <f>SUM($AB$5:AB70)</f>
        <v>809.06</v>
      </c>
      <c r="AD70">
        <f t="shared" si="16"/>
        <v>3.5292010032246566</v>
      </c>
    </row>
    <row r="71" spans="10:30" x14ac:dyDescent="0.3">
      <c r="J71" s="2">
        <v>67</v>
      </c>
      <c r="K71" s="1">
        <f t="shared" ref="K71:K104" si="29">K70+100</f>
        <v>7600</v>
      </c>
      <c r="L71" s="1">
        <f t="shared" si="19"/>
        <v>7600</v>
      </c>
      <c r="M71" s="1">
        <f t="shared" si="20"/>
        <v>7600</v>
      </c>
      <c r="N71" s="1">
        <f t="shared" si="21"/>
        <v>7600</v>
      </c>
      <c r="O71" s="1">
        <f t="shared" si="22"/>
        <v>7600</v>
      </c>
      <c r="P71" s="1">
        <f t="shared" si="23"/>
        <v>7600</v>
      </c>
      <c r="Q71" s="1">
        <f t="shared" si="24"/>
        <v>7600</v>
      </c>
      <c r="R71" s="1">
        <f t="shared" si="25"/>
        <v>7600</v>
      </c>
      <c r="S71" s="1">
        <f t="shared" si="18"/>
        <v>60800</v>
      </c>
      <c r="T71" s="13">
        <f t="shared" si="26"/>
        <v>1.52</v>
      </c>
      <c r="U71" s="1">
        <f>SUM($S$5:S71)</f>
        <v>2304800</v>
      </c>
      <c r="V71" s="10">
        <f t="shared" si="27"/>
        <v>57.62</v>
      </c>
      <c r="X71" s="2">
        <v>67</v>
      </c>
      <c r="Y71" s="11">
        <f t="shared" ref="Y71:Y134" si="30">ROUNDUP(Y70+0.01*AA71,2)</f>
        <v>2.0199999999999996</v>
      </c>
      <c r="Z71" s="11">
        <f t="shared" ref="Z71:Z134" si="31">Y71*7</f>
        <v>14.139999999999997</v>
      </c>
      <c r="AA71" s="11">
        <f t="shared" ref="AA71:AA134" si="32">ROUNDUP(AA70*1.02,2)</f>
        <v>4.38</v>
      </c>
      <c r="AB71" s="3">
        <f t="shared" si="28"/>
        <v>28.279999999999994</v>
      </c>
      <c r="AC71" s="3">
        <f>SUM($AB$5:AB71)</f>
        <v>837.33999999999992</v>
      </c>
      <c r="AD71">
        <f t="shared" ref="AD71:AD104" si="33">((AC71-AC70)/AC70)*100</f>
        <v>3.4954144315625513</v>
      </c>
    </row>
    <row r="72" spans="10:30" x14ac:dyDescent="0.3">
      <c r="J72" s="2">
        <v>68</v>
      </c>
      <c r="K72" s="1">
        <f t="shared" si="29"/>
        <v>7700</v>
      </c>
      <c r="L72" s="1">
        <f t="shared" si="19"/>
        <v>7700</v>
      </c>
      <c r="M72" s="1">
        <f t="shared" si="20"/>
        <v>7700</v>
      </c>
      <c r="N72" s="1">
        <f t="shared" si="21"/>
        <v>7700</v>
      </c>
      <c r="O72" s="1">
        <f t="shared" si="22"/>
        <v>7700</v>
      </c>
      <c r="P72" s="1">
        <f t="shared" si="23"/>
        <v>7700</v>
      </c>
      <c r="Q72" s="1">
        <f t="shared" si="24"/>
        <v>7700</v>
      </c>
      <c r="R72" s="1">
        <f t="shared" si="25"/>
        <v>7700</v>
      </c>
      <c r="S72" s="1">
        <f t="shared" si="18"/>
        <v>61600</v>
      </c>
      <c r="T72" s="13">
        <f t="shared" si="26"/>
        <v>1.54</v>
      </c>
      <c r="U72" s="1">
        <f>SUM($S$5:S72)</f>
        <v>2366400</v>
      </c>
      <c r="V72" s="10">
        <f t="shared" si="27"/>
        <v>59.16</v>
      </c>
      <c r="X72" s="2">
        <v>68</v>
      </c>
      <c r="Y72" s="11">
        <f t="shared" si="30"/>
        <v>2.0699999999999998</v>
      </c>
      <c r="Z72" s="11">
        <f t="shared" si="31"/>
        <v>14.489999999999998</v>
      </c>
      <c r="AA72" s="11">
        <f t="shared" si="32"/>
        <v>4.47</v>
      </c>
      <c r="AB72" s="3">
        <f t="shared" si="28"/>
        <v>28.979999999999997</v>
      </c>
      <c r="AC72" s="3">
        <f>SUM($AB$5:AB72)</f>
        <v>866.31999999999994</v>
      </c>
      <c r="AD72">
        <f t="shared" si="33"/>
        <v>3.4609597057348291</v>
      </c>
    </row>
    <row r="73" spans="10:30" x14ac:dyDescent="0.3">
      <c r="J73" s="2">
        <v>69</v>
      </c>
      <c r="K73" s="1">
        <f t="shared" si="29"/>
        <v>7800</v>
      </c>
      <c r="L73" s="1">
        <f t="shared" si="19"/>
        <v>7800</v>
      </c>
      <c r="M73" s="1">
        <f t="shared" si="20"/>
        <v>7800</v>
      </c>
      <c r="N73" s="1">
        <f t="shared" si="21"/>
        <v>7800</v>
      </c>
      <c r="O73" s="1">
        <f t="shared" si="22"/>
        <v>7800</v>
      </c>
      <c r="P73" s="1">
        <f t="shared" si="23"/>
        <v>7800</v>
      </c>
      <c r="Q73" s="1">
        <f t="shared" si="24"/>
        <v>7800</v>
      </c>
      <c r="R73" s="1">
        <f t="shared" si="25"/>
        <v>7800</v>
      </c>
      <c r="S73" s="1">
        <f t="shared" si="18"/>
        <v>62400</v>
      </c>
      <c r="T73" s="13">
        <f t="shared" si="26"/>
        <v>1.56</v>
      </c>
      <c r="U73" s="1">
        <f>SUM($S$5:S73)</f>
        <v>2428800</v>
      </c>
      <c r="V73" s="10">
        <f t="shared" si="27"/>
        <v>60.72</v>
      </c>
      <c r="X73" s="2">
        <v>69</v>
      </c>
      <c r="Y73" s="11">
        <f t="shared" si="30"/>
        <v>2.1199999999999997</v>
      </c>
      <c r="Z73" s="11">
        <f t="shared" si="31"/>
        <v>14.839999999999998</v>
      </c>
      <c r="AA73" s="11">
        <f t="shared" si="32"/>
        <v>4.5599999999999996</v>
      </c>
      <c r="AB73" s="3">
        <f t="shared" si="28"/>
        <v>29.679999999999996</v>
      </c>
      <c r="AC73" s="3">
        <f>SUM($AB$5:AB73)</f>
        <v>895.99999999999989</v>
      </c>
      <c r="AD73">
        <f t="shared" si="33"/>
        <v>3.4259857789269503</v>
      </c>
    </row>
    <row r="74" spans="10:30" x14ac:dyDescent="0.3">
      <c r="J74" s="2">
        <v>70</v>
      </c>
      <c r="K74" s="1">
        <f t="shared" si="29"/>
        <v>7900</v>
      </c>
      <c r="L74" s="1">
        <f t="shared" si="19"/>
        <v>7900</v>
      </c>
      <c r="M74" s="1">
        <f t="shared" si="20"/>
        <v>7900</v>
      </c>
      <c r="N74" s="1">
        <f t="shared" si="21"/>
        <v>7900</v>
      </c>
      <c r="O74" s="1">
        <f t="shared" si="22"/>
        <v>7900</v>
      </c>
      <c r="P74" s="1">
        <f t="shared" si="23"/>
        <v>7900</v>
      </c>
      <c r="Q74" s="1">
        <f t="shared" si="24"/>
        <v>7900</v>
      </c>
      <c r="R74" s="1">
        <f t="shared" si="25"/>
        <v>7900</v>
      </c>
      <c r="S74" s="1">
        <f t="shared" si="18"/>
        <v>63200</v>
      </c>
      <c r="T74" s="13">
        <f t="shared" si="26"/>
        <v>1.58</v>
      </c>
      <c r="U74" s="1">
        <f>SUM($S$5:S74)</f>
        <v>2492000</v>
      </c>
      <c r="V74" s="10">
        <f t="shared" si="27"/>
        <v>62.3</v>
      </c>
      <c r="X74" s="2">
        <v>70</v>
      </c>
      <c r="Y74" s="11">
        <f t="shared" si="30"/>
        <v>2.17</v>
      </c>
      <c r="Z74" s="11">
        <f t="shared" si="31"/>
        <v>15.19</v>
      </c>
      <c r="AA74" s="11">
        <f t="shared" si="32"/>
        <v>4.66</v>
      </c>
      <c r="AB74" s="3">
        <f t="shared" si="28"/>
        <v>30.38</v>
      </c>
      <c r="AC74" s="3">
        <f>SUM($AB$5:AB74)</f>
        <v>926.37999999999988</v>
      </c>
      <c r="AD74">
        <f t="shared" si="33"/>
        <v>3.390625</v>
      </c>
    </row>
    <row r="75" spans="10:30" x14ac:dyDescent="0.3">
      <c r="J75" s="2">
        <v>71</v>
      </c>
      <c r="K75" s="1">
        <f t="shared" si="29"/>
        <v>8000</v>
      </c>
      <c r="L75" s="1">
        <f t="shared" si="19"/>
        <v>8000</v>
      </c>
      <c r="M75" s="1">
        <f t="shared" si="20"/>
        <v>8000</v>
      </c>
      <c r="N75" s="1">
        <f t="shared" si="21"/>
        <v>8000</v>
      </c>
      <c r="O75" s="1">
        <f t="shared" si="22"/>
        <v>8000</v>
      </c>
      <c r="P75" s="1">
        <f t="shared" si="23"/>
        <v>8000</v>
      </c>
      <c r="Q75" s="1">
        <f t="shared" si="24"/>
        <v>8000</v>
      </c>
      <c r="R75" s="1">
        <f t="shared" si="25"/>
        <v>8000</v>
      </c>
      <c r="S75" s="1">
        <f t="shared" si="18"/>
        <v>64000</v>
      </c>
      <c r="T75" s="13">
        <f t="shared" si="26"/>
        <v>1.6</v>
      </c>
      <c r="U75" s="1">
        <f>SUM($S$5:S75)</f>
        <v>2556000</v>
      </c>
      <c r="V75" s="10">
        <f t="shared" si="27"/>
        <v>63.9</v>
      </c>
      <c r="X75" s="2">
        <v>71</v>
      </c>
      <c r="Y75" s="11">
        <f t="shared" si="30"/>
        <v>2.2199999999999998</v>
      </c>
      <c r="Z75" s="11">
        <f t="shared" si="31"/>
        <v>15.54</v>
      </c>
      <c r="AA75" s="11">
        <f t="shared" si="32"/>
        <v>4.76</v>
      </c>
      <c r="AB75" s="3">
        <f t="shared" si="28"/>
        <v>31.08</v>
      </c>
      <c r="AC75" s="3">
        <f>SUM($AB$5:AB75)</f>
        <v>957.45999999999992</v>
      </c>
      <c r="AD75">
        <f t="shared" si="33"/>
        <v>3.3549947105939295</v>
      </c>
    </row>
    <row r="76" spans="10:30" x14ac:dyDescent="0.3">
      <c r="J76" s="2">
        <v>72</v>
      </c>
      <c r="K76" s="1">
        <f t="shared" si="29"/>
        <v>8100</v>
      </c>
      <c r="L76" s="1">
        <f t="shared" si="19"/>
        <v>8100</v>
      </c>
      <c r="M76" s="1">
        <f t="shared" si="20"/>
        <v>8100</v>
      </c>
      <c r="N76" s="1">
        <f t="shared" si="21"/>
        <v>8100</v>
      </c>
      <c r="O76" s="1">
        <f t="shared" si="22"/>
        <v>8100</v>
      </c>
      <c r="P76" s="1">
        <f t="shared" si="23"/>
        <v>8100</v>
      </c>
      <c r="Q76" s="1">
        <f t="shared" si="24"/>
        <v>8100</v>
      </c>
      <c r="R76" s="1">
        <f t="shared" si="25"/>
        <v>8100</v>
      </c>
      <c r="S76" s="1">
        <f t="shared" si="18"/>
        <v>64800</v>
      </c>
      <c r="T76" s="13">
        <f t="shared" si="26"/>
        <v>1.62</v>
      </c>
      <c r="U76" s="1">
        <f>SUM($S$5:S76)</f>
        <v>2620800</v>
      </c>
      <c r="V76" s="10">
        <f t="shared" si="27"/>
        <v>65.52</v>
      </c>
      <c r="X76" s="2">
        <v>72</v>
      </c>
      <c r="Y76" s="11">
        <f t="shared" si="30"/>
        <v>2.2699999999999996</v>
      </c>
      <c r="Z76" s="11">
        <f t="shared" si="31"/>
        <v>15.889999999999997</v>
      </c>
      <c r="AA76" s="11">
        <f t="shared" si="32"/>
        <v>4.8599999999999994</v>
      </c>
      <c r="AB76" s="3">
        <f t="shared" si="28"/>
        <v>31.779999999999994</v>
      </c>
      <c r="AC76" s="3">
        <f>SUM($AB$5:AB76)</f>
        <v>989.2399999999999</v>
      </c>
      <c r="AD76">
        <f t="shared" si="33"/>
        <v>3.3191987132621703</v>
      </c>
    </row>
    <row r="77" spans="10:30" x14ac:dyDescent="0.3">
      <c r="J77" s="2">
        <v>73</v>
      </c>
      <c r="K77" s="1">
        <f t="shared" si="29"/>
        <v>8200</v>
      </c>
      <c r="L77" s="1">
        <f t="shared" si="19"/>
        <v>8200</v>
      </c>
      <c r="M77" s="1">
        <f t="shared" si="20"/>
        <v>8200</v>
      </c>
      <c r="N77" s="1">
        <f t="shared" si="21"/>
        <v>8200</v>
      </c>
      <c r="O77" s="1">
        <f t="shared" si="22"/>
        <v>8200</v>
      </c>
      <c r="P77" s="1">
        <f t="shared" si="23"/>
        <v>8200</v>
      </c>
      <c r="Q77" s="1">
        <f t="shared" si="24"/>
        <v>8200</v>
      </c>
      <c r="R77" s="1">
        <f t="shared" si="25"/>
        <v>8200</v>
      </c>
      <c r="S77" s="1">
        <f t="shared" si="18"/>
        <v>65600</v>
      </c>
      <c r="T77" s="13">
        <f t="shared" si="26"/>
        <v>1.64</v>
      </c>
      <c r="U77" s="1">
        <f>SUM($S$5:S77)</f>
        <v>2686400</v>
      </c>
      <c r="V77" s="10">
        <f t="shared" si="27"/>
        <v>67.16</v>
      </c>
      <c r="X77" s="2">
        <v>73</v>
      </c>
      <c r="Y77" s="11">
        <f t="shared" si="30"/>
        <v>2.3199999999999998</v>
      </c>
      <c r="Z77" s="11">
        <f t="shared" si="31"/>
        <v>16.239999999999998</v>
      </c>
      <c r="AA77" s="11">
        <f t="shared" si="32"/>
        <v>4.96</v>
      </c>
      <c r="AB77" s="3">
        <f t="shared" si="28"/>
        <v>32.479999999999997</v>
      </c>
      <c r="AC77" s="3">
        <f>SUM($AB$5:AB77)</f>
        <v>1021.7199999999999</v>
      </c>
      <c r="AD77">
        <f t="shared" si="33"/>
        <v>3.2833286159071635</v>
      </c>
    </row>
    <row r="78" spans="10:30" x14ac:dyDescent="0.3">
      <c r="J78" s="2">
        <v>74</v>
      </c>
      <c r="K78" s="1">
        <f t="shared" si="29"/>
        <v>8300</v>
      </c>
      <c r="L78" s="1">
        <f t="shared" si="19"/>
        <v>8300</v>
      </c>
      <c r="M78" s="1">
        <f t="shared" si="20"/>
        <v>8300</v>
      </c>
      <c r="N78" s="1">
        <f t="shared" si="21"/>
        <v>8300</v>
      </c>
      <c r="O78" s="1">
        <f t="shared" si="22"/>
        <v>8300</v>
      </c>
      <c r="P78" s="1">
        <f t="shared" si="23"/>
        <v>8300</v>
      </c>
      <c r="Q78" s="1">
        <f t="shared" si="24"/>
        <v>8300</v>
      </c>
      <c r="R78" s="1">
        <f t="shared" si="25"/>
        <v>8300</v>
      </c>
      <c r="S78" s="1">
        <f t="shared" si="18"/>
        <v>66400</v>
      </c>
      <c r="T78" s="13">
        <f t="shared" si="26"/>
        <v>1.66</v>
      </c>
      <c r="U78" s="1">
        <f>SUM($S$5:S78)</f>
        <v>2752800</v>
      </c>
      <c r="V78" s="10">
        <f t="shared" si="27"/>
        <v>68.819999999999993</v>
      </c>
      <c r="X78" s="2">
        <v>74</v>
      </c>
      <c r="Y78" s="11">
        <f t="shared" si="30"/>
        <v>2.38</v>
      </c>
      <c r="Z78" s="11">
        <f t="shared" si="31"/>
        <v>16.66</v>
      </c>
      <c r="AA78" s="11">
        <f t="shared" si="32"/>
        <v>5.0599999999999996</v>
      </c>
      <c r="AB78" s="3">
        <f t="shared" si="28"/>
        <v>33.32</v>
      </c>
      <c r="AC78" s="3">
        <f>SUM($AB$5:AB78)</f>
        <v>1055.04</v>
      </c>
      <c r="AD78">
        <f t="shared" si="33"/>
        <v>3.2611674431351108</v>
      </c>
    </row>
    <row r="79" spans="10:30" x14ac:dyDescent="0.3">
      <c r="J79" s="2">
        <v>75</v>
      </c>
      <c r="K79" s="1">
        <f t="shared" si="29"/>
        <v>8400</v>
      </c>
      <c r="L79" s="1">
        <f t="shared" si="19"/>
        <v>8400</v>
      </c>
      <c r="M79" s="1">
        <f t="shared" si="20"/>
        <v>8400</v>
      </c>
      <c r="N79" s="1">
        <f t="shared" si="21"/>
        <v>8400</v>
      </c>
      <c r="O79" s="1">
        <f t="shared" si="22"/>
        <v>8400</v>
      </c>
      <c r="P79" s="1">
        <f t="shared" si="23"/>
        <v>8400</v>
      </c>
      <c r="Q79" s="1">
        <f t="shared" si="24"/>
        <v>8400</v>
      </c>
      <c r="R79" s="1">
        <f t="shared" si="25"/>
        <v>8400</v>
      </c>
      <c r="S79" s="1">
        <f t="shared" si="18"/>
        <v>67200</v>
      </c>
      <c r="T79" s="13">
        <f t="shared" si="26"/>
        <v>1.68</v>
      </c>
      <c r="U79" s="1">
        <f>SUM($S$5:S79)</f>
        <v>2820000</v>
      </c>
      <c r="V79" s="10">
        <f t="shared" si="27"/>
        <v>70.5</v>
      </c>
      <c r="X79" s="2">
        <v>75</v>
      </c>
      <c r="Y79" s="11">
        <f t="shared" si="30"/>
        <v>2.44</v>
      </c>
      <c r="Z79" s="11">
        <f t="shared" si="31"/>
        <v>17.079999999999998</v>
      </c>
      <c r="AA79" s="11">
        <f t="shared" si="32"/>
        <v>5.17</v>
      </c>
      <c r="AB79" s="3">
        <f t="shared" si="28"/>
        <v>34.159999999999997</v>
      </c>
      <c r="AC79" s="3">
        <f>SUM($AB$5:AB79)</f>
        <v>1089.2</v>
      </c>
      <c r="AD79">
        <f t="shared" si="33"/>
        <v>3.2377919320594555</v>
      </c>
    </row>
    <row r="80" spans="10:30" x14ac:dyDescent="0.3">
      <c r="J80" s="2">
        <v>76</v>
      </c>
      <c r="K80" s="1">
        <f t="shared" si="29"/>
        <v>8500</v>
      </c>
      <c r="L80" s="1">
        <f t="shared" si="19"/>
        <v>8500</v>
      </c>
      <c r="M80" s="1">
        <f t="shared" si="20"/>
        <v>8500</v>
      </c>
      <c r="N80" s="1">
        <f t="shared" si="21"/>
        <v>8500</v>
      </c>
      <c r="O80" s="1">
        <f t="shared" si="22"/>
        <v>8500</v>
      </c>
      <c r="P80" s="1">
        <f t="shared" si="23"/>
        <v>8500</v>
      </c>
      <c r="Q80" s="1">
        <f t="shared" si="24"/>
        <v>8500</v>
      </c>
      <c r="R80" s="1">
        <f t="shared" si="25"/>
        <v>8500</v>
      </c>
      <c r="S80" s="1">
        <f t="shared" si="18"/>
        <v>68000</v>
      </c>
      <c r="T80" s="13">
        <f t="shared" si="26"/>
        <v>1.7</v>
      </c>
      <c r="U80" s="1">
        <f>SUM($S$5:S80)</f>
        <v>2888000</v>
      </c>
      <c r="V80" s="10">
        <f t="shared" si="27"/>
        <v>72.2</v>
      </c>
      <c r="X80" s="2">
        <v>76</v>
      </c>
      <c r="Y80" s="11">
        <f t="shared" si="30"/>
        <v>2.5</v>
      </c>
      <c r="Z80" s="11">
        <f t="shared" si="31"/>
        <v>17.5</v>
      </c>
      <c r="AA80" s="11">
        <f t="shared" si="32"/>
        <v>5.2799999999999994</v>
      </c>
      <c r="AB80" s="3">
        <f t="shared" si="28"/>
        <v>35</v>
      </c>
      <c r="AC80" s="3">
        <f>SUM($AB$5:AB80)</f>
        <v>1124.2</v>
      </c>
      <c r="AD80">
        <f t="shared" si="33"/>
        <v>3.2133676092544987</v>
      </c>
    </row>
    <row r="81" spans="10:30" x14ac:dyDescent="0.3">
      <c r="J81" s="2">
        <v>77</v>
      </c>
      <c r="K81" s="1">
        <f t="shared" si="29"/>
        <v>8600</v>
      </c>
      <c r="L81" s="1">
        <f t="shared" si="19"/>
        <v>8600</v>
      </c>
      <c r="M81" s="1">
        <f t="shared" si="20"/>
        <v>8600</v>
      </c>
      <c r="N81" s="1">
        <f t="shared" si="21"/>
        <v>8600</v>
      </c>
      <c r="O81" s="1">
        <f t="shared" si="22"/>
        <v>8600</v>
      </c>
      <c r="P81" s="1">
        <f t="shared" si="23"/>
        <v>8600</v>
      </c>
      <c r="Q81" s="1">
        <f t="shared" si="24"/>
        <v>8600</v>
      </c>
      <c r="R81" s="1">
        <f t="shared" si="25"/>
        <v>8600</v>
      </c>
      <c r="S81" s="1">
        <f t="shared" si="18"/>
        <v>68800</v>
      </c>
      <c r="T81" s="13">
        <f t="shared" si="26"/>
        <v>1.72</v>
      </c>
      <c r="U81" s="1">
        <f>SUM($S$5:S81)</f>
        <v>2956800</v>
      </c>
      <c r="V81" s="10">
        <f t="shared" si="27"/>
        <v>73.92</v>
      </c>
      <c r="X81" s="2">
        <v>77</v>
      </c>
      <c r="Y81" s="11">
        <f t="shared" si="30"/>
        <v>2.5599999999999996</v>
      </c>
      <c r="Z81" s="11">
        <f t="shared" si="31"/>
        <v>17.919999999999998</v>
      </c>
      <c r="AA81" s="11">
        <f t="shared" si="32"/>
        <v>5.39</v>
      </c>
      <c r="AB81" s="3">
        <f t="shared" si="28"/>
        <v>35.839999999999996</v>
      </c>
      <c r="AC81" s="3">
        <f>SUM($AB$5:AB81)</f>
        <v>1160.04</v>
      </c>
      <c r="AD81">
        <f t="shared" si="33"/>
        <v>3.1880448318804411</v>
      </c>
    </row>
    <row r="82" spans="10:30" x14ac:dyDescent="0.3">
      <c r="J82" s="2">
        <v>78</v>
      </c>
      <c r="K82" s="1">
        <f t="shared" si="29"/>
        <v>8700</v>
      </c>
      <c r="L82" s="1">
        <f t="shared" si="19"/>
        <v>8700</v>
      </c>
      <c r="M82" s="1">
        <f t="shared" si="20"/>
        <v>8700</v>
      </c>
      <c r="N82" s="1">
        <f t="shared" si="21"/>
        <v>8700</v>
      </c>
      <c r="O82" s="1">
        <f t="shared" si="22"/>
        <v>8700</v>
      </c>
      <c r="P82" s="1">
        <f t="shared" si="23"/>
        <v>8700</v>
      </c>
      <c r="Q82" s="1">
        <f t="shared" si="24"/>
        <v>8700</v>
      </c>
      <c r="R82" s="1">
        <f t="shared" si="25"/>
        <v>8700</v>
      </c>
      <c r="S82" s="1">
        <f t="shared" si="18"/>
        <v>69600</v>
      </c>
      <c r="T82" s="13">
        <f t="shared" si="26"/>
        <v>1.74</v>
      </c>
      <c r="U82" s="1">
        <f>SUM($S$5:S82)</f>
        <v>3026400</v>
      </c>
      <c r="V82" s="10">
        <f t="shared" si="27"/>
        <v>75.66</v>
      </c>
      <c r="X82" s="2">
        <v>78</v>
      </c>
      <c r="Y82" s="11">
        <f t="shared" si="30"/>
        <v>2.6199999999999997</v>
      </c>
      <c r="Z82" s="11">
        <f t="shared" si="31"/>
        <v>18.339999999999996</v>
      </c>
      <c r="AA82" s="11">
        <f t="shared" si="32"/>
        <v>5.5</v>
      </c>
      <c r="AB82" s="3">
        <f t="shared" si="28"/>
        <v>36.679999999999993</v>
      </c>
      <c r="AC82" s="3">
        <f>SUM($AB$5:AB82)</f>
        <v>1196.72</v>
      </c>
      <c r="AD82">
        <f t="shared" si="33"/>
        <v>3.1619599324161292</v>
      </c>
    </row>
    <row r="83" spans="10:30" x14ac:dyDescent="0.3">
      <c r="J83" s="2">
        <v>79</v>
      </c>
      <c r="K83" s="1">
        <f t="shared" si="29"/>
        <v>8800</v>
      </c>
      <c r="L83" s="1">
        <f t="shared" si="19"/>
        <v>8800</v>
      </c>
      <c r="M83" s="1">
        <f t="shared" si="20"/>
        <v>8800</v>
      </c>
      <c r="N83" s="1">
        <f t="shared" si="21"/>
        <v>8800</v>
      </c>
      <c r="O83" s="1">
        <f t="shared" si="22"/>
        <v>8800</v>
      </c>
      <c r="P83" s="1">
        <f t="shared" si="23"/>
        <v>8800</v>
      </c>
      <c r="Q83" s="1">
        <f t="shared" si="24"/>
        <v>8800</v>
      </c>
      <c r="R83" s="1">
        <f t="shared" si="25"/>
        <v>8800</v>
      </c>
      <c r="S83" s="1">
        <f t="shared" si="18"/>
        <v>70400</v>
      </c>
      <c r="T83" s="13">
        <f t="shared" si="26"/>
        <v>1.76</v>
      </c>
      <c r="U83" s="1">
        <f>SUM($S$5:S83)</f>
        <v>3096800</v>
      </c>
      <c r="V83" s="10">
        <f t="shared" si="27"/>
        <v>77.42</v>
      </c>
      <c r="X83" s="2">
        <v>79</v>
      </c>
      <c r="Y83" s="11">
        <f t="shared" si="30"/>
        <v>2.6799999999999997</v>
      </c>
      <c r="Z83" s="11">
        <f t="shared" si="31"/>
        <v>18.759999999999998</v>
      </c>
      <c r="AA83" s="11">
        <f t="shared" si="32"/>
        <v>5.61</v>
      </c>
      <c r="AB83" s="3">
        <f t="shared" si="28"/>
        <v>37.519999999999996</v>
      </c>
      <c r="AC83" s="3">
        <f>SUM($AB$5:AB83)</f>
        <v>1234.24</v>
      </c>
      <c r="AD83">
        <f t="shared" si="33"/>
        <v>3.1352363125877378</v>
      </c>
    </row>
    <row r="84" spans="10:30" x14ac:dyDescent="0.3">
      <c r="J84" s="2">
        <v>80</v>
      </c>
      <c r="K84" s="1">
        <f t="shared" si="29"/>
        <v>8900</v>
      </c>
      <c r="L84" s="1">
        <f t="shared" si="19"/>
        <v>8900</v>
      </c>
      <c r="M84" s="1">
        <f t="shared" si="20"/>
        <v>8900</v>
      </c>
      <c r="N84" s="1">
        <f t="shared" si="21"/>
        <v>8900</v>
      </c>
      <c r="O84" s="1">
        <f t="shared" si="22"/>
        <v>8900</v>
      </c>
      <c r="P84" s="1">
        <f t="shared" si="23"/>
        <v>8900</v>
      </c>
      <c r="Q84" s="1">
        <f t="shared" si="24"/>
        <v>8900</v>
      </c>
      <c r="R84" s="1">
        <f t="shared" si="25"/>
        <v>8900</v>
      </c>
      <c r="S84" s="1">
        <f t="shared" si="18"/>
        <v>71200</v>
      </c>
      <c r="T84" s="13">
        <f t="shared" si="26"/>
        <v>1.78</v>
      </c>
      <c r="U84" s="1">
        <f>SUM($S$5:S84)</f>
        <v>3168000</v>
      </c>
      <c r="V84" s="10">
        <f t="shared" si="27"/>
        <v>79.2</v>
      </c>
      <c r="X84" s="2">
        <v>80</v>
      </c>
      <c r="Y84" s="11">
        <f t="shared" si="30"/>
        <v>2.7399999999999998</v>
      </c>
      <c r="Z84" s="11">
        <f t="shared" si="31"/>
        <v>19.18</v>
      </c>
      <c r="AA84" s="11">
        <f t="shared" si="32"/>
        <v>5.7299999999999995</v>
      </c>
      <c r="AB84" s="3">
        <f t="shared" si="28"/>
        <v>38.36</v>
      </c>
      <c r="AC84" s="3">
        <f>SUM($AB$5:AB84)</f>
        <v>1272.5999999999999</v>
      </c>
      <c r="AD84">
        <f t="shared" si="33"/>
        <v>3.1079854809437304</v>
      </c>
    </row>
    <row r="85" spans="10:30" x14ac:dyDescent="0.3">
      <c r="J85" s="2">
        <v>81</v>
      </c>
      <c r="K85" s="1">
        <f t="shared" si="29"/>
        <v>9000</v>
      </c>
      <c r="L85" s="1">
        <f t="shared" si="19"/>
        <v>9000</v>
      </c>
      <c r="M85" s="1">
        <f t="shared" si="20"/>
        <v>9000</v>
      </c>
      <c r="N85" s="1">
        <f t="shared" si="21"/>
        <v>9000</v>
      </c>
      <c r="O85" s="1">
        <f t="shared" si="22"/>
        <v>9000</v>
      </c>
      <c r="P85" s="1">
        <f t="shared" si="23"/>
        <v>9000</v>
      </c>
      <c r="Q85" s="1">
        <f t="shared" si="24"/>
        <v>9000</v>
      </c>
      <c r="R85" s="1">
        <f t="shared" si="25"/>
        <v>9000</v>
      </c>
      <c r="S85" s="1">
        <f t="shared" si="18"/>
        <v>72000</v>
      </c>
      <c r="T85" s="13">
        <f t="shared" si="26"/>
        <v>1.8</v>
      </c>
      <c r="U85" s="1">
        <f>SUM($S$5:S85)</f>
        <v>3240000</v>
      </c>
      <c r="V85" s="10">
        <f t="shared" si="27"/>
        <v>81</v>
      </c>
      <c r="X85" s="2">
        <v>81</v>
      </c>
      <c r="Y85" s="11">
        <f t="shared" si="30"/>
        <v>2.8</v>
      </c>
      <c r="Z85" s="11">
        <f t="shared" si="31"/>
        <v>19.599999999999998</v>
      </c>
      <c r="AA85" s="11">
        <f t="shared" si="32"/>
        <v>5.85</v>
      </c>
      <c r="AB85" s="3">
        <f t="shared" si="28"/>
        <v>39.199999999999996</v>
      </c>
      <c r="AC85" s="3">
        <f>SUM($AB$5:AB85)</f>
        <v>1311.8</v>
      </c>
      <c r="AD85">
        <f t="shared" si="33"/>
        <v>3.0803080308030841</v>
      </c>
    </row>
    <row r="86" spans="10:30" x14ac:dyDescent="0.3">
      <c r="J86" s="2">
        <v>82</v>
      </c>
      <c r="K86" s="1">
        <f t="shared" si="29"/>
        <v>9100</v>
      </c>
      <c r="L86" s="1">
        <f t="shared" si="19"/>
        <v>9100</v>
      </c>
      <c r="M86" s="1">
        <f t="shared" si="20"/>
        <v>9100</v>
      </c>
      <c r="N86" s="1">
        <f t="shared" si="21"/>
        <v>9100</v>
      </c>
      <c r="O86" s="1">
        <f t="shared" si="22"/>
        <v>9100</v>
      </c>
      <c r="P86" s="1">
        <f t="shared" si="23"/>
        <v>9100</v>
      </c>
      <c r="Q86" s="1">
        <f t="shared" si="24"/>
        <v>9100</v>
      </c>
      <c r="R86" s="1">
        <f t="shared" si="25"/>
        <v>9100</v>
      </c>
      <c r="S86" s="1">
        <f t="shared" si="18"/>
        <v>72800</v>
      </c>
      <c r="T86" s="13">
        <f t="shared" si="26"/>
        <v>1.82</v>
      </c>
      <c r="U86" s="1">
        <f>SUM($S$5:S86)</f>
        <v>3312800</v>
      </c>
      <c r="V86" s="10">
        <f t="shared" si="27"/>
        <v>82.82</v>
      </c>
      <c r="X86" s="2">
        <v>82</v>
      </c>
      <c r="Y86" s="11">
        <f t="shared" si="30"/>
        <v>2.86</v>
      </c>
      <c r="Z86" s="11">
        <f t="shared" si="31"/>
        <v>20.02</v>
      </c>
      <c r="AA86" s="11">
        <f t="shared" si="32"/>
        <v>5.97</v>
      </c>
      <c r="AB86" s="3">
        <f t="shared" si="28"/>
        <v>40.04</v>
      </c>
      <c r="AC86" s="3">
        <f>SUM($AB$5:AB86)</f>
        <v>1351.84</v>
      </c>
      <c r="AD86">
        <f t="shared" si="33"/>
        <v>3.0522945570971158</v>
      </c>
    </row>
    <row r="87" spans="10:30" x14ac:dyDescent="0.3">
      <c r="J87" s="2">
        <v>83</v>
      </c>
      <c r="K87" s="1">
        <f t="shared" si="29"/>
        <v>9200</v>
      </c>
      <c r="L87" s="1">
        <f t="shared" si="19"/>
        <v>9200</v>
      </c>
      <c r="M87" s="1">
        <f t="shared" si="20"/>
        <v>9200</v>
      </c>
      <c r="N87" s="1">
        <f t="shared" si="21"/>
        <v>9200</v>
      </c>
      <c r="O87" s="1">
        <f t="shared" si="22"/>
        <v>9200</v>
      </c>
      <c r="P87" s="1">
        <f t="shared" si="23"/>
        <v>9200</v>
      </c>
      <c r="Q87" s="1">
        <f t="shared" si="24"/>
        <v>9200</v>
      </c>
      <c r="R87" s="1">
        <f t="shared" si="25"/>
        <v>9200</v>
      </c>
      <c r="S87" s="1">
        <f t="shared" si="18"/>
        <v>73600</v>
      </c>
      <c r="T87" s="13">
        <f t="shared" si="26"/>
        <v>1.84</v>
      </c>
      <c r="U87" s="1">
        <f>SUM($S$5:S87)</f>
        <v>3386400</v>
      </c>
      <c r="V87" s="10">
        <f t="shared" si="27"/>
        <v>84.66</v>
      </c>
      <c r="X87" s="2">
        <v>83</v>
      </c>
      <c r="Y87" s="11">
        <f t="shared" si="30"/>
        <v>2.9299999999999997</v>
      </c>
      <c r="Z87" s="11">
        <f t="shared" si="31"/>
        <v>20.509999999999998</v>
      </c>
      <c r="AA87" s="11">
        <f t="shared" si="32"/>
        <v>6.09</v>
      </c>
      <c r="AB87" s="3">
        <f t="shared" si="28"/>
        <v>41.019999999999996</v>
      </c>
      <c r="AC87" s="3">
        <f>SUM($AB$5:AB87)</f>
        <v>1392.86</v>
      </c>
      <c r="AD87">
        <f t="shared" si="33"/>
        <v>3.0343827671913823</v>
      </c>
    </row>
    <row r="88" spans="10:30" x14ac:dyDescent="0.3">
      <c r="J88" s="2">
        <v>84</v>
      </c>
      <c r="K88" s="1">
        <f t="shared" si="29"/>
        <v>9300</v>
      </c>
      <c r="L88" s="1">
        <f t="shared" si="19"/>
        <v>9300</v>
      </c>
      <c r="M88" s="1">
        <f t="shared" si="20"/>
        <v>9300</v>
      </c>
      <c r="N88" s="1">
        <f t="shared" si="21"/>
        <v>9300</v>
      </c>
      <c r="O88" s="1">
        <f t="shared" si="22"/>
        <v>9300</v>
      </c>
      <c r="P88" s="1">
        <f t="shared" si="23"/>
        <v>9300</v>
      </c>
      <c r="Q88" s="1">
        <f t="shared" si="24"/>
        <v>9300</v>
      </c>
      <c r="R88" s="1">
        <f t="shared" si="25"/>
        <v>9300</v>
      </c>
      <c r="S88" s="1">
        <f t="shared" si="18"/>
        <v>74400</v>
      </c>
      <c r="T88" s="13">
        <f t="shared" si="26"/>
        <v>1.86</v>
      </c>
      <c r="U88" s="1">
        <f>SUM($S$5:S88)</f>
        <v>3460800</v>
      </c>
      <c r="V88" s="10">
        <f t="shared" si="27"/>
        <v>86.52</v>
      </c>
      <c r="X88" s="2">
        <v>84</v>
      </c>
      <c r="Y88" s="11">
        <f t="shared" si="30"/>
        <v>3</v>
      </c>
      <c r="Z88" s="11">
        <f t="shared" si="31"/>
        <v>21</v>
      </c>
      <c r="AA88" s="11">
        <f t="shared" si="32"/>
        <v>6.22</v>
      </c>
      <c r="AB88" s="3">
        <f t="shared" si="28"/>
        <v>42</v>
      </c>
      <c r="AC88" s="3">
        <f>SUM($AB$5:AB88)</f>
        <v>1434.86</v>
      </c>
      <c r="AD88">
        <f t="shared" si="33"/>
        <v>3.0153784299929645</v>
      </c>
    </row>
    <row r="89" spans="10:30" x14ac:dyDescent="0.3">
      <c r="J89" s="2">
        <v>85</v>
      </c>
      <c r="K89" s="1">
        <f t="shared" si="29"/>
        <v>9400</v>
      </c>
      <c r="L89" s="1">
        <f t="shared" si="19"/>
        <v>9400</v>
      </c>
      <c r="M89" s="1">
        <f t="shared" si="20"/>
        <v>9400</v>
      </c>
      <c r="N89" s="1">
        <f t="shared" si="21"/>
        <v>9400</v>
      </c>
      <c r="O89" s="1">
        <f t="shared" si="22"/>
        <v>9400</v>
      </c>
      <c r="P89" s="1">
        <f t="shared" si="23"/>
        <v>9400</v>
      </c>
      <c r="Q89" s="1">
        <f t="shared" si="24"/>
        <v>9400</v>
      </c>
      <c r="R89" s="1">
        <f t="shared" si="25"/>
        <v>9400</v>
      </c>
      <c r="S89" s="1">
        <f t="shared" si="18"/>
        <v>75200</v>
      </c>
      <c r="T89" s="13">
        <f t="shared" si="26"/>
        <v>1.88</v>
      </c>
      <c r="U89" s="1">
        <f>SUM($S$5:S89)</f>
        <v>3536000</v>
      </c>
      <c r="V89" s="10">
        <f t="shared" si="27"/>
        <v>88.4</v>
      </c>
      <c r="X89" s="2">
        <v>85</v>
      </c>
      <c r="Y89" s="11">
        <f t="shared" si="30"/>
        <v>3.07</v>
      </c>
      <c r="Z89" s="11">
        <f t="shared" si="31"/>
        <v>21.49</v>
      </c>
      <c r="AA89" s="11">
        <f t="shared" si="32"/>
        <v>6.35</v>
      </c>
      <c r="AB89" s="3">
        <f t="shared" si="28"/>
        <v>42.98</v>
      </c>
      <c r="AC89" s="3">
        <f>SUM($AB$5:AB89)</f>
        <v>1477.84</v>
      </c>
      <c r="AD89">
        <f t="shared" si="33"/>
        <v>2.9954141867499287</v>
      </c>
    </row>
    <row r="90" spans="10:30" x14ac:dyDescent="0.3">
      <c r="J90" s="2">
        <v>86</v>
      </c>
      <c r="K90" s="1">
        <f t="shared" si="29"/>
        <v>9500</v>
      </c>
      <c r="L90" s="1">
        <f t="shared" si="19"/>
        <v>9500</v>
      </c>
      <c r="M90" s="1">
        <f t="shared" si="20"/>
        <v>9500</v>
      </c>
      <c r="N90" s="1">
        <f t="shared" si="21"/>
        <v>9500</v>
      </c>
      <c r="O90" s="1">
        <f t="shared" si="22"/>
        <v>9500</v>
      </c>
      <c r="P90" s="1">
        <f t="shared" si="23"/>
        <v>9500</v>
      </c>
      <c r="Q90" s="1">
        <f t="shared" si="24"/>
        <v>9500</v>
      </c>
      <c r="R90" s="1">
        <f t="shared" si="25"/>
        <v>9500</v>
      </c>
      <c r="S90" s="1">
        <f t="shared" si="18"/>
        <v>76000</v>
      </c>
      <c r="T90" s="13">
        <f t="shared" si="26"/>
        <v>1.9</v>
      </c>
      <c r="U90" s="1">
        <f>SUM($S$5:S90)</f>
        <v>3612000</v>
      </c>
      <c r="V90" s="10">
        <f t="shared" si="27"/>
        <v>90.3</v>
      </c>
      <c r="X90" s="2">
        <v>86</v>
      </c>
      <c r="Y90" s="11">
        <f t="shared" si="30"/>
        <v>3.1399999999999997</v>
      </c>
      <c r="Z90" s="11">
        <f t="shared" si="31"/>
        <v>21.979999999999997</v>
      </c>
      <c r="AA90" s="11">
        <f t="shared" si="32"/>
        <v>6.4799999999999995</v>
      </c>
      <c r="AB90" s="3">
        <f t="shared" si="28"/>
        <v>43.959999999999994</v>
      </c>
      <c r="AC90" s="3">
        <f>SUM($AB$5:AB90)</f>
        <v>1521.8</v>
      </c>
      <c r="AD90">
        <f t="shared" si="33"/>
        <v>2.9746115953012531</v>
      </c>
    </row>
    <row r="91" spans="10:30" x14ac:dyDescent="0.3">
      <c r="J91" s="2">
        <v>87</v>
      </c>
      <c r="K91" s="1">
        <f t="shared" si="29"/>
        <v>9600</v>
      </c>
      <c r="L91" s="1">
        <f t="shared" si="19"/>
        <v>9600</v>
      </c>
      <c r="M91" s="1">
        <f t="shared" si="20"/>
        <v>9600</v>
      </c>
      <c r="N91" s="1">
        <f t="shared" si="21"/>
        <v>9600</v>
      </c>
      <c r="O91" s="1">
        <f t="shared" si="22"/>
        <v>9600</v>
      </c>
      <c r="P91" s="1">
        <f t="shared" si="23"/>
        <v>9600</v>
      </c>
      <c r="Q91" s="1">
        <f t="shared" si="24"/>
        <v>9600</v>
      </c>
      <c r="R91" s="1">
        <f t="shared" si="25"/>
        <v>9600</v>
      </c>
      <c r="S91" s="1">
        <f t="shared" si="18"/>
        <v>76800</v>
      </c>
      <c r="T91" s="13">
        <f t="shared" si="26"/>
        <v>1.92</v>
      </c>
      <c r="U91" s="1">
        <f>SUM($S$5:S91)</f>
        <v>3688800</v>
      </c>
      <c r="V91" s="10">
        <f t="shared" si="27"/>
        <v>92.22</v>
      </c>
      <c r="X91" s="2">
        <v>87</v>
      </c>
      <c r="Y91" s="11">
        <f t="shared" si="30"/>
        <v>3.21</v>
      </c>
      <c r="Z91" s="11">
        <f t="shared" si="31"/>
        <v>22.47</v>
      </c>
      <c r="AA91" s="11">
        <f t="shared" si="32"/>
        <v>6.6099999999999994</v>
      </c>
      <c r="AB91" s="3">
        <f t="shared" si="28"/>
        <v>44.94</v>
      </c>
      <c r="AC91" s="3">
        <f>SUM($AB$5:AB91)</f>
        <v>1566.74</v>
      </c>
      <c r="AD91">
        <f t="shared" si="33"/>
        <v>2.9530818767249349</v>
      </c>
    </row>
    <row r="92" spans="10:30" x14ac:dyDescent="0.3">
      <c r="J92" s="2">
        <v>88</v>
      </c>
      <c r="K92" s="1">
        <f t="shared" si="29"/>
        <v>9700</v>
      </c>
      <c r="L92" s="1">
        <f t="shared" si="19"/>
        <v>9700</v>
      </c>
      <c r="M92" s="1">
        <f t="shared" si="20"/>
        <v>9700</v>
      </c>
      <c r="N92" s="1">
        <f t="shared" si="21"/>
        <v>9700</v>
      </c>
      <c r="O92" s="1">
        <f t="shared" si="22"/>
        <v>9700</v>
      </c>
      <c r="P92" s="1">
        <f t="shared" si="23"/>
        <v>9700</v>
      </c>
      <c r="Q92" s="1">
        <f t="shared" si="24"/>
        <v>9700</v>
      </c>
      <c r="R92" s="1">
        <f t="shared" si="25"/>
        <v>9700</v>
      </c>
      <c r="S92" s="1">
        <f t="shared" si="18"/>
        <v>77600</v>
      </c>
      <c r="T92" s="13">
        <f t="shared" si="26"/>
        <v>1.94</v>
      </c>
      <c r="U92" s="1">
        <f>SUM($S$5:S92)</f>
        <v>3766400</v>
      </c>
      <c r="V92" s="10">
        <f t="shared" si="27"/>
        <v>94.16</v>
      </c>
      <c r="X92" s="2">
        <v>88</v>
      </c>
      <c r="Y92" s="11">
        <f t="shared" si="30"/>
        <v>3.28</v>
      </c>
      <c r="Z92" s="11">
        <f t="shared" si="31"/>
        <v>22.959999999999997</v>
      </c>
      <c r="AA92" s="11">
        <f t="shared" si="32"/>
        <v>6.75</v>
      </c>
      <c r="AB92" s="3">
        <f t="shared" si="28"/>
        <v>45.919999999999995</v>
      </c>
      <c r="AC92" s="3">
        <f>SUM($AB$5:AB92)</f>
        <v>1612.66</v>
      </c>
      <c r="AD92">
        <f t="shared" si="33"/>
        <v>2.9309266374765484</v>
      </c>
    </row>
    <row r="93" spans="10:30" x14ac:dyDescent="0.3">
      <c r="J93" s="2">
        <v>89</v>
      </c>
      <c r="K93" s="1">
        <f t="shared" si="29"/>
        <v>9800</v>
      </c>
      <c r="L93" s="1">
        <f t="shared" si="19"/>
        <v>9800</v>
      </c>
      <c r="M93" s="1">
        <f t="shared" si="20"/>
        <v>9800</v>
      </c>
      <c r="N93" s="1">
        <f t="shared" si="21"/>
        <v>9800</v>
      </c>
      <c r="O93" s="1">
        <f t="shared" si="22"/>
        <v>9800</v>
      </c>
      <c r="P93" s="1">
        <f t="shared" si="23"/>
        <v>9800</v>
      </c>
      <c r="Q93" s="1">
        <f t="shared" si="24"/>
        <v>9800</v>
      </c>
      <c r="R93" s="1">
        <f t="shared" si="25"/>
        <v>9800</v>
      </c>
      <c r="S93" s="1">
        <f t="shared" si="18"/>
        <v>78400</v>
      </c>
      <c r="T93" s="13">
        <f t="shared" si="26"/>
        <v>1.96</v>
      </c>
      <c r="U93" s="1">
        <f>SUM($S$5:S93)</f>
        <v>3844800</v>
      </c>
      <c r="V93" s="10">
        <f t="shared" si="27"/>
        <v>96.12</v>
      </c>
      <c r="X93" s="2">
        <v>89</v>
      </c>
      <c r="Y93" s="11">
        <f t="shared" si="30"/>
        <v>3.3499999999999996</v>
      </c>
      <c r="Z93" s="11">
        <f t="shared" si="31"/>
        <v>23.449999999999996</v>
      </c>
      <c r="AA93" s="11">
        <f t="shared" si="32"/>
        <v>6.89</v>
      </c>
      <c r="AB93" s="3">
        <f t="shared" si="28"/>
        <v>46.899999999999991</v>
      </c>
      <c r="AC93" s="3">
        <f>SUM($AB$5:AB93)</f>
        <v>1659.5600000000002</v>
      </c>
      <c r="AD93">
        <f t="shared" si="33"/>
        <v>2.9082385623752116</v>
      </c>
    </row>
    <row r="94" spans="10:30" x14ac:dyDescent="0.3">
      <c r="J94" s="2">
        <v>90</v>
      </c>
      <c r="K94" s="1">
        <f t="shared" si="29"/>
        <v>9900</v>
      </c>
      <c r="L94" s="1">
        <f t="shared" si="19"/>
        <v>9900</v>
      </c>
      <c r="M94" s="1">
        <f t="shared" si="20"/>
        <v>9900</v>
      </c>
      <c r="N94" s="1">
        <f t="shared" si="21"/>
        <v>9900</v>
      </c>
      <c r="O94" s="1">
        <f t="shared" si="22"/>
        <v>9900</v>
      </c>
      <c r="P94" s="1">
        <f t="shared" si="23"/>
        <v>9900</v>
      </c>
      <c r="Q94" s="1">
        <f t="shared" si="24"/>
        <v>9900</v>
      </c>
      <c r="R94" s="1">
        <f t="shared" si="25"/>
        <v>9900</v>
      </c>
      <c r="S94" s="1">
        <f t="shared" si="18"/>
        <v>79200</v>
      </c>
      <c r="T94" s="13">
        <f t="shared" si="26"/>
        <v>1.98</v>
      </c>
      <c r="U94" s="1">
        <f>SUM($S$5:S94)</f>
        <v>3924000</v>
      </c>
      <c r="V94" s="10">
        <f t="shared" si="27"/>
        <v>98.1</v>
      </c>
      <c r="X94" s="2">
        <v>90</v>
      </c>
      <c r="Y94" s="11">
        <f t="shared" si="30"/>
        <v>3.4299999999999997</v>
      </c>
      <c r="Z94" s="11">
        <f t="shared" si="31"/>
        <v>24.009999999999998</v>
      </c>
      <c r="AA94" s="11">
        <f t="shared" si="32"/>
        <v>7.0299999999999994</v>
      </c>
      <c r="AB94" s="3">
        <f t="shared" si="28"/>
        <v>48.019999999999996</v>
      </c>
      <c r="AC94" s="3">
        <f>SUM($AB$5:AB94)</f>
        <v>1707.5800000000002</v>
      </c>
      <c r="AD94">
        <f t="shared" si="33"/>
        <v>2.8935380462291196</v>
      </c>
    </row>
    <row r="95" spans="10:30" x14ac:dyDescent="0.3">
      <c r="J95" s="2">
        <v>91</v>
      </c>
      <c r="K95" s="1">
        <f t="shared" si="29"/>
        <v>10000</v>
      </c>
      <c r="L95" s="1">
        <f t="shared" si="19"/>
        <v>10000</v>
      </c>
      <c r="M95" s="1">
        <f t="shared" si="20"/>
        <v>10000</v>
      </c>
      <c r="N95" s="1">
        <f t="shared" si="21"/>
        <v>10000</v>
      </c>
      <c r="O95" s="1">
        <f t="shared" si="22"/>
        <v>10000</v>
      </c>
      <c r="P95" s="1">
        <f t="shared" si="23"/>
        <v>10000</v>
      </c>
      <c r="Q95" s="1">
        <f t="shared" si="24"/>
        <v>10000</v>
      </c>
      <c r="R95" s="1">
        <f t="shared" si="25"/>
        <v>10000</v>
      </c>
      <c r="S95" s="1">
        <f t="shared" si="18"/>
        <v>80000</v>
      </c>
      <c r="T95" s="13">
        <f t="shared" si="26"/>
        <v>2</v>
      </c>
      <c r="U95" s="1">
        <f>SUM($S$5:S95)</f>
        <v>4004000</v>
      </c>
      <c r="V95" s="10">
        <f t="shared" si="27"/>
        <v>100.1</v>
      </c>
      <c r="X95" s="2">
        <v>91</v>
      </c>
      <c r="Y95" s="11">
        <f t="shared" si="30"/>
        <v>3.51</v>
      </c>
      <c r="Z95" s="11">
        <f t="shared" si="31"/>
        <v>24.57</v>
      </c>
      <c r="AA95" s="11">
        <f t="shared" si="32"/>
        <v>7.18</v>
      </c>
      <c r="AB95" s="3">
        <f t="shared" si="28"/>
        <v>49.14</v>
      </c>
      <c r="AC95" s="3">
        <f>SUM($AB$5:AB95)</f>
        <v>1756.7200000000003</v>
      </c>
      <c r="AD95">
        <f t="shared" si="33"/>
        <v>2.8777568254488863</v>
      </c>
    </row>
    <row r="96" spans="10:30" x14ac:dyDescent="0.3">
      <c r="J96" s="2">
        <v>92</v>
      </c>
      <c r="K96" s="1">
        <f t="shared" si="29"/>
        <v>10100</v>
      </c>
      <c r="L96" s="1">
        <f t="shared" si="19"/>
        <v>10100</v>
      </c>
      <c r="M96" s="1">
        <f t="shared" si="20"/>
        <v>10100</v>
      </c>
      <c r="N96" s="1">
        <f t="shared" si="21"/>
        <v>10100</v>
      </c>
      <c r="O96" s="1">
        <f t="shared" si="22"/>
        <v>10100</v>
      </c>
      <c r="P96" s="1">
        <f t="shared" si="23"/>
        <v>10100</v>
      </c>
      <c r="Q96" s="1">
        <f t="shared" si="24"/>
        <v>10100</v>
      </c>
      <c r="R96" s="1">
        <f t="shared" si="25"/>
        <v>10100</v>
      </c>
      <c r="S96" s="1">
        <f t="shared" si="18"/>
        <v>80800</v>
      </c>
      <c r="T96" s="13">
        <f t="shared" si="26"/>
        <v>2.02</v>
      </c>
      <c r="U96" s="1">
        <f>SUM($S$5:S96)</f>
        <v>4084800</v>
      </c>
      <c r="V96" s="10">
        <f t="shared" si="27"/>
        <v>102.12</v>
      </c>
      <c r="X96" s="2">
        <v>92</v>
      </c>
      <c r="Y96" s="11">
        <f t="shared" si="30"/>
        <v>3.59</v>
      </c>
      <c r="Z96" s="11">
        <f t="shared" si="31"/>
        <v>25.13</v>
      </c>
      <c r="AA96" s="11">
        <f t="shared" si="32"/>
        <v>7.33</v>
      </c>
      <c r="AB96" s="3">
        <f t="shared" si="28"/>
        <v>50.26</v>
      </c>
      <c r="AC96" s="3">
        <f>SUM($AB$5:AB96)</f>
        <v>1806.9800000000002</v>
      </c>
      <c r="AD96">
        <f t="shared" si="33"/>
        <v>2.8610137073637221</v>
      </c>
    </row>
    <row r="97" spans="10:30" x14ac:dyDescent="0.3">
      <c r="J97" s="2">
        <v>93</v>
      </c>
      <c r="K97" s="1">
        <f t="shared" si="29"/>
        <v>10200</v>
      </c>
      <c r="L97" s="1">
        <f t="shared" si="19"/>
        <v>10200</v>
      </c>
      <c r="M97" s="1">
        <f t="shared" si="20"/>
        <v>10200</v>
      </c>
      <c r="N97" s="1">
        <f t="shared" si="21"/>
        <v>10200</v>
      </c>
      <c r="O97" s="1">
        <f t="shared" si="22"/>
        <v>10200</v>
      </c>
      <c r="P97" s="1">
        <f t="shared" si="23"/>
        <v>10200</v>
      </c>
      <c r="Q97" s="1">
        <f t="shared" si="24"/>
        <v>10200</v>
      </c>
      <c r="R97" s="1">
        <f t="shared" si="25"/>
        <v>10200</v>
      </c>
      <c r="S97" s="1">
        <f t="shared" si="18"/>
        <v>81600</v>
      </c>
      <c r="T97" s="13">
        <f t="shared" si="26"/>
        <v>2.04</v>
      </c>
      <c r="U97" s="1">
        <f>SUM($S$5:S97)</f>
        <v>4166400</v>
      </c>
      <c r="V97" s="10">
        <f t="shared" si="27"/>
        <v>104.16</v>
      </c>
      <c r="X97" s="2">
        <v>93</v>
      </c>
      <c r="Y97" s="11">
        <f t="shared" si="30"/>
        <v>3.67</v>
      </c>
      <c r="Z97" s="11">
        <f t="shared" si="31"/>
        <v>25.689999999999998</v>
      </c>
      <c r="AA97" s="11">
        <f t="shared" si="32"/>
        <v>7.4799999999999995</v>
      </c>
      <c r="AB97" s="3">
        <f t="shared" si="28"/>
        <v>51.379999999999995</v>
      </c>
      <c r="AC97" s="3">
        <f>SUM($AB$5:AB97)</f>
        <v>1858.3600000000001</v>
      </c>
      <c r="AD97">
        <f t="shared" si="33"/>
        <v>2.8434183001472002</v>
      </c>
    </row>
    <row r="98" spans="10:30" x14ac:dyDescent="0.3">
      <c r="J98" s="2">
        <v>94</v>
      </c>
      <c r="K98" s="1">
        <f t="shared" si="29"/>
        <v>10300</v>
      </c>
      <c r="L98" s="1">
        <f t="shared" si="19"/>
        <v>10300</v>
      </c>
      <c r="M98" s="1">
        <f t="shared" si="20"/>
        <v>10300</v>
      </c>
      <c r="N98" s="1">
        <f t="shared" si="21"/>
        <v>10300</v>
      </c>
      <c r="O98" s="1">
        <f t="shared" si="22"/>
        <v>10300</v>
      </c>
      <c r="P98" s="1">
        <f t="shared" si="23"/>
        <v>10300</v>
      </c>
      <c r="Q98" s="1">
        <f t="shared" si="24"/>
        <v>10300</v>
      </c>
      <c r="R98" s="1">
        <f t="shared" si="25"/>
        <v>10300</v>
      </c>
      <c r="S98" s="1">
        <f t="shared" si="18"/>
        <v>82400</v>
      </c>
      <c r="T98" s="13">
        <f t="shared" si="26"/>
        <v>2.06</v>
      </c>
      <c r="U98" s="1">
        <f>SUM($S$5:S98)</f>
        <v>4248800</v>
      </c>
      <c r="V98" s="10">
        <f t="shared" si="27"/>
        <v>106.22</v>
      </c>
      <c r="X98" s="2">
        <v>94</v>
      </c>
      <c r="Y98" s="11">
        <f t="shared" si="30"/>
        <v>3.75</v>
      </c>
      <c r="Z98" s="11">
        <f t="shared" si="31"/>
        <v>26.25</v>
      </c>
      <c r="AA98" s="11">
        <f t="shared" si="32"/>
        <v>7.63</v>
      </c>
      <c r="AB98" s="3">
        <f t="shared" si="28"/>
        <v>52.5</v>
      </c>
      <c r="AC98" s="3">
        <f>SUM($AB$5:AB98)</f>
        <v>1910.8600000000001</v>
      </c>
      <c r="AD98">
        <f t="shared" si="33"/>
        <v>2.8250715684797347</v>
      </c>
    </row>
    <row r="99" spans="10:30" x14ac:dyDescent="0.3">
      <c r="J99" s="2">
        <v>95</v>
      </c>
      <c r="K99" s="1">
        <f t="shared" si="29"/>
        <v>10400</v>
      </c>
      <c r="L99" s="1">
        <f t="shared" si="19"/>
        <v>10400</v>
      </c>
      <c r="M99" s="1">
        <f t="shared" si="20"/>
        <v>10400</v>
      </c>
      <c r="N99" s="1">
        <f t="shared" si="21"/>
        <v>10400</v>
      </c>
      <c r="O99" s="1">
        <f t="shared" si="22"/>
        <v>10400</v>
      </c>
      <c r="P99" s="1">
        <f t="shared" si="23"/>
        <v>10400</v>
      </c>
      <c r="Q99" s="1">
        <f t="shared" si="24"/>
        <v>10400</v>
      </c>
      <c r="R99" s="1">
        <f t="shared" si="25"/>
        <v>10400</v>
      </c>
      <c r="S99" s="1">
        <f t="shared" si="18"/>
        <v>83200</v>
      </c>
      <c r="T99" s="13">
        <f t="shared" si="26"/>
        <v>2.08</v>
      </c>
      <c r="U99" s="1">
        <f>SUM($S$5:S99)</f>
        <v>4332000</v>
      </c>
      <c r="V99" s="10">
        <f t="shared" si="27"/>
        <v>108.3</v>
      </c>
      <c r="X99" s="2">
        <v>95</v>
      </c>
      <c r="Y99" s="11">
        <f t="shared" si="30"/>
        <v>3.8299999999999996</v>
      </c>
      <c r="Z99" s="11">
        <f t="shared" si="31"/>
        <v>26.81</v>
      </c>
      <c r="AA99" s="11">
        <f t="shared" si="32"/>
        <v>7.79</v>
      </c>
      <c r="AB99" s="3">
        <f t="shared" si="28"/>
        <v>53.62</v>
      </c>
      <c r="AC99" s="3">
        <f>SUM($AB$5:AB99)</f>
        <v>1964.48</v>
      </c>
      <c r="AD99">
        <f t="shared" si="33"/>
        <v>2.8060663784892608</v>
      </c>
    </row>
    <row r="100" spans="10:30" x14ac:dyDescent="0.3">
      <c r="J100" s="2">
        <v>96</v>
      </c>
      <c r="K100" s="1">
        <f t="shared" si="29"/>
        <v>10500</v>
      </c>
      <c r="L100" s="1">
        <f t="shared" si="19"/>
        <v>10500</v>
      </c>
      <c r="M100" s="1">
        <f t="shared" si="20"/>
        <v>10500</v>
      </c>
      <c r="N100" s="1">
        <f t="shared" si="21"/>
        <v>10500</v>
      </c>
      <c r="O100" s="1">
        <f t="shared" si="22"/>
        <v>10500</v>
      </c>
      <c r="P100" s="1">
        <f t="shared" si="23"/>
        <v>10500</v>
      </c>
      <c r="Q100" s="1">
        <f t="shared" si="24"/>
        <v>10500</v>
      </c>
      <c r="R100" s="1">
        <f t="shared" si="25"/>
        <v>10500</v>
      </c>
      <c r="S100" s="1">
        <f t="shared" si="18"/>
        <v>84000</v>
      </c>
      <c r="T100" s="13">
        <f t="shared" si="26"/>
        <v>2.1</v>
      </c>
      <c r="U100" s="1">
        <f>SUM($S$5:S100)</f>
        <v>4416000</v>
      </c>
      <c r="V100" s="10">
        <f t="shared" si="27"/>
        <v>110.4</v>
      </c>
      <c r="X100" s="2">
        <v>96</v>
      </c>
      <c r="Y100" s="11">
        <f t="shared" si="30"/>
        <v>3.9099999999999997</v>
      </c>
      <c r="Z100" s="11">
        <f t="shared" si="31"/>
        <v>27.369999999999997</v>
      </c>
      <c r="AA100" s="11">
        <f t="shared" si="32"/>
        <v>7.95</v>
      </c>
      <c r="AB100" s="3">
        <f t="shared" si="28"/>
        <v>54.739999999999995</v>
      </c>
      <c r="AC100" s="3">
        <f>SUM($AB$5:AB100)</f>
        <v>2019.22</v>
      </c>
      <c r="AD100">
        <f t="shared" si="33"/>
        <v>2.7864880273660209</v>
      </c>
    </row>
    <row r="101" spans="10:30" x14ac:dyDescent="0.3">
      <c r="J101" s="2">
        <v>97</v>
      </c>
      <c r="K101" s="1">
        <f t="shared" si="29"/>
        <v>10600</v>
      </c>
      <c r="L101" s="1">
        <f t="shared" si="19"/>
        <v>10600</v>
      </c>
      <c r="M101" s="1">
        <f t="shared" si="20"/>
        <v>10600</v>
      </c>
      <c r="N101" s="1">
        <f t="shared" si="21"/>
        <v>10600</v>
      </c>
      <c r="O101" s="1">
        <f t="shared" si="22"/>
        <v>10600</v>
      </c>
      <c r="P101" s="1">
        <f t="shared" si="23"/>
        <v>10600</v>
      </c>
      <c r="Q101" s="1">
        <f t="shared" si="24"/>
        <v>10600</v>
      </c>
      <c r="R101" s="1">
        <f t="shared" si="25"/>
        <v>10600</v>
      </c>
      <c r="S101" s="1">
        <f t="shared" ref="S101:S104" si="34">SUM(K101:R101)</f>
        <v>84800</v>
      </c>
      <c r="T101" s="13">
        <f t="shared" si="26"/>
        <v>2.12</v>
      </c>
      <c r="U101" s="1">
        <f>SUM($S$5:S101)</f>
        <v>4500800</v>
      </c>
      <c r="V101" s="10">
        <f t="shared" si="27"/>
        <v>112.52</v>
      </c>
      <c r="X101" s="2">
        <v>97</v>
      </c>
      <c r="Y101" s="11">
        <f t="shared" si="30"/>
        <v>4</v>
      </c>
      <c r="Z101" s="11">
        <f t="shared" si="31"/>
        <v>28</v>
      </c>
      <c r="AA101" s="11">
        <f t="shared" si="32"/>
        <v>8.11</v>
      </c>
      <c r="AB101" s="3">
        <f t="shared" si="28"/>
        <v>56</v>
      </c>
      <c r="AC101" s="3">
        <f>SUM($AB$5:AB101)</f>
        <v>2075.2200000000003</v>
      </c>
      <c r="AD101">
        <f t="shared" si="33"/>
        <v>2.7733481245233422</v>
      </c>
    </row>
    <row r="102" spans="10:30" x14ac:dyDescent="0.3">
      <c r="J102" s="2">
        <v>98</v>
      </c>
      <c r="K102" s="1">
        <f t="shared" si="29"/>
        <v>10700</v>
      </c>
      <c r="L102" s="1">
        <f t="shared" si="19"/>
        <v>10700</v>
      </c>
      <c r="M102" s="1">
        <f t="shared" si="20"/>
        <v>10700</v>
      </c>
      <c r="N102" s="1">
        <f t="shared" si="21"/>
        <v>10700</v>
      </c>
      <c r="O102" s="1">
        <f t="shared" si="22"/>
        <v>10700</v>
      </c>
      <c r="P102" s="1">
        <f t="shared" si="23"/>
        <v>10700</v>
      </c>
      <c r="Q102" s="1">
        <f t="shared" si="24"/>
        <v>10700</v>
      </c>
      <c r="R102" s="1">
        <f t="shared" si="25"/>
        <v>10700</v>
      </c>
      <c r="S102" s="1">
        <f t="shared" si="34"/>
        <v>85600</v>
      </c>
      <c r="T102" s="13">
        <f t="shared" si="26"/>
        <v>2.14</v>
      </c>
      <c r="U102" s="1">
        <f>SUM($S$5:S102)</f>
        <v>4586400</v>
      </c>
      <c r="V102" s="10">
        <f t="shared" si="27"/>
        <v>114.66</v>
      </c>
      <c r="X102" s="2">
        <v>98</v>
      </c>
      <c r="Y102" s="11">
        <f t="shared" si="30"/>
        <v>4.09</v>
      </c>
      <c r="Z102" s="11">
        <f t="shared" si="31"/>
        <v>28.63</v>
      </c>
      <c r="AA102" s="11">
        <f t="shared" si="32"/>
        <v>8.2799999999999994</v>
      </c>
      <c r="AB102" s="3">
        <f t="shared" si="28"/>
        <v>57.26</v>
      </c>
      <c r="AC102" s="3">
        <f>SUM($AB$5:AB102)</f>
        <v>2132.4800000000005</v>
      </c>
      <c r="AD102">
        <f t="shared" si="33"/>
        <v>2.7592255278958477</v>
      </c>
    </row>
    <row r="103" spans="10:30" x14ac:dyDescent="0.3">
      <c r="J103" s="2">
        <v>99</v>
      </c>
      <c r="K103" s="1">
        <f t="shared" si="29"/>
        <v>10800</v>
      </c>
      <c r="L103" s="1">
        <f t="shared" si="19"/>
        <v>10800</v>
      </c>
      <c r="M103" s="1">
        <f t="shared" si="20"/>
        <v>10800</v>
      </c>
      <c r="N103" s="1">
        <f t="shared" si="21"/>
        <v>10800</v>
      </c>
      <c r="O103" s="1">
        <f t="shared" si="22"/>
        <v>10800</v>
      </c>
      <c r="P103" s="1">
        <f t="shared" si="23"/>
        <v>10800</v>
      </c>
      <c r="Q103" s="1">
        <f t="shared" si="24"/>
        <v>10800</v>
      </c>
      <c r="R103" s="1">
        <f t="shared" si="25"/>
        <v>10800</v>
      </c>
      <c r="S103" s="1">
        <f t="shared" si="34"/>
        <v>86400</v>
      </c>
      <c r="T103" s="13">
        <f t="shared" si="26"/>
        <v>2.16</v>
      </c>
      <c r="U103" s="1">
        <f>SUM($S$5:S103)</f>
        <v>4672800</v>
      </c>
      <c r="V103" s="10">
        <f t="shared" si="27"/>
        <v>116.82</v>
      </c>
      <c r="X103" s="2">
        <v>99</v>
      </c>
      <c r="Y103" s="11">
        <f t="shared" si="30"/>
        <v>4.18</v>
      </c>
      <c r="Z103" s="11">
        <f t="shared" si="31"/>
        <v>29.259999999999998</v>
      </c>
      <c r="AA103" s="11">
        <f t="shared" si="32"/>
        <v>8.4499999999999993</v>
      </c>
      <c r="AB103" s="3">
        <f t="shared" si="28"/>
        <v>58.519999999999996</v>
      </c>
      <c r="AC103" s="3">
        <f>SUM($AB$5:AB103)</f>
        <v>2191.0000000000005</v>
      </c>
      <c r="AD103">
        <f t="shared" si="33"/>
        <v>2.7442226890756287</v>
      </c>
    </row>
    <row r="104" spans="10:30" x14ac:dyDescent="0.3">
      <c r="J104" s="2">
        <v>100</v>
      </c>
      <c r="K104" s="1">
        <f t="shared" si="29"/>
        <v>10900</v>
      </c>
      <c r="L104" s="1">
        <f t="shared" si="19"/>
        <v>10900</v>
      </c>
      <c r="M104" s="1">
        <f t="shared" si="20"/>
        <v>10900</v>
      </c>
      <c r="N104" s="1">
        <f t="shared" si="21"/>
        <v>10900</v>
      </c>
      <c r="O104" s="1">
        <f t="shared" si="22"/>
        <v>10900</v>
      </c>
      <c r="P104" s="1">
        <f t="shared" si="23"/>
        <v>10900</v>
      </c>
      <c r="Q104" s="1">
        <f t="shared" si="24"/>
        <v>10900</v>
      </c>
      <c r="R104" s="1">
        <f t="shared" si="25"/>
        <v>10900</v>
      </c>
      <c r="S104" s="1">
        <f t="shared" si="34"/>
        <v>87200</v>
      </c>
      <c r="T104" s="13">
        <f t="shared" si="26"/>
        <v>2.1800000000000002</v>
      </c>
      <c r="U104" s="1">
        <f>SUM($S$5:S104)</f>
        <v>4760000</v>
      </c>
      <c r="V104" s="10">
        <f t="shared" si="27"/>
        <v>119</v>
      </c>
      <c r="X104" s="2">
        <v>100</v>
      </c>
      <c r="Y104" s="11">
        <f t="shared" si="30"/>
        <v>4.2699999999999996</v>
      </c>
      <c r="Z104" s="11">
        <f t="shared" si="31"/>
        <v>29.889999999999997</v>
      </c>
      <c r="AA104" s="11">
        <f t="shared" si="32"/>
        <v>8.6199999999999992</v>
      </c>
      <c r="AB104" s="3">
        <f t="shared" si="28"/>
        <v>59.779999999999994</v>
      </c>
      <c r="AC104" s="3">
        <f>SUM($AB$5:AB104)</f>
        <v>2250.7800000000007</v>
      </c>
      <c r="AD104">
        <f t="shared" si="33"/>
        <v>2.7284345047923408</v>
      </c>
    </row>
    <row r="105" spans="10:30" x14ac:dyDescent="0.3">
      <c r="J105" s="2">
        <v>101</v>
      </c>
      <c r="K105" s="1">
        <f t="shared" ref="K105:K168" si="35">K104+100</f>
        <v>11000</v>
      </c>
      <c r="L105" s="1">
        <f t="shared" si="19"/>
        <v>11000</v>
      </c>
      <c r="M105" s="1">
        <f t="shared" ref="M105:M168" si="36">K105</f>
        <v>11000</v>
      </c>
      <c r="N105" s="1">
        <f t="shared" ref="N105:N168" si="37">K105</f>
        <v>11000</v>
      </c>
      <c r="O105" s="1">
        <f t="shared" ref="O105:O168" si="38">K105</f>
        <v>11000</v>
      </c>
      <c r="P105" s="1">
        <f t="shared" ref="P105:P168" si="39">K105</f>
        <v>11000</v>
      </c>
      <c r="Q105" s="1">
        <f t="shared" ref="Q105:Q168" si="40">K105</f>
        <v>11000</v>
      </c>
      <c r="R105" s="1">
        <f t="shared" ref="R105:R168" si="41">K105</f>
        <v>11000</v>
      </c>
      <c r="S105" s="1">
        <f t="shared" ref="S105:S168" si="42">SUM(K105:R105)</f>
        <v>88000</v>
      </c>
      <c r="T105" s="13">
        <f t="shared" si="26"/>
        <v>2.2000000000000002</v>
      </c>
      <c r="U105" s="1">
        <f>SUM($S$5:S105)</f>
        <v>4848000</v>
      </c>
      <c r="V105" s="10">
        <f t="shared" si="27"/>
        <v>121.2</v>
      </c>
      <c r="X105" s="2">
        <v>101</v>
      </c>
      <c r="Y105" s="11">
        <f t="shared" si="30"/>
        <v>4.3599999999999994</v>
      </c>
      <c r="Z105" s="11">
        <f t="shared" si="31"/>
        <v>30.519999999999996</v>
      </c>
      <c r="AA105" s="11">
        <f t="shared" si="32"/>
        <v>8.7999999999999989</v>
      </c>
      <c r="AB105" s="3">
        <f t="shared" si="28"/>
        <v>61.039999999999992</v>
      </c>
      <c r="AC105" s="3">
        <f>SUM($AB$5:AB105)</f>
        <v>2311.8200000000006</v>
      </c>
      <c r="AD105">
        <f t="shared" ref="AD105:AD168" si="43">((AC105-AC104)/AC104)*100</f>
        <v>2.7119487466567125</v>
      </c>
    </row>
    <row r="106" spans="10:30" x14ac:dyDescent="0.3">
      <c r="J106" s="2">
        <v>102</v>
      </c>
      <c r="K106" s="1">
        <f t="shared" si="35"/>
        <v>11100</v>
      </c>
      <c r="L106" s="1">
        <f t="shared" si="19"/>
        <v>11100</v>
      </c>
      <c r="M106" s="1">
        <f t="shared" si="36"/>
        <v>11100</v>
      </c>
      <c r="N106" s="1">
        <f t="shared" si="37"/>
        <v>11100</v>
      </c>
      <c r="O106" s="1">
        <f t="shared" si="38"/>
        <v>11100</v>
      </c>
      <c r="P106" s="1">
        <f t="shared" si="39"/>
        <v>11100</v>
      </c>
      <c r="Q106" s="1">
        <f t="shared" si="40"/>
        <v>11100</v>
      </c>
      <c r="R106" s="1">
        <f t="shared" si="41"/>
        <v>11100</v>
      </c>
      <c r="S106" s="1">
        <f t="shared" si="42"/>
        <v>88800</v>
      </c>
      <c r="T106" s="13">
        <f t="shared" si="26"/>
        <v>2.2200000000000002</v>
      </c>
      <c r="U106" s="1">
        <f>SUM($S$5:S106)</f>
        <v>4936800</v>
      </c>
      <c r="V106" s="10">
        <f t="shared" si="27"/>
        <v>123.42</v>
      </c>
      <c r="X106" s="2">
        <v>102</v>
      </c>
      <c r="Y106" s="11">
        <f t="shared" si="30"/>
        <v>4.45</v>
      </c>
      <c r="Z106" s="11">
        <f t="shared" si="31"/>
        <v>31.150000000000002</v>
      </c>
      <c r="AA106" s="11">
        <f t="shared" si="32"/>
        <v>8.98</v>
      </c>
      <c r="AB106" s="3">
        <f t="shared" si="28"/>
        <v>62.300000000000004</v>
      </c>
      <c r="AC106" s="3">
        <f>SUM($AB$5:AB106)</f>
        <v>2374.1200000000008</v>
      </c>
      <c r="AD106">
        <f t="shared" si="43"/>
        <v>2.6948464845879077</v>
      </c>
    </row>
    <row r="107" spans="10:30" x14ac:dyDescent="0.3">
      <c r="J107" s="2">
        <v>103</v>
      </c>
      <c r="K107" s="1">
        <f t="shared" si="35"/>
        <v>11200</v>
      </c>
      <c r="L107" s="1">
        <f t="shared" si="19"/>
        <v>11200</v>
      </c>
      <c r="M107" s="1">
        <f t="shared" si="36"/>
        <v>11200</v>
      </c>
      <c r="N107" s="1">
        <f t="shared" si="37"/>
        <v>11200</v>
      </c>
      <c r="O107" s="1">
        <f t="shared" si="38"/>
        <v>11200</v>
      </c>
      <c r="P107" s="1">
        <f t="shared" si="39"/>
        <v>11200</v>
      </c>
      <c r="Q107" s="1">
        <f t="shared" si="40"/>
        <v>11200</v>
      </c>
      <c r="R107" s="1">
        <f t="shared" si="41"/>
        <v>11200</v>
      </c>
      <c r="S107" s="1">
        <f t="shared" si="42"/>
        <v>89600</v>
      </c>
      <c r="T107" s="13">
        <f t="shared" si="26"/>
        <v>2.2400000000000002</v>
      </c>
      <c r="U107" s="1">
        <f>SUM($S$5:S107)</f>
        <v>5026400</v>
      </c>
      <c r="V107" s="10">
        <f t="shared" si="27"/>
        <v>125.66</v>
      </c>
      <c r="X107" s="2">
        <v>103</v>
      </c>
      <c r="Y107" s="11">
        <f t="shared" si="30"/>
        <v>4.55</v>
      </c>
      <c r="Z107" s="11">
        <f t="shared" si="31"/>
        <v>31.849999999999998</v>
      </c>
      <c r="AA107" s="11">
        <f t="shared" si="32"/>
        <v>9.16</v>
      </c>
      <c r="AB107" s="3">
        <f t="shared" si="28"/>
        <v>63.699999999999996</v>
      </c>
      <c r="AC107" s="3">
        <f>SUM($AB$5:AB107)</f>
        <v>2437.8200000000006</v>
      </c>
      <c r="AD107">
        <f t="shared" si="43"/>
        <v>2.6830994221016544</v>
      </c>
    </row>
    <row r="108" spans="10:30" x14ac:dyDescent="0.3">
      <c r="J108" s="2">
        <v>104</v>
      </c>
      <c r="K108" s="1">
        <f t="shared" si="35"/>
        <v>11300</v>
      </c>
      <c r="L108" s="1">
        <f t="shared" si="19"/>
        <v>11300</v>
      </c>
      <c r="M108" s="1">
        <f t="shared" si="36"/>
        <v>11300</v>
      </c>
      <c r="N108" s="1">
        <f t="shared" si="37"/>
        <v>11300</v>
      </c>
      <c r="O108" s="1">
        <f t="shared" si="38"/>
        <v>11300</v>
      </c>
      <c r="P108" s="1">
        <f t="shared" si="39"/>
        <v>11300</v>
      </c>
      <c r="Q108" s="1">
        <f t="shared" si="40"/>
        <v>11300</v>
      </c>
      <c r="R108" s="1">
        <f t="shared" si="41"/>
        <v>11300</v>
      </c>
      <c r="S108" s="1">
        <f t="shared" si="42"/>
        <v>90400</v>
      </c>
      <c r="T108" s="13">
        <f t="shared" si="26"/>
        <v>2.2599999999999998</v>
      </c>
      <c r="U108" s="1">
        <f>SUM($S$5:S108)</f>
        <v>5116800</v>
      </c>
      <c r="V108" s="10">
        <f t="shared" si="27"/>
        <v>127.92</v>
      </c>
      <c r="X108" s="2">
        <v>104</v>
      </c>
      <c r="Y108" s="11">
        <f t="shared" si="30"/>
        <v>4.6499999999999995</v>
      </c>
      <c r="Z108" s="11">
        <f t="shared" si="31"/>
        <v>32.549999999999997</v>
      </c>
      <c r="AA108" s="11">
        <f t="shared" si="32"/>
        <v>9.35</v>
      </c>
      <c r="AB108" s="3">
        <f t="shared" si="28"/>
        <v>65.099999999999994</v>
      </c>
      <c r="AC108" s="3">
        <f>SUM($AB$5:AB108)</f>
        <v>2502.9200000000005</v>
      </c>
      <c r="AD108">
        <f t="shared" si="43"/>
        <v>2.6704186527307141</v>
      </c>
    </row>
    <row r="109" spans="10:30" x14ac:dyDescent="0.3">
      <c r="J109" s="2">
        <v>105</v>
      </c>
      <c r="K109" s="1">
        <f t="shared" si="35"/>
        <v>11400</v>
      </c>
      <c r="L109" s="1">
        <f t="shared" si="19"/>
        <v>11400</v>
      </c>
      <c r="M109" s="1">
        <f t="shared" si="36"/>
        <v>11400</v>
      </c>
      <c r="N109" s="1">
        <f t="shared" si="37"/>
        <v>11400</v>
      </c>
      <c r="O109" s="1">
        <f t="shared" si="38"/>
        <v>11400</v>
      </c>
      <c r="P109" s="1">
        <f t="shared" si="39"/>
        <v>11400</v>
      </c>
      <c r="Q109" s="1">
        <f t="shared" si="40"/>
        <v>11400</v>
      </c>
      <c r="R109" s="1">
        <f t="shared" si="41"/>
        <v>11400</v>
      </c>
      <c r="S109" s="1">
        <f t="shared" si="42"/>
        <v>91200</v>
      </c>
      <c r="T109" s="13">
        <f t="shared" si="26"/>
        <v>2.2799999999999998</v>
      </c>
      <c r="U109" s="1">
        <f>SUM($S$5:S109)</f>
        <v>5208000</v>
      </c>
      <c r="V109" s="10">
        <f t="shared" si="27"/>
        <v>130.19999999999999</v>
      </c>
      <c r="X109" s="2">
        <v>105</v>
      </c>
      <c r="Y109" s="11">
        <f t="shared" si="30"/>
        <v>4.75</v>
      </c>
      <c r="Z109" s="11">
        <f t="shared" si="31"/>
        <v>33.25</v>
      </c>
      <c r="AA109" s="11">
        <f t="shared" si="32"/>
        <v>9.5399999999999991</v>
      </c>
      <c r="AB109" s="3">
        <f t="shared" si="28"/>
        <v>66.5</v>
      </c>
      <c r="AC109" s="3">
        <f>SUM($AB$5:AB109)</f>
        <v>2569.4200000000005</v>
      </c>
      <c r="AD109">
        <f t="shared" si="43"/>
        <v>2.656896744602304</v>
      </c>
    </row>
    <row r="110" spans="10:30" x14ac:dyDescent="0.3">
      <c r="J110" s="2">
        <v>106</v>
      </c>
      <c r="K110" s="1">
        <f t="shared" si="35"/>
        <v>11500</v>
      </c>
      <c r="L110" s="1">
        <f t="shared" si="19"/>
        <v>11500</v>
      </c>
      <c r="M110" s="1">
        <f t="shared" si="36"/>
        <v>11500</v>
      </c>
      <c r="N110" s="1">
        <f t="shared" si="37"/>
        <v>11500</v>
      </c>
      <c r="O110" s="1">
        <f t="shared" si="38"/>
        <v>11500</v>
      </c>
      <c r="P110" s="1">
        <f t="shared" si="39"/>
        <v>11500</v>
      </c>
      <c r="Q110" s="1">
        <f t="shared" si="40"/>
        <v>11500</v>
      </c>
      <c r="R110" s="1">
        <f t="shared" si="41"/>
        <v>11500</v>
      </c>
      <c r="S110" s="1">
        <f t="shared" si="42"/>
        <v>92000</v>
      </c>
      <c r="T110" s="13">
        <f t="shared" si="26"/>
        <v>2.2999999999999998</v>
      </c>
      <c r="U110" s="1">
        <f>SUM($S$5:S110)</f>
        <v>5300000</v>
      </c>
      <c r="V110" s="10">
        <f t="shared" si="27"/>
        <v>132.5</v>
      </c>
      <c r="X110" s="2">
        <v>106</v>
      </c>
      <c r="Y110" s="11">
        <f t="shared" si="30"/>
        <v>4.8499999999999996</v>
      </c>
      <c r="Z110" s="11">
        <f t="shared" si="31"/>
        <v>33.949999999999996</v>
      </c>
      <c r="AA110" s="11">
        <f t="shared" si="32"/>
        <v>9.74</v>
      </c>
      <c r="AB110" s="3">
        <f t="shared" si="28"/>
        <v>67.899999999999991</v>
      </c>
      <c r="AC110" s="3">
        <f>SUM($AB$5:AB110)</f>
        <v>2637.3200000000006</v>
      </c>
      <c r="AD110">
        <f t="shared" si="43"/>
        <v>2.6426197351931595</v>
      </c>
    </row>
    <row r="111" spans="10:30" x14ac:dyDescent="0.3">
      <c r="J111" s="2">
        <v>107</v>
      </c>
      <c r="K111" s="1">
        <f t="shared" si="35"/>
        <v>11600</v>
      </c>
      <c r="L111" s="1">
        <f t="shared" si="19"/>
        <v>11600</v>
      </c>
      <c r="M111" s="1">
        <f t="shared" si="36"/>
        <v>11600</v>
      </c>
      <c r="N111" s="1">
        <f t="shared" si="37"/>
        <v>11600</v>
      </c>
      <c r="O111" s="1">
        <f t="shared" si="38"/>
        <v>11600</v>
      </c>
      <c r="P111" s="1">
        <f t="shared" si="39"/>
        <v>11600</v>
      </c>
      <c r="Q111" s="1">
        <f t="shared" si="40"/>
        <v>11600</v>
      </c>
      <c r="R111" s="1">
        <f t="shared" si="41"/>
        <v>11600</v>
      </c>
      <c r="S111" s="1">
        <f t="shared" si="42"/>
        <v>92800</v>
      </c>
      <c r="T111" s="13">
        <f t="shared" si="26"/>
        <v>2.3199999999999998</v>
      </c>
      <c r="U111" s="1">
        <f>SUM($S$5:S111)</f>
        <v>5392800</v>
      </c>
      <c r="V111" s="10">
        <f t="shared" si="27"/>
        <v>134.82</v>
      </c>
      <c r="X111" s="2">
        <v>107</v>
      </c>
      <c r="Y111" s="11">
        <f t="shared" si="30"/>
        <v>4.95</v>
      </c>
      <c r="Z111" s="11">
        <f t="shared" si="31"/>
        <v>34.65</v>
      </c>
      <c r="AA111" s="11">
        <f t="shared" si="32"/>
        <v>9.94</v>
      </c>
      <c r="AB111" s="3">
        <f t="shared" si="28"/>
        <v>69.3</v>
      </c>
      <c r="AC111" s="3">
        <f>SUM($AB$5:AB111)</f>
        <v>2706.6200000000008</v>
      </c>
      <c r="AD111">
        <f t="shared" si="43"/>
        <v>2.6276674806242761</v>
      </c>
    </row>
    <row r="112" spans="10:30" x14ac:dyDescent="0.3">
      <c r="J112" s="2">
        <v>108</v>
      </c>
      <c r="K112" s="1">
        <f t="shared" si="35"/>
        <v>11700</v>
      </c>
      <c r="L112" s="1">
        <f t="shared" si="19"/>
        <v>11700</v>
      </c>
      <c r="M112" s="1">
        <f t="shared" si="36"/>
        <v>11700</v>
      </c>
      <c r="N112" s="1">
        <f t="shared" si="37"/>
        <v>11700</v>
      </c>
      <c r="O112" s="1">
        <f t="shared" si="38"/>
        <v>11700</v>
      </c>
      <c r="P112" s="1">
        <f t="shared" si="39"/>
        <v>11700</v>
      </c>
      <c r="Q112" s="1">
        <f t="shared" si="40"/>
        <v>11700</v>
      </c>
      <c r="R112" s="1">
        <f t="shared" si="41"/>
        <v>11700</v>
      </c>
      <c r="S112" s="1">
        <f t="shared" si="42"/>
        <v>93600</v>
      </c>
      <c r="T112" s="13">
        <f t="shared" si="26"/>
        <v>2.34</v>
      </c>
      <c r="U112" s="1">
        <f>SUM($S$5:S112)</f>
        <v>5486400</v>
      </c>
      <c r="V112" s="10">
        <f t="shared" si="27"/>
        <v>137.16</v>
      </c>
      <c r="X112" s="2">
        <v>108</v>
      </c>
      <c r="Y112" s="11">
        <f t="shared" si="30"/>
        <v>5.0599999999999996</v>
      </c>
      <c r="Z112" s="11">
        <f t="shared" si="31"/>
        <v>35.419999999999995</v>
      </c>
      <c r="AA112" s="11">
        <f t="shared" si="32"/>
        <v>10.14</v>
      </c>
      <c r="AB112" s="3">
        <f t="shared" si="28"/>
        <v>70.839999999999989</v>
      </c>
      <c r="AC112" s="3">
        <f>SUM($AB$5:AB112)</f>
        <v>2777.4600000000009</v>
      </c>
      <c r="AD112">
        <f t="shared" si="43"/>
        <v>2.6172865049397447</v>
      </c>
    </row>
    <row r="113" spans="10:30" x14ac:dyDescent="0.3">
      <c r="J113" s="2">
        <v>109</v>
      </c>
      <c r="K113" s="1">
        <f t="shared" si="35"/>
        <v>11800</v>
      </c>
      <c r="L113" s="1">
        <f t="shared" si="19"/>
        <v>11800</v>
      </c>
      <c r="M113" s="1">
        <f t="shared" si="36"/>
        <v>11800</v>
      </c>
      <c r="N113" s="1">
        <f t="shared" si="37"/>
        <v>11800</v>
      </c>
      <c r="O113" s="1">
        <f t="shared" si="38"/>
        <v>11800</v>
      </c>
      <c r="P113" s="1">
        <f t="shared" si="39"/>
        <v>11800</v>
      </c>
      <c r="Q113" s="1">
        <f t="shared" si="40"/>
        <v>11800</v>
      </c>
      <c r="R113" s="1">
        <f t="shared" si="41"/>
        <v>11800</v>
      </c>
      <c r="S113" s="1">
        <f t="shared" si="42"/>
        <v>94400</v>
      </c>
      <c r="T113" s="13">
        <f t="shared" si="26"/>
        <v>2.36</v>
      </c>
      <c r="U113" s="1">
        <f>SUM($S$5:S113)</f>
        <v>5580800</v>
      </c>
      <c r="V113" s="10">
        <f t="shared" si="27"/>
        <v>139.52000000000001</v>
      </c>
      <c r="X113" s="2">
        <v>109</v>
      </c>
      <c r="Y113" s="11">
        <f t="shared" si="30"/>
        <v>5.17</v>
      </c>
      <c r="Z113" s="11">
        <f t="shared" si="31"/>
        <v>36.19</v>
      </c>
      <c r="AA113" s="11">
        <f t="shared" si="32"/>
        <v>10.35</v>
      </c>
      <c r="AB113" s="3">
        <f t="shared" si="28"/>
        <v>72.38</v>
      </c>
      <c r="AC113" s="3">
        <f>SUM($AB$5:AB113)</f>
        <v>2849.8400000000011</v>
      </c>
      <c r="AD113">
        <f t="shared" si="43"/>
        <v>2.6059781238973767</v>
      </c>
    </row>
    <row r="114" spans="10:30" x14ac:dyDescent="0.3">
      <c r="J114" s="2">
        <v>110</v>
      </c>
      <c r="K114" s="1">
        <f t="shared" si="35"/>
        <v>11900</v>
      </c>
      <c r="L114" s="1">
        <f t="shared" si="19"/>
        <v>11900</v>
      </c>
      <c r="M114" s="1">
        <f t="shared" si="36"/>
        <v>11900</v>
      </c>
      <c r="N114" s="1">
        <f t="shared" si="37"/>
        <v>11900</v>
      </c>
      <c r="O114" s="1">
        <f t="shared" si="38"/>
        <v>11900</v>
      </c>
      <c r="P114" s="1">
        <f t="shared" si="39"/>
        <v>11900</v>
      </c>
      <c r="Q114" s="1">
        <f t="shared" si="40"/>
        <v>11900</v>
      </c>
      <c r="R114" s="1">
        <f t="shared" si="41"/>
        <v>11900</v>
      </c>
      <c r="S114" s="1">
        <f t="shared" si="42"/>
        <v>95200</v>
      </c>
      <c r="T114" s="13">
        <f t="shared" si="26"/>
        <v>2.38</v>
      </c>
      <c r="U114" s="1">
        <f>SUM($S$5:S114)</f>
        <v>5676000</v>
      </c>
      <c r="V114" s="10">
        <f t="shared" si="27"/>
        <v>141.9</v>
      </c>
      <c r="X114" s="2">
        <v>110</v>
      </c>
      <c r="Y114" s="11">
        <f t="shared" si="30"/>
        <v>5.2799999999999994</v>
      </c>
      <c r="Z114" s="11">
        <f t="shared" si="31"/>
        <v>36.959999999999994</v>
      </c>
      <c r="AA114" s="11">
        <f t="shared" si="32"/>
        <v>10.56</v>
      </c>
      <c r="AB114" s="3">
        <f t="shared" si="28"/>
        <v>73.919999999999987</v>
      </c>
      <c r="AC114" s="3">
        <f>SUM($AB$5:AB114)</f>
        <v>2923.7600000000011</v>
      </c>
      <c r="AD114">
        <f t="shared" si="43"/>
        <v>2.5938298290430355</v>
      </c>
    </row>
    <row r="115" spans="10:30" x14ac:dyDescent="0.3">
      <c r="J115" s="2">
        <v>111</v>
      </c>
      <c r="K115" s="1">
        <f t="shared" si="35"/>
        <v>12000</v>
      </c>
      <c r="L115" s="1">
        <f t="shared" si="19"/>
        <v>12000</v>
      </c>
      <c r="M115" s="1">
        <f t="shared" si="36"/>
        <v>12000</v>
      </c>
      <c r="N115" s="1">
        <f t="shared" si="37"/>
        <v>12000</v>
      </c>
      <c r="O115" s="1">
        <f t="shared" si="38"/>
        <v>12000</v>
      </c>
      <c r="P115" s="1">
        <f t="shared" si="39"/>
        <v>12000</v>
      </c>
      <c r="Q115" s="1">
        <f t="shared" si="40"/>
        <v>12000</v>
      </c>
      <c r="R115" s="1">
        <f t="shared" si="41"/>
        <v>12000</v>
      </c>
      <c r="S115" s="1">
        <f t="shared" si="42"/>
        <v>96000</v>
      </c>
      <c r="T115" s="13">
        <f t="shared" si="26"/>
        <v>2.4</v>
      </c>
      <c r="U115" s="1">
        <f>SUM($S$5:S115)</f>
        <v>5772000</v>
      </c>
      <c r="V115" s="10">
        <f t="shared" si="27"/>
        <v>144.30000000000001</v>
      </c>
      <c r="X115" s="2">
        <v>111</v>
      </c>
      <c r="Y115" s="11">
        <f t="shared" si="30"/>
        <v>5.39</v>
      </c>
      <c r="Z115" s="11">
        <f t="shared" si="31"/>
        <v>37.729999999999997</v>
      </c>
      <c r="AA115" s="11">
        <f t="shared" si="32"/>
        <v>10.78</v>
      </c>
      <c r="AB115" s="3">
        <f t="shared" si="28"/>
        <v>75.459999999999994</v>
      </c>
      <c r="AC115" s="3">
        <f>SUM($AB$5:AB115)</f>
        <v>2999.2200000000012</v>
      </c>
      <c r="AD115">
        <f t="shared" si="43"/>
        <v>2.5809231947902704</v>
      </c>
    </row>
    <row r="116" spans="10:30" x14ac:dyDescent="0.3">
      <c r="J116" s="2">
        <v>112</v>
      </c>
      <c r="K116" s="1">
        <f t="shared" si="35"/>
        <v>12100</v>
      </c>
      <c r="L116" s="1">
        <f t="shared" si="19"/>
        <v>12100</v>
      </c>
      <c r="M116" s="1">
        <f t="shared" si="36"/>
        <v>12100</v>
      </c>
      <c r="N116" s="1">
        <f t="shared" si="37"/>
        <v>12100</v>
      </c>
      <c r="O116" s="1">
        <f t="shared" si="38"/>
        <v>12100</v>
      </c>
      <c r="P116" s="1">
        <f t="shared" si="39"/>
        <v>12100</v>
      </c>
      <c r="Q116" s="1">
        <f t="shared" si="40"/>
        <v>12100</v>
      </c>
      <c r="R116" s="1">
        <f t="shared" si="41"/>
        <v>12100</v>
      </c>
      <c r="S116" s="1">
        <f t="shared" si="42"/>
        <v>96800</v>
      </c>
      <c r="T116" s="13">
        <f t="shared" si="26"/>
        <v>2.42</v>
      </c>
      <c r="U116" s="1">
        <f>SUM($S$5:S116)</f>
        <v>5868800</v>
      </c>
      <c r="V116" s="10">
        <f t="shared" si="27"/>
        <v>146.72</v>
      </c>
      <c r="X116" s="2">
        <v>112</v>
      </c>
      <c r="Y116" s="11">
        <f t="shared" si="30"/>
        <v>5.5</v>
      </c>
      <c r="Z116" s="11">
        <f t="shared" si="31"/>
        <v>38.5</v>
      </c>
      <c r="AA116" s="11">
        <f t="shared" si="32"/>
        <v>11</v>
      </c>
      <c r="AB116" s="3">
        <f t="shared" si="28"/>
        <v>77</v>
      </c>
      <c r="AC116" s="3">
        <f>SUM($AB$5:AB116)</f>
        <v>3076.2200000000012</v>
      </c>
      <c r="AD116">
        <f t="shared" si="43"/>
        <v>2.5673341735517892</v>
      </c>
    </row>
    <row r="117" spans="10:30" x14ac:dyDescent="0.3">
      <c r="J117" s="2">
        <v>113</v>
      </c>
      <c r="K117" s="1">
        <f t="shared" si="35"/>
        <v>12200</v>
      </c>
      <c r="L117" s="1">
        <f t="shared" si="19"/>
        <v>12200</v>
      </c>
      <c r="M117" s="1">
        <f t="shared" si="36"/>
        <v>12200</v>
      </c>
      <c r="N117" s="1">
        <f t="shared" si="37"/>
        <v>12200</v>
      </c>
      <c r="O117" s="1">
        <f t="shared" si="38"/>
        <v>12200</v>
      </c>
      <c r="P117" s="1">
        <f t="shared" si="39"/>
        <v>12200</v>
      </c>
      <c r="Q117" s="1">
        <f t="shared" si="40"/>
        <v>12200</v>
      </c>
      <c r="R117" s="1">
        <f t="shared" si="41"/>
        <v>12200</v>
      </c>
      <c r="S117" s="1">
        <f t="shared" si="42"/>
        <v>97600</v>
      </c>
      <c r="T117" s="13">
        <f t="shared" si="26"/>
        <v>2.44</v>
      </c>
      <c r="U117" s="1">
        <f>SUM($S$5:S117)</f>
        <v>5966400</v>
      </c>
      <c r="V117" s="10">
        <f t="shared" si="27"/>
        <v>149.16</v>
      </c>
      <c r="X117" s="2">
        <v>113</v>
      </c>
      <c r="Y117" s="11">
        <f t="shared" si="30"/>
        <v>5.62</v>
      </c>
      <c r="Z117" s="11">
        <f t="shared" si="31"/>
        <v>39.340000000000003</v>
      </c>
      <c r="AA117" s="11">
        <f t="shared" si="32"/>
        <v>11.22</v>
      </c>
      <c r="AB117" s="3">
        <f t="shared" si="28"/>
        <v>78.680000000000007</v>
      </c>
      <c r="AC117" s="3">
        <f>SUM($AB$5:AB117)</f>
        <v>3154.900000000001</v>
      </c>
      <c r="AD117">
        <f t="shared" si="43"/>
        <v>2.5576844308924525</v>
      </c>
    </row>
    <row r="118" spans="10:30" x14ac:dyDescent="0.3">
      <c r="J118" s="2">
        <v>114</v>
      </c>
      <c r="K118" s="1">
        <f t="shared" si="35"/>
        <v>12300</v>
      </c>
      <c r="L118" s="1">
        <f t="shared" si="19"/>
        <v>12300</v>
      </c>
      <c r="M118" s="1">
        <f t="shared" si="36"/>
        <v>12300</v>
      </c>
      <c r="N118" s="1">
        <f t="shared" si="37"/>
        <v>12300</v>
      </c>
      <c r="O118" s="1">
        <f t="shared" si="38"/>
        <v>12300</v>
      </c>
      <c r="P118" s="1">
        <f t="shared" si="39"/>
        <v>12300</v>
      </c>
      <c r="Q118" s="1">
        <f t="shared" si="40"/>
        <v>12300</v>
      </c>
      <c r="R118" s="1">
        <f t="shared" si="41"/>
        <v>12300</v>
      </c>
      <c r="S118" s="1">
        <f t="shared" si="42"/>
        <v>98400</v>
      </c>
      <c r="T118" s="13">
        <f t="shared" si="26"/>
        <v>2.46</v>
      </c>
      <c r="U118" s="1">
        <f>SUM($S$5:S118)</f>
        <v>6064800</v>
      </c>
      <c r="V118" s="10">
        <f t="shared" si="27"/>
        <v>151.62</v>
      </c>
      <c r="X118" s="2">
        <v>114</v>
      </c>
      <c r="Y118" s="11">
        <f t="shared" si="30"/>
        <v>5.74</v>
      </c>
      <c r="Z118" s="11">
        <f t="shared" si="31"/>
        <v>40.18</v>
      </c>
      <c r="AA118" s="11">
        <f t="shared" si="32"/>
        <v>11.45</v>
      </c>
      <c r="AB118" s="3">
        <f t="shared" si="28"/>
        <v>80.36</v>
      </c>
      <c r="AC118" s="3">
        <f>SUM($AB$5:AB118)</f>
        <v>3235.2600000000011</v>
      </c>
      <c r="AD118">
        <f t="shared" si="43"/>
        <v>2.5471488795207486</v>
      </c>
    </row>
    <row r="119" spans="10:30" x14ac:dyDescent="0.3">
      <c r="J119" s="2">
        <v>115</v>
      </c>
      <c r="K119" s="1">
        <f t="shared" si="35"/>
        <v>12400</v>
      </c>
      <c r="L119" s="1">
        <f t="shared" si="19"/>
        <v>12400</v>
      </c>
      <c r="M119" s="1">
        <f t="shared" si="36"/>
        <v>12400</v>
      </c>
      <c r="N119" s="1">
        <f t="shared" si="37"/>
        <v>12400</v>
      </c>
      <c r="O119" s="1">
        <f t="shared" si="38"/>
        <v>12400</v>
      </c>
      <c r="P119" s="1">
        <f t="shared" si="39"/>
        <v>12400</v>
      </c>
      <c r="Q119" s="1">
        <f t="shared" si="40"/>
        <v>12400</v>
      </c>
      <c r="R119" s="1">
        <f t="shared" si="41"/>
        <v>12400</v>
      </c>
      <c r="S119" s="1">
        <f t="shared" si="42"/>
        <v>99200</v>
      </c>
      <c r="T119" s="13">
        <f t="shared" si="26"/>
        <v>2.48</v>
      </c>
      <c r="U119" s="1">
        <f>SUM($S$5:S119)</f>
        <v>6164000</v>
      </c>
      <c r="V119" s="10">
        <f t="shared" si="27"/>
        <v>154.1</v>
      </c>
      <c r="X119" s="2">
        <v>115</v>
      </c>
      <c r="Y119" s="11">
        <f t="shared" si="30"/>
        <v>5.8599999999999994</v>
      </c>
      <c r="Z119" s="11">
        <f t="shared" si="31"/>
        <v>41.019999999999996</v>
      </c>
      <c r="AA119" s="11">
        <f t="shared" si="32"/>
        <v>11.68</v>
      </c>
      <c r="AB119" s="3">
        <f t="shared" si="28"/>
        <v>82.039999999999992</v>
      </c>
      <c r="AC119" s="3">
        <f>SUM($AB$5:AB119)</f>
        <v>3317.3000000000011</v>
      </c>
      <c r="AD119">
        <f t="shared" si="43"/>
        <v>2.5358085594357158</v>
      </c>
    </row>
    <row r="120" spans="10:30" x14ac:dyDescent="0.3">
      <c r="J120" s="2">
        <v>116</v>
      </c>
      <c r="K120" s="1">
        <f t="shared" si="35"/>
        <v>12500</v>
      </c>
      <c r="L120" s="1">
        <f t="shared" si="19"/>
        <v>12500</v>
      </c>
      <c r="M120" s="1">
        <f t="shared" si="36"/>
        <v>12500</v>
      </c>
      <c r="N120" s="1">
        <f t="shared" si="37"/>
        <v>12500</v>
      </c>
      <c r="O120" s="1">
        <f t="shared" si="38"/>
        <v>12500</v>
      </c>
      <c r="P120" s="1">
        <f t="shared" si="39"/>
        <v>12500</v>
      </c>
      <c r="Q120" s="1">
        <f t="shared" si="40"/>
        <v>12500</v>
      </c>
      <c r="R120" s="1">
        <f t="shared" si="41"/>
        <v>12500</v>
      </c>
      <c r="S120" s="1">
        <f t="shared" si="42"/>
        <v>100000</v>
      </c>
      <c r="T120" s="13">
        <f t="shared" si="26"/>
        <v>2.5</v>
      </c>
      <c r="U120" s="1">
        <f>SUM($S$5:S120)</f>
        <v>6264000</v>
      </c>
      <c r="V120" s="10">
        <f t="shared" si="27"/>
        <v>156.6</v>
      </c>
      <c r="X120" s="2">
        <v>116</v>
      </c>
      <c r="Y120" s="11">
        <f t="shared" si="30"/>
        <v>5.9799999999999995</v>
      </c>
      <c r="Z120" s="11">
        <f t="shared" si="31"/>
        <v>41.86</v>
      </c>
      <c r="AA120" s="11">
        <f t="shared" si="32"/>
        <v>11.92</v>
      </c>
      <c r="AB120" s="3">
        <f t="shared" si="28"/>
        <v>83.72</v>
      </c>
      <c r="AC120" s="3">
        <f>SUM($AB$5:AB120)</f>
        <v>3401.0200000000009</v>
      </c>
      <c r="AD120">
        <f t="shared" si="43"/>
        <v>2.5237391854821625</v>
      </c>
    </row>
    <row r="121" spans="10:30" x14ac:dyDescent="0.3">
      <c r="J121" s="2">
        <v>117</v>
      </c>
      <c r="K121" s="1">
        <f t="shared" si="35"/>
        <v>12600</v>
      </c>
      <c r="L121" s="1">
        <f t="shared" si="19"/>
        <v>12600</v>
      </c>
      <c r="M121" s="1">
        <f t="shared" si="36"/>
        <v>12600</v>
      </c>
      <c r="N121" s="1">
        <f t="shared" si="37"/>
        <v>12600</v>
      </c>
      <c r="O121" s="1">
        <f t="shared" si="38"/>
        <v>12600</v>
      </c>
      <c r="P121" s="1">
        <f t="shared" si="39"/>
        <v>12600</v>
      </c>
      <c r="Q121" s="1">
        <f t="shared" si="40"/>
        <v>12600</v>
      </c>
      <c r="R121" s="1">
        <f t="shared" si="41"/>
        <v>12600</v>
      </c>
      <c r="S121" s="1">
        <f t="shared" si="42"/>
        <v>100800</v>
      </c>
      <c r="T121" s="13">
        <f t="shared" si="26"/>
        <v>2.52</v>
      </c>
      <c r="U121" s="1">
        <f>SUM($S$5:S121)</f>
        <v>6364800</v>
      </c>
      <c r="V121" s="10">
        <f t="shared" si="27"/>
        <v>159.12</v>
      </c>
      <c r="X121" s="2">
        <v>117</v>
      </c>
      <c r="Y121" s="11">
        <f t="shared" si="30"/>
        <v>6.1099999999999994</v>
      </c>
      <c r="Z121" s="11">
        <f t="shared" si="31"/>
        <v>42.769999999999996</v>
      </c>
      <c r="AA121" s="11">
        <f t="shared" si="32"/>
        <v>12.16</v>
      </c>
      <c r="AB121" s="3">
        <f t="shared" si="28"/>
        <v>85.539999999999992</v>
      </c>
      <c r="AC121" s="3">
        <f>SUM($AB$5:AB121)</f>
        <v>3486.5600000000009</v>
      </c>
      <c r="AD121">
        <f t="shared" si="43"/>
        <v>2.5151278145967955</v>
      </c>
    </row>
    <row r="122" spans="10:30" x14ac:dyDescent="0.3">
      <c r="J122" s="2">
        <v>118</v>
      </c>
      <c r="K122" s="1">
        <f t="shared" si="35"/>
        <v>12700</v>
      </c>
      <c r="L122" s="1">
        <f t="shared" si="19"/>
        <v>12700</v>
      </c>
      <c r="M122" s="1">
        <f t="shared" si="36"/>
        <v>12700</v>
      </c>
      <c r="N122" s="1">
        <f t="shared" si="37"/>
        <v>12700</v>
      </c>
      <c r="O122" s="1">
        <f t="shared" si="38"/>
        <v>12700</v>
      </c>
      <c r="P122" s="1">
        <f t="shared" si="39"/>
        <v>12700</v>
      </c>
      <c r="Q122" s="1">
        <f t="shared" si="40"/>
        <v>12700</v>
      </c>
      <c r="R122" s="1">
        <f t="shared" si="41"/>
        <v>12700</v>
      </c>
      <c r="S122" s="1">
        <f t="shared" si="42"/>
        <v>101600</v>
      </c>
      <c r="T122" s="13">
        <f t="shared" si="26"/>
        <v>2.54</v>
      </c>
      <c r="U122" s="1">
        <f>SUM($S$5:S122)</f>
        <v>6466400</v>
      </c>
      <c r="V122" s="10">
        <f t="shared" si="27"/>
        <v>161.66</v>
      </c>
      <c r="X122" s="2">
        <v>118</v>
      </c>
      <c r="Y122" s="11">
        <f t="shared" si="30"/>
        <v>6.24</v>
      </c>
      <c r="Z122" s="11">
        <f t="shared" si="31"/>
        <v>43.68</v>
      </c>
      <c r="AA122" s="11">
        <f t="shared" si="32"/>
        <v>12.41</v>
      </c>
      <c r="AB122" s="3">
        <f t="shared" si="28"/>
        <v>87.36</v>
      </c>
      <c r="AC122" s="3">
        <f>SUM($AB$5:AB122)</f>
        <v>3573.920000000001</v>
      </c>
      <c r="AD122">
        <f t="shared" si="43"/>
        <v>2.5056215868936746</v>
      </c>
    </row>
    <row r="123" spans="10:30" x14ac:dyDescent="0.3">
      <c r="J123" s="2">
        <v>119</v>
      </c>
      <c r="K123" s="1">
        <f t="shared" si="35"/>
        <v>12800</v>
      </c>
      <c r="L123" s="1">
        <f t="shared" si="19"/>
        <v>12800</v>
      </c>
      <c r="M123" s="1">
        <f t="shared" si="36"/>
        <v>12800</v>
      </c>
      <c r="N123" s="1">
        <f t="shared" si="37"/>
        <v>12800</v>
      </c>
      <c r="O123" s="1">
        <f t="shared" si="38"/>
        <v>12800</v>
      </c>
      <c r="P123" s="1">
        <f t="shared" si="39"/>
        <v>12800</v>
      </c>
      <c r="Q123" s="1">
        <f t="shared" si="40"/>
        <v>12800</v>
      </c>
      <c r="R123" s="1">
        <f t="shared" si="41"/>
        <v>12800</v>
      </c>
      <c r="S123" s="1">
        <f t="shared" si="42"/>
        <v>102400</v>
      </c>
      <c r="T123" s="13">
        <f t="shared" si="26"/>
        <v>2.56</v>
      </c>
      <c r="U123" s="1">
        <f>SUM($S$5:S123)</f>
        <v>6568800</v>
      </c>
      <c r="V123" s="10">
        <f t="shared" si="27"/>
        <v>164.22</v>
      </c>
      <c r="X123" s="2">
        <v>119</v>
      </c>
      <c r="Y123" s="11">
        <f t="shared" si="30"/>
        <v>6.37</v>
      </c>
      <c r="Z123" s="11">
        <f t="shared" si="31"/>
        <v>44.59</v>
      </c>
      <c r="AA123" s="11">
        <f t="shared" si="32"/>
        <v>12.66</v>
      </c>
      <c r="AB123" s="3">
        <f t="shared" si="28"/>
        <v>89.18</v>
      </c>
      <c r="AC123" s="3">
        <f>SUM($AB$5:AB123)</f>
        <v>3663.1000000000008</v>
      </c>
      <c r="AD123">
        <f t="shared" si="43"/>
        <v>2.495299279222809</v>
      </c>
    </row>
    <row r="124" spans="10:30" x14ac:dyDescent="0.3">
      <c r="J124" s="2">
        <v>120</v>
      </c>
      <c r="K124" s="1">
        <f t="shared" si="35"/>
        <v>12900</v>
      </c>
      <c r="L124" s="1">
        <f t="shared" si="19"/>
        <v>12900</v>
      </c>
      <c r="M124" s="1">
        <f t="shared" si="36"/>
        <v>12900</v>
      </c>
      <c r="N124" s="1">
        <f t="shared" si="37"/>
        <v>12900</v>
      </c>
      <c r="O124" s="1">
        <f t="shared" si="38"/>
        <v>12900</v>
      </c>
      <c r="P124" s="1">
        <f t="shared" si="39"/>
        <v>12900</v>
      </c>
      <c r="Q124" s="1">
        <f t="shared" si="40"/>
        <v>12900</v>
      </c>
      <c r="R124" s="1">
        <f t="shared" si="41"/>
        <v>12900</v>
      </c>
      <c r="S124" s="1">
        <f t="shared" si="42"/>
        <v>103200</v>
      </c>
      <c r="T124" s="13">
        <f t="shared" si="26"/>
        <v>2.58</v>
      </c>
      <c r="U124" s="1">
        <f>SUM($S$5:S124)</f>
        <v>6672000</v>
      </c>
      <c r="V124" s="10">
        <f t="shared" si="27"/>
        <v>166.8</v>
      </c>
      <c r="X124" s="2">
        <v>120</v>
      </c>
      <c r="Y124" s="11">
        <f t="shared" si="30"/>
        <v>6.5</v>
      </c>
      <c r="Z124" s="11">
        <f t="shared" si="31"/>
        <v>45.5</v>
      </c>
      <c r="AA124" s="11">
        <f t="shared" si="32"/>
        <v>12.92</v>
      </c>
      <c r="AB124" s="3">
        <f t="shared" si="28"/>
        <v>91</v>
      </c>
      <c r="AC124" s="3">
        <f>SUM($AB$5:AB124)</f>
        <v>3754.1000000000008</v>
      </c>
      <c r="AD124">
        <f t="shared" si="43"/>
        <v>2.4842346646283198</v>
      </c>
    </row>
    <row r="125" spans="10:30" x14ac:dyDescent="0.3">
      <c r="J125" s="2">
        <v>121</v>
      </c>
      <c r="K125" s="1">
        <f t="shared" si="35"/>
        <v>13000</v>
      </c>
      <c r="L125" s="1">
        <f t="shared" si="19"/>
        <v>13000</v>
      </c>
      <c r="M125" s="1">
        <f t="shared" si="36"/>
        <v>13000</v>
      </c>
      <c r="N125" s="1">
        <f t="shared" si="37"/>
        <v>13000</v>
      </c>
      <c r="O125" s="1">
        <f t="shared" si="38"/>
        <v>13000</v>
      </c>
      <c r="P125" s="1">
        <f t="shared" si="39"/>
        <v>13000</v>
      </c>
      <c r="Q125" s="1">
        <f t="shared" si="40"/>
        <v>13000</v>
      </c>
      <c r="R125" s="1">
        <f t="shared" si="41"/>
        <v>13000</v>
      </c>
      <c r="S125" s="1">
        <f t="shared" si="42"/>
        <v>104000</v>
      </c>
      <c r="T125" s="13">
        <f t="shared" si="26"/>
        <v>2.6</v>
      </c>
      <c r="U125" s="1">
        <f>SUM($S$5:S125)</f>
        <v>6776000</v>
      </c>
      <c r="V125" s="10">
        <f t="shared" si="27"/>
        <v>169.4</v>
      </c>
      <c r="X125" s="2">
        <v>121</v>
      </c>
      <c r="Y125" s="11">
        <f t="shared" si="30"/>
        <v>6.64</v>
      </c>
      <c r="Z125" s="11">
        <f t="shared" si="31"/>
        <v>46.48</v>
      </c>
      <c r="AA125" s="11">
        <f t="shared" si="32"/>
        <v>13.18</v>
      </c>
      <c r="AB125" s="3">
        <f t="shared" si="28"/>
        <v>92.96</v>
      </c>
      <c r="AC125" s="3">
        <f>SUM($AB$5:AB125)</f>
        <v>3847.0600000000009</v>
      </c>
      <c r="AD125">
        <f t="shared" si="43"/>
        <v>2.4762259929144137</v>
      </c>
    </row>
    <row r="126" spans="10:30" x14ac:dyDescent="0.3">
      <c r="J126" s="2">
        <v>122</v>
      </c>
      <c r="K126" s="1">
        <f t="shared" si="35"/>
        <v>13100</v>
      </c>
      <c r="L126" s="1">
        <f t="shared" si="19"/>
        <v>13100</v>
      </c>
      <c r="M126" s="1">
        <f t="shared" si="36"/>
        <v>13100</v>
      </c>
      <c r="N126" s="1">
        <f t="shared" si="37"/>
        <v>13100</v>
      </c>
      <c r="O126" s="1">
        <f t="shared" si="38"/>
        <v>13100</v>
      </c>
      <c r="P126" s="1">
        <f t="shared" si="39"/>
        <v>13100</v>
      </c>
      <c r="Q126" s="1">
        <f t="shared" si="40"/>
        <v>13100</v>
      </c>
      <c r="R126" s="1">
        <f t="shared" si="41"/>
        <v>13100</v>
      </c>
      <c r="S126" s="1">
        <f t="shared" si="42"/>
        <v>104800</v>
      </c>
      <c r="T126" s="13">
        <f t="shared" si="26"/>
        <v>2.62</v>
      </c>
      <c r="U126" s="1">
        <f>SUM($S$5:S126)</f>
        <v>6880800</v>
      </c>
      <c r="V126" s="10">
        <f t="shared" si="27"/>
        <v>172.02</v>
      </c>
      <c r="X126" s="2">
        <v>122</v>
      </c>
      <c r="Y126" s="11">
        <f t="shared" si="30"/>
        <v>6.7799999999999994</v>
      </c>
      <c r="Z126" s="11">
        <f t="shared" si="31"/>
        <v>47.459999999999994</v>
      </c>
      <c r="AA126" s="11">
        <f t="shared" si="32"/>
        <v>13.45</v>
      </c>
      <c r="AB126" s="3">
        <f t="shared" si="28"/>
        <v>94.919999999999987</v>
      </c>
      <c r="AC126" s="3">
        <f>SUM($AB$5:AB126)</f>
        <v>3941.9800000000009</v>
      </c>
      <c r="AD126">
        <f t="shared" si="43"/>
        <v>2.4673386950034586</v>
      </c>
    </row>
    <row r="127" spans="10:30" x14ac:dyDescent="0.3">
      <c r="J127" s="2">
        <v>123</v>
      </c>
      <c r="K127" s="1">
        <f t="shared" si="35"/>
        <v>13200</v>
      </c>
      <c r="L127" s="1">
        <f t="shared" si="19"/>
        <v>13200</v>
      </c>
      <c r="M127" s="1">
        <f t="shared" si="36"/>
        <v>13200</v>
      </c>
      <c r="N127" s="1">
        <f t="shared" si="37"/>
        <v>13200</v>
      </c>
      <c r="O127" s="1">
        <f t="shared" si="38"/>
        <v>13200</v>
      </c>
      <c r="P127" s="1">
        <f t="shared" si="39"/>
        <v>13200</v>
      </c>
      <c r="Q127" s="1">
        <f t="shared" si="40"/>
        <v>13200</v>
      </c>
      <c r="R127" s="1">
        <f t="shared" si="41"/>
        <v>13200</v>
      </c>
      <c r="S127" s="1">
        <f t="shared" si="42"/>
        <v>105600</v>
      </c>
      <c r="T127" s="13">
        <f t="shared" si="26"/>
        <v>2.64</v>
      </c>
      <c r="U127" s="1">
        <f>SUM($S$5:S127)</f>
        <v>6986400</v>
      </c>
      <c r="V127" s="10">
        <f t="shared" si="27"/>
        <v>174.66</v>
      </c>
      <c r="X127" s="2">
        <v>123</v>
      </c>
      <c r="Y127" s="11">
        <f t="shared" si="30"/>
        <v>6.92</v>
      </c>
      <c r="Z127" s="11">
        <f t="shared" si="31"/>
        <v>48.44</v>
      </c>
      <c r="AA127" s="11">
        <f t="shared" si="32"/>
        <v>13.72</v>
      </c>
      <c r="AB127" s="3">
        <f t="shared" si="28"/>
        <v>96.88</v>
      </c>
      <c r="AC127" s="3">
        <f>SUM($AB$5:AB127)</f>
        <v>4038.860000000001</v>
      </c>
      <c r="AD127">
        <f t="shared" si="43"/>
        <v>2.457648186951737</v>
      </c>
    </row>
    <row r="128" spans="10:30" x14ac:dyDescent="0.3">
      <c r="J128" s="2">
        <v>124</v>
      </c>
      <c r="K128" s="1">
        <f t="shared" si="35"/>
        <v>13300</v>
      </c>
      <c r="L128" s="1">
        <f t="shared" si="19"/>
        <v>13300</v>
      </c>
      <c r="M128" s="1">
        <f t="shared" si="36"/>
        <v>13300</v>
      </c>
      <c r="N128" s="1">
        <f t="shared" si="37"/>
        <v>13300</v>
      </c>
      <c r="O128" s="1">
        <f t="shared" si="38"/>
        <v>13300</v>
      </c>
      <c r="P128" s="1">
        <f t="shared" si="39"/>
        <v>13300</v>
      </c>
      <c r="Q128" s="1">
        <f t="shared" si="40"/>
        <v>13300</v>
      </c>
      <c r="R128" s="1">
        <f t="shared" si="41"/>
        <v>13300</v>
      </c>
      <c r="S128" s="1">
        <f t="shared" si="42"/>
        <v>106400</v>
      </c>
      <c r="T128" s="13">
        <f t="shared" si="26"/>
        <v>2.66</v>
      </c>
      <c r="U128" s="1">
        <f>SUM($S$5:S128)</f>
        <v>7092800</v>
      </c>
      <c r="V128" s="10">
        <f t="shared" si="27"/>
        <v>177.32</v>
      </c>
      <c r="X128" s="2">
        <v>124</v>
      </c>
      <c r="Y128" s="11">
        <f t="shared" si="30"/>
        <v>7.06</v>
      </c>
      <c r="Z128" s="11">
        <f t="shared" si="31"/>
        <v>49.419999999999995</v>
      </c>
      <c r="AA128" s="11">
        <f t="shared" si="32"/>
        <v>14</v>
      </c>
      <c r="AB128" s="3">
        <f t="shared" si="28"/>
        <v>98.839999999999989</v>
      </c>
      <c r="AC128" s="3">
        <f>SUM($AB$5:AB128)</f>
        <v>4137.7000000000007</v>
      </c>
      <c r="AD128">
        <f t="shared" si="43"/>
        <v>2.4472252071128899</v>
      </c>
    </row>
    <row r="129" spans="10:30" x14ac:dyDescent="0.3">
      <c r="J129" s="2">
        <v>125</v>
      </c>
      <c r="K129" s="1">
        <f t="shared" si="35"/>
        <v>13400</v>
      </c>
      <c r="L129" s="1">
        <f t="shared" si="19"/>
        <v>13400</v>
      </c>
      <c r="M129" s="1">
        <f t="shared" si="36"/>
        <v>13400</v>
      </c>
      <c r="N129" s="1">
        <f t="shared" si="37"/>
        <v>13400</v>
      </c>
      <c r="O129" s="1">
        <f t="shared" si="38"/>
        <v>13400</v>
      </c>
      <c r="P129" s="1">
        <f t="shared" si="39"/>
        <v>13400</v>
      </c>
      <c r="Q129" s="1">
        <f t="shared" si="40"/>
        <v>13400</v>
      </c>
      <c r="R129" s="1">
        <f t="shared" si="41"/>
        <v>13400</v>
      </c>
      <c r="S129" s="1">
        <f t="shared" si="42"/>
        <v>107200</v>
      </c>
      <c r="T129" s="13">
        <f t="shared" si="26"/>
        <v>2.68</v>
      </c>
      <c r="U129" s="1">
        <f>SUM($S$5:S129)</f>
        <v>7200000</v>
      </c>
      <c r="V129" s="10">
        <f t="shared" si="27"/>
        <v>180</v>
      </c>
      <c r="X129" s="2">
        <v>125</v>
      </c>
      <c r="Y129" s="11">
        <f t="shared" si="30"/>
        <v>7.21</v>
      </c>
      <c r="Z129" s="11">
        <f t="shared" si="31"/>
        <v>50.47</v>
      </c>
      <c r="AA129" s="11">
        <f t="shared" si="32"/>
        <v>14.28</v>
      </c>
      <c r="AB129" s="3">
        <f t="shared" si="28"/>
        <v>100.94</v>
      </c>
      <c r="AC129" s="3">
        <f>SUM($AB$5:AB129)</f>
        <v>4238.6400000000003</v>
      </c>
      <c r="AD129">
        <f t="shared" si="43"/>
        <v>2.4395195398409641</v>
      </c>
    </row>
    <row r="130" spans="10:30" x14ac:dyDescent="0.3">
      <c r="J130" s="2">
        <v>126</v>
      </c>
      <c r="K130" s="1">
        <f t="shared" si="35"/>
        <v>13500</v>
      </c>
      <c r="L130" s="1">
        <f t="shared" si="19"/>
        <v>13500</v>
      </c>
      <c r="M130" s="1">
        <f t="shared" si="36"/>
        <v>13500</v>
      </c>
      <c r="N130" s="1">
        <f t="shared" si="37"/>
        <v>13500</v>
      </c>
      <c r="O130" s="1">
        <f t="shared" si="38"/>
        <v>13500</v>
      </c>
      <c r="P130" s="1">
        <f t="shared" si="39"/>
        <v>13500</v>
      </c>
      <c r="Q130" s="1">
        <f t="shared" si="40"/>
        <v>13500</v>
      </c>
      <c r="R130" s="1">
        <f t="shared" si="41"/>
        <v>13500</v>
      </c>
      <c r="S130" s="1">
        <f t="shared" si="42"/>
        <v>108000</v>
      </c>
      <c r="T130" s="13">
        <f t="shared" si="26"/>
        <v>2.7</v>
      </c>
      <c r="U130" s="1">
        <f>SUM($S$5:S130)</f>
        <v>7308000</v>
      </c>
      <c r="V130" s="10">
        <f t="shared" si="27"/>
        <v>182.7</v>
      </c>
      <c r="X130" s="2">
        <v>126</v>
      </c>
      <c r="Y130" s="11">
        <f t="shared" si="30"/>
        <v>7.3599999999999994</v>
      </c>
      <c r="Z130" s="11">
        <f t="shared" si="31"/>
        <v>51.519999999999996</v>
      </c>
      <c r="AA130" s="11">
        <f t="shared" si="32"/>
        <v>14.57</v>
      </c>
      <c r="AB130" s="3">
        <f t="shared" si="28"/>
        <v>103.03999999999999</v>
      </c>
      <c r="AC130" s="3">
        <f>SUM($AB$5:AB130)</f>
        <v>4341.68</v>
      </c>
      <c r="AD130">
        <f t="shared" si="43"/>
        <v>2.430968423834059</v>
      </c>
    </row>
    <row r="131" spans="10:30" x14ac:dyDescent="0.3">
      <c r="J131" s="2">
        <v>127</v>
      </c>
      <c r="K131" s="1">
        <f t="shared" si="35"/>
        <v>13600</v>
      </c>
      <c r="L131" s="1">
        <f t="shared" si="19"/>
        <v>13600</v>
      </c>
      <c r="M131" s="1">
        <f t="shared" si="36"/>
        <v>13600</v>
      </c>
      <c r="N131" s="1">
        <f t="shared" si="37"/>
        <v>13600</v>
      </c>
      <c r="O131" s="1">
        <f t="shared" si="38"/>
        <v>13600</v>
      </c>
      <c r="P131" s="1">
        <f t="shared" si="39"/>
        <v>13600</v>
      </c>
      <c r="Q131" s="1">
        <f t="shared" si="40"/>
        <v>13600</v>
      </c>
      <c r="R131" s="1">
        <f t="shared" si="41"/>
        <v>13600</v>
      </c>
      <c r="S131" s="1">
        <f t="shared" si="42"/>
        <v>108800</v>
      </c>
      <c r="T131" s="13">
        <f t="shared" si="26"/>
        <v>2.72</v>
      </c>
      <c r="U131" s="1">
        <f>SUM($S$5:S131)</f>
        <v>7416800</v>
      </c>
      <c r="V131" s="10">
        <f t="shared" si="27"/>
        <v>185.42</v>
      </c>
      <c r="X131" s="2">
        <v>127</v>
      </c>
      <c r="Y131" s="11">
        <f t="shared" si="30"/>
        <v>7.51</v>
      </c>
      <c r="Z131" s="11">
        <f t="shared" si="31"/>
        <v>52.57</v>
      </c>
      <c r="AA131" s="11">
        <f t="shared" si="32"/>
        <v>14.87</v>
      </c>
      <c r="AB131" s="3">
        <f t="shared" si="28"/>
        <v>105.14</v>
      </c>
      <c r="AC131" s="3">
        <f>SUM($AB$5:AB131)</f>
        <v>4446.8200000000006</v>
      </c>
      <c r="AD131">
        <f t="shared" si="43"/>
        <v>2.4216432348768291</v>
      </c>
    </row>
    <row r="132" spans="10:30" x14ac:dyDescent="0.3">
      <c r="J132" s="2">
        <v>128</v>
      </c>
      <c r="K132" s="1">
        <f t="shared" si="35"/>
        <v>13700</v>
      </c>
      <c r="L132" s="1">
        <f t="shared" si="19"/>
        <v>13700</v>
      </c>
      <c r="M132" s="1">
        <f t="shared" si="36"/>
        <v>13700</v>
      </c>
      <c r="N132" s="1">
        <f t="shared" si="37"/>
        <v>13700</v>
      </c>
      <c r="O132" s="1">
        <f t="shared" si="38"/>
        <v>13700</v>
      </c>
      <c r="P132" s="1">
        <f t="shared" si="39"/>
        <v>13700</v>
      </c>
      <c r="Q132" s="1">
        <f t="shared" si="40"/>
        <v>13700</v>
      </c>
      <c r="R132" s="1">
        <f t="shared" si="41"/>
        <v>13700</v>
      </c>
      <c r="S132" s="1">
        <f t="shared" si="42"/>
        <v>109600</v>
      </c>
      <c r="T132" s="13">
        <f t="shared" si="26"/>
        <v>2.74</v>
      </c>
      <c r="U132" s="1">
        <f>SUM($S$5:S132)</f>
        <v>7526400</v>
      </c>
      <c r="V132" s="10">
        <f t="shared" si="27"/>
        <v>188.16</v>
      </c>
      <c r="X132" s="2">
        <v>128</v>
      </c>
      <c r="Y132" s="11">
        <f t="shared" si="30"/>
        <v>7.67</v>
      </c>
      <c r="Z132" s="11">
        <f t="shared" si="31"/>
        <v>53.69</v>
      </c>
      <c r="AA132" s="11">
        <f t="shared" si="32"/>
        <v>15.17</v>
      </c>
      <c r="AB132" s="3">
        <f t="shared" si="28"/>
        <v>107.38</v>
      </c>
      <c r="AC132" s="3">
        <f>SUM($AB$5:AB132)</f>
        <v>4554.2000000000007</v>
      </c>
      <c r="AD132">
        <f t="shared" si="43"/>
        <v>2.4147593111481935</v>
      </c>
    </row>
    <row r="133" spans="10:30" x14ac:dyDescent="0.3">
      <c r="J133" s="2">
        <v>129</v>
      </c>
      <c r="K133" s="1">
        <f t="shared" si="35"/>
        <v>13800</v>
      </c>
      <c r="L133" s="1">
        <f t="shared" si="19"/>
        <v>13800</v>
      </c>
      <c r="M133" s="1">
        <f t="shared" si="36"/>
        <v>13800</v>
      </c>
      <c r="N133" s="1">
        <f t="shared" si="37"/>
        <v>13800</v>
      </c>
      <c r="O133" s="1">
        <f t="shared" si="38"/>
        <v>13800</v>
      </c>
      <c r="P133" s="1">
        <f t="shared" si="39"/>
        <v>13800</v>
      </c>
      <c r="Q133" s="1">
        <f t="shared" si="40"/>
        <v>13800</v>
      </c>
      <c r="R133" s="1">
        <f t="shared" si="41"/>
        <v>13800</v>
      </c>
      <c r="S133" s="1">
        <f t="shared" si="42"/>
        <v>110400</v>
      </c>
      <c r="T133" s="13">
        <f t="shared" si="26"/>
        <v>2.76</v>
      </c>
      <c r="U133" s="1">
        <f>SUM($S$5:S133)</f>
        <v>7636800</v>
      </c>
      <c r="V133" s="10">
        <f t="shared" si="27"/>
        <v>190.92</v>
      </c>
      <c r="X133" s="2">
        <v>129</v>
      </c>
      <c r="Y133" s="11">
        <f t="shared" si="30"/>
        <v>7.83</v>
      </c>
      <c r="Z133" s="11">
        <f t="shared" si="31"/>
        <v>54.81</v>
      </c>
      <c r="AA133" s="11">
        <f t="shared" si="32"/>
        <v>15.48</v>
      </c>
      <c r="AB133" s="3">
        <f t="shared" si="28"/>
        <v>109.62</v>
      </c>
      <c r="AC133" s="3">
        <f>SUM($AB$5:AB133)</f>
        <v>4663.8200000000006</v>
      </c>
      <c r="AD133">
        <f t="shared" si="43"/>
        <v>2.4070089148478298</v>
      </c>
    </row>
    <row r="134" spans="10:30" x14ac:dyDescent="0.3">
      <c r="J134" s="2">
        <v>130</v>
      </c>
      <c r="K134" s="1">
        <f t="shared" si="35"/>
        <v>13900</v>
      </c>
      <c r="L134" s="1">
        <f t="shared" ref="L134:L197" si="44">K134</f>
        <v>13900</v>
      </c>
      <c r="M134" s="1">
        <f t="shared" si="36"/>
        <v>13900</v>
      </c>
      <c r="N134" s="1">
        <f t="shared" si="37"/>
        <v>13900</v>
      </c>
      <c r="O134" s="1">
        <f t="shared" si="38"/>
        <v>13900</v>
      </c>
      <c r="P134" s="1">
        <f t="shared" si="39"/>
        <v>13900</v>
      </c>
      <c r="Q134" s="1">
        <f t="shared" si="40"/>
        <v>13900</v>
      </c>
      <c r="R134" s="1">
        <f t="shared" si="41"/>
        <v>13900</v>
      </c>
      <c r="S134" s="1">
        <f t="shared" si="42"/>
        <v>111200</v>
      </c>
      <c r="T134" s="13">
        <f t="shared" ref="T134:T197" si="45">S134/$H$15</f>
        <v>2.78</v>
      </c>
      <c r="U134" s="1">
        <f>SUM($S$5:S134)</f>
        <v>7748000</v>
      </c>
      <c r="V134" s="10">
        <f t="shared" ref="V134:V197" si="46">U134/$H$15</f>
        <v>193.7</v>
      </c>
      <c r="X134" s="2">
        <v>130</v>
      </c>
      <c r="Y134" s="11">
        <f t="shared" si="30"/>
        <v>7.99</v>
      </c>
      <c r="Z134" s="11">
        <f t="shared" si="31"/>
        <v>55.93</v>
      </c>
      <c r="AA134" s="11">
        <f t="shared" si="32"/>
        <v>15.79</v>
      </c>
      <c r="AB134" s="3">
        <f t="shared" ref="AB134:AB197" si="47">Y134*7+Z134</f>
        <v>111.86</v>
      </c>
      <c r="AC134" s="3">
        <f>SUM($AB$5:AB134)</f>
        <v>4775.68</v>
      </c>
      <c r="AD134">
        <f t="shared" si="43"/>
        <v>2.3984630624680978</v>
      </c>
    </row>
    <row r="135" spans="10:30" x14ac:dyDescent="0.3">
      <c r="J135" s="2">
        <v>131</v>
      </c>
      <c r="K135" s="1">
        <f t="shared" si="35"/>
        <v>14000</v>
      </c>
      <c r="L135" s="1">
        <f t="shared" si="44"/>
        <v>14000</v>
      </c>
      <c r="M135" s="1">
        <f t="shared" si="36"/>
        <v>14000</v>
      </c>
      <c r="N135" s="1">
        <f t="shared" si="37"/>
        <v>14000</v>
      </c>
      <c r="O135" s="1">
        <f t="shared" si="38"/>
        <v>14000</v>
      </c>
      <c r="P135" s="1">
        <f t="shared" si="39"/>
        <v>14000</v>
      </c>
      <c r="Q135" s="1">
        <f t="shared" si="40"/>
        <v>14000</v>
      </c>
      <c r="R135" s="1">
        <f t="shared" si="41"/>
        <v>14000</v>
      </c>
      <c r="S135" s="1">
        <f t="shared" si="42"/>
        <v>112000</v>
      </c>
      <c r="T135" s="13">
        <f t="shared" si="45"/>
        <v>2.8</v>
      </c>
      <c r="U135" s="1">
        <f>SUM($S$5:S135)</f>
        <v>7860000</v>
      </c>
      <c r="V135" s="10">
        <f t="shared" si="46"/>
        <v>196.5</v>
      </c>
      <c r="X135" s="2">
        <v>131</v>
      </c>
      <c r="Y135" s="11">
        <f t="shared" ref="Y135:Y198" si="48">ROUNDUP(Y134+0.01*AA135,2)</f>
        <v>8.16</v>
      </c>
      <c r="Z135" s="11">
        <f t="shared" ref="Z135:Z198" si="49">Y135*7</f>
        <v>57.120000000000005</v>
      </c>
      <c r="AA135" s="11">
        <f t="shared" ref="AA135:AA198" si="50">ROUNDUP(AA134*1.02,2)</f>
        <v>16.110000000000003</v>
      </c>
      <c r="AB135" s="3">
        <f t="shared" si="47"/>
        <v>114.24000000000001</v>
      </c>
      <c r="AC135" s="3">
        <f>SUM($AB$5:AB135)</f>
        <v>4889.92</v>
      </c>
      <c r="AD135">
        <f t="shared" si="43"/>
        <v>2.3921200750468996</v>
      </c>
    </row>
    <row r="136" spans="10:30" x14ac:dyDescent="0.3">
      <c r="J136" s="2">
        <v>132</v>
      </c>
      <c r="K136" s="1">
        <f t="shared" si="35"/>
        <v>14100</v>
      </c>
      <c r="L136" s="1">
        <f t="shared" si="44"/>
        <v>14100</v>
      </c>
      <c r="M136" s="1">
        <f t="shared" si="36"/>
        <v>14100</v>
      </c>
      <c r="N136" s="1">
        <f t="shared" si="37"/>
        <v>14100</v>
      </c>
      <c r="O136" s="1">
        <f t="shared" si="38"/>
        <v>14100</v>
      </c>
      <c r="P136" s="1">
        <f t="shared" si="39"/>
        <v>14100</v>
      </c>
      <c r="Q136" s="1">
        <f t="shared" si="40"/>
        <v>14100</v>
      </c>
      <c r="R136" s="1">
        <f t="shared" si="41"/>
        <v>14100</v>
      </c>
      <c r="S136" s="1">
        <f t="shared" si="42"/>
        <v>112800</v>
      </c>
      <c r="T136" s="13">
        <f t="shared" si="45"/>
        <v>2.82</v>
      </c>
      <c r="U136" s="1">
        <f>SUM($S$5:S136)</f>
        <v>7972800</v>
      </c>
      <c r="V136" s="10">
        <f t="shared" si="46"/>
        <v>199.32</v>
      </c>
      <c r="X136" s="2">
        <v>132</v>
      </c>
      <c r="Y136" s="11">
        <f t="shared" si="48"/>
        <v>8.33</v>
      </c>
      <c r="Z136" s="11">
        <f t="shared" si="49"/>
        <v>58.31</v>
      </c>
      <c r="AA136" s="11">
        <f t="shared" si="50"/>
        <v>16.440000000000001</v>
      </c>
      <c r="AB136" s="3">
        <f t="shared" si="47"/>
        <v>116.62</v>
      </c>
      <c r="AC136" s="3">
        <f>SUM($AB$5:AB136)</f>
        <v>5006.54</v>
      </c>
      <c r="AD136">
        <f t="shared" si="43"/>
        <v>2.3849060925332091</v>
      </c>
    </row>
    <row r="137" spans="10:30" x14ac:dyDescent="0.3">
      <c r="J137" s="2">
        <v>133</v>
      </c>
      <c r="K137" s="1">
        <f t="shared" si="35"/>
        <v>14200</v>
      </c>
      <c r="L137" s="1">
        <f t="shared" si="44"/>
        <v>14200</v>
      </c>
      <c r="M137" s="1">
        <f t="shared" si="36"/>
        <v>14200</v>
      </c>
      <c r="N137" s="1">
        <f t="shared" si="37"/>
        <v>14200</v>
      </c>
      <c r="O137" s="1">
        <f t="shared" si="38"/>
        <v>14200</v>
      </c>
      <c r="P137" s="1">
        <f t="shared" si="39"/>
        <v>14200</v>
      </c>
      <c r="Q137" s="1">
        <f t="shared" si="40"/>
        <v>14200</v>
      </c>
      <c r="R137" s="1">
        <f t="shared" si="41"/>
        <v>14200</v>
      </c>
      <c r="S137" s="1">
        <f t="shared" si="42"/>
        <v>113600</v>
      </c>
      <c r="T137" s="13">
        <f t="shared" si="45"/>
        <v>2.84</v>
      </c>
      <c r="U137" s="1">
        <f>SUM($S$5:S137)</f>
        <v>8086400</v>
      </c>
      <c r="V137" s="10">
        <f t="shared" si="46"/>
        <v>202.16</v>
      </c>
      <c r="X137" s="2">
        <v>133</v>
      </c>
      <c r="Y137" s="11">
        <f t="shared" si="48"/>
        <v>8.5</v>
      </c>
      <c r="Z137" s="11">
        <f t="shared" si="49"/>
        <v>59.5</v>
      </c>
      <c r="AA137" s="11">
        <f t="shared" si="50"/>
        <v>16.770000000000003</v>
      </c>
      <c r="AB137" s="3">
        <f t="shared" si="47"/>
        <v>119</v>
      </c>
      <c r="AC137" s="3">
        <f>SUM($AB$5:AB137)</f>
        <v>5125.54</v>
      </c>
      <c r="AD137">
        <f t="shared" si="43"/>
        <v>2.3768910265372889</v>
      </c>
    </row>
    <row r="138" spans="10:30" x14ac:dyDescent="0.3">
      <c r="J138" s="2">
        <v>134</v>
      </c>
      <c r="K138" s="1">
        <f t="shared" si="35"/>
        <v>14300</v>
      </c>
      <c r="L138" s="1">
        <f t="shared" si="44"/>
        <v>14300</v>
      </c>
      <c r="M138" s="1">
        <f t="shared" si="36"/>
        <v>14300</v>
      </c>
      <c r="N138" s="1">
        <f t="shared" si="37"/>
        <v>14300</v>
      </c>
      <c r="O138" s="1">
        <f t="shared" si="38"/>
        <v>14300</v>
      </c>
      <c r="P138" s="1">
        <f t="shared" si="39"/>
        <v>14300</v>
      </c>
      <c r="Q138" s="1">
        <f t="shared" si="40"/>
        <v>14300</v>
      </c>
      <c r="R138" s="1">
        <f t="shared" si="41"/>
        <v>14300</v>
      </c>
      <c r="S138" s="1">
        <f t="shared" si="42"/>
        <v>114400</v>
      </c>
      <c r="T138" s="13">
        <f t="shared" si="45"/>
        <v>2.86</v>
      </c>
      <c r="U138" s="1">
        <f>SUM($S$5:S138)</f>
        <v>8200800</v>
      </c>
      <c r="V138" s="10">
        <f t="shared" si="46"/>
        <v>205.02</v>
      </c>
      <c r="X138" s="2">
        <v>134</v>
      </c>
      <c r="Y138" s="11">
        <f t="shared" si="48"/>
        <v>8.68</v>
      </c>
      <c r="Z138" s="11">
        <f t="shared" si="49"/>
        <v>60.76</v>
      </c>
      <c r="AA138" s="11">
        <f t="shared" si="50"/>
        <v>17.110000000000003</v>
      </c>
      <c r="AB138" s="3">
        <f t="shared" si="47"/>
        <v>121.52</v>
      </c>
      <c r="AC138" s="3">
        <f>SUM($AB$5:AB138)</f>
        <v>5247.06</v>
      </c>
      <c r="AD138">
        <f t="shared" si="43"/>
        <v>2.3708721422523369</v>
      </c>
    </row>
    <row r="139" spans="10:30" x14ac:dyDescent="0.3">
      <c r="J139" s="2">
        <v>135</v>
      </c>
      <c r="K139" s="1">
        <f t="shared" si="35"/>
        <v>14400</v>
      </c>
      <c r="L139" s="1">
        <f t="shared" si="44"/>
        <v>14400</v>
      </c>
      <c r="M139" s="1">
        <f t="shared" si="36"/>
        <v>14400</v>
      </c>
      <c r="N139" s="1">
        <f t="shared" si="37"/>
        <v>14400</v>
      </c>
      <c r="O139" s="1">
        <f t="shared" si="38"/>
        <v>14400</v>
      </c>
      <c r="P139" s="1">
        <f t="shared" si="39"/>
        <v>14400</v>
      </c>
      <c r="Q139" s="1">
        <f t="shared" si="40"/>
        <v>14400</v>
      </c>
      <c r="R139" s="1">
        <f t="shared" si="41"/>
        <v>14400</v>
      </c>
      <c r="S139" s="1">
        <f t="shared" si="42"/>
        <v>115200</v>
      </c>
      <c r="T139" s="13">
        <f t="shared" si="45"/>
        <v>2.88</v>
      </c>
      <c r="U139" s="1">
        <f>SUM($S$5:S139)</f>
        <v>8316000</v>
      </c>
      <c r="V139" s="10">
        <f t="shared" si="46"/>
        <v>207.9</v>
      </c>
      <c r="X139" s="2">
        <v>135</v>
      </c>
      <c r="Y139" s="11">
        <f t="shared" si="48"/>
        <v>8.86</v>
      </c>
      <c r="Z139" s="11">
        <f t="shared" si="49"/>
        <v>62.019999999999996</v>
      </c>
      <c r="AA139" s="11">
        <f t="shared" si="50"/>
        <v>17.46</v>
      </c>
      <c r="AB139" s="3">
        <f t="shared" si="47"/>
        <v>124.03999999999999</v>
      </c>
      <c r="AC139" s="3">
        <f>SUM($AB$5:AB139)</f>
        <v>5371.1</v>
      </c>
      <c r="AD139">
        <f t="shared" si="43"/>
        <v>2.3639905013474203</v>
      </c>
    </row>
    <row r="140" spans="10:30" x14ac:dyDescent="0.3">
      <c r="J140" s="2">
        <v>136</v>
      </c>
      <c r="K140" s="1">
        <f t="shared" si="35"/>
        <v>14500</v>
      </c>
      <c r="L140" s="1">
        <f t="shared" si="44"/>
        <v>14500</v>
      </c>
      <c r="M140" s="1">
        <f t="shared" si="36"/>
        <v>14500</v>
      </c>
      <c r="N140" s="1">
        <f t="shared" si="37"/>
        <v>14500</v>
      </c>
      <c r="O140" s="1">
        <f t="shared" si="38"/>
        <v>14500</v>
      </c>
      <c r="P140" s="1">
        <f t="shared" si="39"/>
        <v>14500</v>
      </c>
      <c r="Q140" s="1">
        <f t="shared" si="40"/>
        <v>14500</v>
      </c>
      <c r="R140" s="1">
        <f t="shared" si="41"/>
        <v>14500</v>
      </c>
      <c r="S140" s="1">
        <f t="shared" si="42"/>
        <v>116000</v>
      </c>
      <c r="T140" s="13">
        <f t="shared" si="45"/>
        <v>2.9</v>
      </c>
      <c r="U140" s="1">
        <f>SUM($S$5:S140)</f>
        <v>8432000</v>
      </c>
      <c r="V140" s="10">
        <f t="shared" si="46"/>
        <v>210.8</v>
      </c>
      <c r="X140" s="2">
        <v>136</v>
      </c>
      <c r="Y140" s="11">
        <f t="shared" si="48"/>
        <v>9.0399999999999991</v>
      </c>
      <c r="Z140" s="11">
        <f t="shared" si="49"/>
        <v>63.279999999999994</v>
      </c>
      <c r="AA140" s="11">
        <f t="shared" si="50"/>
        <v>17.810000000000002</v>
      </c>
      <c r="AB140" s="3">
        <f t="shared" si="47"/>
        <v>126.55999999999999</v>
      </c>
      <c r="AC140" s="3">
        <f>SUM($AB$5:AB140)</f>
        <v>5497.6600000000008</v>
      </c>
      <c r="AD140">
        <f t="shared" si="43"/>
        <v>2.3563143490160376</v>
      </c>
    </row>
    <row r="141" spans="10:30" x14ac:dyDescent="0.3">
      <c r="J141" s="2">
        <v>137</v>
      </c>
      <c r="K141" s="1">
        <f t="shared" si="35"/>
        <v>14600</v>
      </c>
      <c r="L141" s="1">
        <f t="shared" si="44"/>
        <v>14600</v>
      </c>
      <c r="M141" s="1">
        <f t="shared" si="36"/>
        <v>14600</v>
      </c>
      <c r="N141" s="1">
        <f t="shared" si="37"/>
        <v>14600</v>
      </c>
      <c r="O141" s="1">
        <f t="shared" si="38"/>
        <v>14600</v>
      </c>
      <c r="P141" s="1">
        <f t="shared" si="39"/>
        <v>14600</v>
      </c>
      <c r="Q141" s="1">
        <f t="shared" si="40"/>
        <v>14600</v>
      </c>
      <c r="R141" s="1">
        <f t="shared" si="41"/>
        <v>14600</v>
      </c>
      <c r="S141" s="1">
        <f t="shared" si="42"/>
        <v>116800</v>
      </c>
      <c r="T141" s="13">
        <f t="shared" si="45"/>
        <v>2.92</v>
      </c>
      <c r="U141" s="1">
        <f>SUM($S$5:S141)</f>
        <v>8548800</v>
      </c>
      <c r="V141" s="10">
        <f t="shared" si="46"/>
        <v>213.72</v>
      </c>
      <c r="X141" s="2">
        <v>137</v>
      </c>
      <c r="Y141" s="11">
        <f t="shared" si="48"/>
        <v>9.23</v>
      </c>
      <c r="Z141" s="11">
        <f t="shared" si="49"/>
        <v>64.61</v>
      </c>
      <c r="AA141" s="11">
        <f t="shared" si="50"/>
        <v>18.170000000000002</v>
      </c>
      <c r="AB141" s="3">
        <f t="shared" si="47"/>
        <v>129.22</v>
      </c>
      <c r="AC141" s="3">
        <f>SUM($AB$5:AB141)</f>
        <v>5626.880000000001</v>
      </c>
      <c r="AD141">
        <f t="shared" si="43"/>
        <v>2.3504545570297224</v>
      </c>
    </row>
    <row r="142" spans="10:30" x14ac:dyDescent="0.3">
      <c r="J142" s="2">
        <v>138</v>
      </c>
      <c r="K142" s="1">
        <f t="shared" si="35"/>
        <v>14700</v>
      </c>
      <c r="L142" s="1">
        <f t="shared" si="44"/>
        <v>14700</v>
      </c>
      <c r="M142" s="1">
        <f t="shared" si="36"/>
        <v>14700</v>
      </c>
      <c r="N142" s="1">
        <f t="shared" si="37"/>
        <v>14700</v>
      </c>
      <c r="O142" s="1">
        <f t="shared" si="38"/>
        <v>14700</v>
      </c>
      <c r="P142" s="1">
        <f t="shared" si="39"/>
        <v>14700</v>
      </c>
      <c r="Q142" s="1">
        <f t="shared" si="40"/>
        <v>14700</v>
      </c>
      <c r="R142" s="1">
        <f t="shared" si="41"/>
        <v>14700</v>
      </c>
      <c r="S142" s="1">
        <f t="shared" si="42"/>
        <v>117600</v>
      </c>
      <c r="T142" s="13">
        <f t="shared" si="45"/>
        <v>2.94</v>
      </c>
      <c r="U142" s="1">
        <f>SUM($S$5:S142)</f>
        <v>8666400</v>
      </c>
      <c r="V142" s="10">
        <f t="shared" si="46"/>
        <v>216.66</v>
      </c>
      <c r="X142" s="2">
        <v>138</v>
      </c>
      <c r="Y142" s="11">
        <f t="shared" si="48"/>
        <v>9.42</v>
      </c>
      <c r="Z142" s="11">
        <f t="shared" si="49"/>
        <v>65.94</v>
      </c>
      <c r="AA142" s="11">
        <f t="shared" si="50"/>
        <v>18.540000000000003</v>
      </c>
      <c r="AB142" s="3">
        <f t="shared" si="47"/>
        <v>131.88</v>
      </c>
      <c r="AC142" s="3">
        <f>SUM($AB$5:AB142)</f>
        <v>5758.7600000000011</v>
      </c>
      <c r="AD142">
        <f t="shared" si="43"/>
        <v>2.3437500000000013</v>
      </c>
    </row>
    <row r="143" spans="10:30" x14ac:dyDescent="0.3">
      <c r="J143" s="2">
        <v>139</v>
      </c>
      <c r="K143" s="1">
        <f t="shared" si="35"/>
        <v>14800</v>
      </c>
      <c r="L143" s="1">
        <f t="shared" si="44"/>
        <v>14800</v>
      </c>
      <c r="M143" s="1">
        <f t="shared" si="36"/>
        <v>14800</v>
      </c>
      <c r="N143" s="1">
        <f t="shared" si="37"/>
        <v>14800</v>
      </c>
      <c r="O143" s="1">
        <f t="shared" si="38"/>
        <v>14800</v>
      </c>
      <c r="P143" s="1">
        <f t="shared" si="39"/>
        <v>14800</v>
      </c>
      <c r="Q143" s="1">
        <f t="shared" si="40"/>
        <v>14800</v>
      </c>
      <c r="R143" s="1">
        <f t="shared" si="41"/>
        <v>14800</v>
      </c>
      <c r="S143" s="1">
        <f t="shared" si="42"/>
        <v>118400</v>
      </c>
      <c r="T143" s="13">
        <f t="shared" si="45"/>
        <v>2.96</v>
      </c>
      <c r="U143" s="1">
        <f>SUM($S$5:S143)</f>
        <v>8784800</v>
      </c>
      <c r="V143" s="10">
        <f t="shared" si="46"/>
        <v>219.62</v>
      </c>
      <c r="X143" s="2">
        <v>139</v>
      </c>
      <c r="Y143" s="11">
        <f t="shared" si="48"/>
        <v>9.61</v>
      </c>
      <c r="Z143" s="11">
        <f t="shared" si="49"/>
        <v>67.27</v>
      </c>
      <c r="AA143" s="11">
        <f t="shared" si="50"/>
        <v>18.920000000000002</v>
      </c>
      <c r="AB143" s="3">
        <f t="shared" si="47"/>
        <v>134.54</v>
      </c>
      <c r="AC143" s="3">
        <f>SUM($AB$5:AB143)</f>
        <v>5893.3000000000011</v>
      </c>
      <c r="AD143">
        <f t="shared" si="43"/>
        <v>2.3362668352214699</v>
      </c>
    </row>
    <row r="144" spans="10:30" x14ac:dyDescent="0.3">
      <c r="J144" s="2">
        <v>140</v>
      </c>
      <c r="K144" s="1">
        <f t="shared" si="35"/>
        <v>14900</v>
      </c>
      <c r="L144" s="1">
        <f t="shared" si="44"/>
        <v>14900</v>
      </c>
      <c r="M144" s="1">
        <f t="shared" si="36"/>
        <v>14900</v>
      </c>
      <c r="N144" s="1">
        <f t="shared" si="37"/>
        <v>14900</v>
      </c>
      <c r="O144" s="1">
        <f t="shared" si="38"/>
        <v>14900</v>
      </c>
      <c r="P144" s="1">
        <f t="shared" si="39"/>
        <v>14900</v>
      </c>
      <c r="Q144" s="1">
        <f t="shared" si="40"/>
        <v>14900</v>
      </c>
      <c r="R144" s="1">
        <f t="shared" si="41"/>
        <v>14900</v>
      </c>
      <c r="S144" s="1">
        <f t="shared" si="42"/>
        <v>119200</v>
      </c>
      <c r="T144" s="13">
        <f t="shared" si="45"/>
        <v>2.98</v>
      </c>
      <c r="U144" s="1">
        <f>SUM($S$5:S144)</f>
        <v>8904000</v>
      </c>
      <c r="V144" s="10">
        <f t="shared" si="46"/>
        <v>222.6</v>
      </c>
      <c r="X144" s="2">
        <v>140</v>
      </c>
      <c r="Y144" s="11">
        <f t="shared" si="48"/>
        <v>9.81</v>
      </c>
      <c r="Z144" s="11">
        <f t="shared" si="49"/>
        <v>68.67</v>
      </c>
      <c r="AA144" s="11">
        <f t="shared" si="50"/>
        <v>19.3</v>
      </c>
      <c r="AB144" s="3">
        <f t="shared" si="47"/>
        <v>137.34</v>
      </c>
      <c r="AC144" s="3">
        <f>SUM($AB$5:AB144)</f>
        <v>6030.6400000000012</v>
      </c>
      <c r="AD144">
        <f t="shared" si="43"/>
        <v>2.3304430454923408</v>
      </c>
    </row>
    <row r="145" spans="10:30" x14ac:dyDescent="0.3">
      <c r="J145" s="2">
        <v>141</v>
      </c>
      <c r="K145" s="1">
        <f t="shared" si="35"/>
        <v>15000</v>
      </c>
      <c r="L145" s="1">
        <f t="shared" si="44"/>
        <v>15000</v>
      </c>
      <c r="M145" s="1">
        <f t="shared" si="36"/>
        <v>15000</v>
      </c>
      <c r="N145" s="1">
        <f t="shared" si="37"/>
        <v>15000</v>
      </c>
      <c r="O145" s="1">
        <f t="shared" si="38"/>
        <v>15000</v>
      </c>
      <c r="P145" s="1">
        <f t="shared" si="39"/>
        <v>15000</v>
      </c>
      <c r="Q145" s="1">
        <f t="shared" si="40"/>
        <v>15000</v>
      </c>
      <c r="R145" s="1">
        <f t="shared" si="41"/>
        <v>15000</v>
      </c>
      <c r="S145" s="1">
        <f t="shared" si="42"/>
        <v>120000</v>
      </c>
      <c r="T145" s="13">
        <f t="shared" si="45"/>
        <v>3</v>
      </c>
      <c r="U145" s="1">
        <f>SUM($S$5:S145)</f>
        <v>9024000</v>
      </c>
      <c r="V145" s="10">
        <f t="shared" si="46"/>
        <v>225.6</v>
      </c>
      <c r="X145" s="2">
        <v>141</v>
      </c>
      <c r="Y145" s="11">
        <f t="shared" si="48"/>
        <v>10.01</v>
      </c>
      <c r="Z145" s="11">
        <f t="shared" si="49"/>
        <v>70.069999999999993</v>
      </c>
      <c r="AA145" s="11">
        <f t="shared" si="50"/>
        <v>19.690000000000001</v>
      </c>
      <c r="AB145" s="3">
        <f t="shared" si="47"/>
        <v>140.13999999999999</v>
      </c>
      <c r="AC145" s="3">
        <f>SUM($AB$5:AB145)</f>
        <v>6170.7800000000016</v>
      </c>
      <c r="AD145">
        <f t="shared" si="43"/>
        <v>2.3237997957099128</v>
      </c>
    </row>
    <row r="146" spans="10:30" x14ac:dyDescent="0.3">
      <c r="J146" s="2">
        <v>142</v>
      </c>
      <c r="K146" s="1">
        <f t="shared" si="35"/>
        <v>15100</v>
      </c>
      <c r="L146" s="1">
        <f t="shared" si="44"/>
        <v>15100</v>
      </c>
      <c r="M146" s="1">
        <f t="shared" si="36"/>
        <v>15100</v>
      </c>
      <c r="N146" s="1">
        <f t="shared" si="37"/>
        <v>15100</v>
      </c>
      <c r="O146" s="1">
        <f t="shared" si="38"/>
        <v>15100</v>
      </c>
      <c r="P146" s="1">
        <f t="shared" si="39"/>
        <v>15100</v>
      </c>
      <c r="Q146" s="1">
        <f t="shared" si="40"/>
        <v>15100</v>
      </c>
      <c r="R146" s="1">
        <f t="shared" si="41"/>
        <v>15100</v>
      </c>
      <c r="S146" s="1">
        <f t="shared" si="42"/>
        <v>120800</v>
      </c>
      <c r="T146" s="13">
        <f t="shared" si="45"/>
        <v>3.02</v>
      </c>
      <c r="U146" s="1">
        <f>SUM($S$5:S146)</f>
        <v>9144800</v>
      </c>
      <c r="V146" s="10">
        <f t="shared" si="46"/>
        <v>228.62</v>
      </c>
      <c r="X146" s="2">
        <v>142</v>
      </c>
      <c r="Y146" s="11">
        <f t="shared" si="48"/>
        <v>10.220000000000001</v>
      </c>
      <c r="Z146" s="11">
        <f t="shared" si="49"/>
        <v>71.540000000000006</v>
      </c>
      <c r="AA146" s="11">
        <f t="shared" si="50"/>
        <v>20.09</v>
      </c>
      <c r="AB146" s="3">
        <f t="shared" si="47"/>
        <v>143.08000000000001</v>
      </c>
      <c r="AC146" s="3">
        <f>SUM($AB$5:AB146)</f>
        <v>6313.8600000000015</v>
      </c>
      <c r="AD146">
        <f t="shared" si="43"/>
        <v>2.3186696009256513</v>
      </c>
    </row>
    <row r="147" spans="10:30" x14ac:dyDescent="0.3">
      <c r="J147" s="2">
        <v>143</v>
      </c>
      <c r="K147" s="1">
        <f t="shared" si="35"/>
        <v>15200</v>
      </c>
      <c r="L147" s="1">
        <f t="shared" si="44"/>
        <v>15200</v>
      </c>
      <c r="M147" s="1">
        <f t="shared" si="36"/>
        <v>15200</v>
      </c>
      <c r="N147" s="1">
        <f t="shared" si="37"/>
        <v>15200</v>
      </c>
      <c r="O147" s="1">
        <f t="shared" si="38"/>
        <v>15200</v>
      </c>
      <c r="P147" s="1">
        <f t="shared" si="39"/>
        <v>15200</v>
      </c>
      <c r="Q147" s="1">
        <f t="shared" si="40"/>
        <v>15200</v>
      </c>
      <c r="R147" s="1">
        <f t="shared" si="41"/>
        <v>15200</v>
      </c>
      <c r="S147" s="1">
        <f t="shared" si="42"/>
        <v>121600</v>
      </c>
      <c r="T147" s="13">
        <f t="shared" si="45"/>
        <v>3.04</v>
      </c>
      <c r="U147" s="1">
        <f>SUM($S$5:S147)</f>
        <v>9266400</v>
      </c>
      <c r="V147" s="10">
        <f t="shared" si="46"/>
        <v>231.66</v>
      </c>
      <c r="X147" s="2">
        <v>143</v>
      </c>
      <c r="Y147" s="11">
        <f t="shared" si="48"/>
        <v>10.43</v>
      </c>
      <c r="Z147" s="11">
        <f t="shared" si="49"/>
        <v>73.009999999999991</v>
      </c>
      <c r="AA147" s="11">
        <f t="shared" si="50"/>
        <v>20.5</v>
      </c>
      <c r="AB147" s="3">
        <f t="shared" si="47"/>
        <v>146.01999999999998</v>
      </c>
      <c r="AC147" s="3">
        <f>SUM($AB$5:AB147)</f>
        <v>6459.880000000001</v>
      </c>
      <c r="AD147">
        <f t="shared" si="43"/>
        <v>2.3126898600855812</v>
      </c>
    </row>
    <row r="148" spans="10:30" x14ac:dyDescent="0.3">
      <c r="J148" s="2">
        <v>144</v>
      </c>
      <c r="K148" s="1">
        <f t="shared" si="35"/>
        <v>15300</v>
      </c>
      <c r="L148" s="1">
        <f t="shared" si="44"/>
        <v>15300</v>
      </c>
      <c r="M148" s="1">
        <f t="shared" si="36"/>
        <v>15300</v>
      </c>
      <c r="N148" s="1">
        <f t="shared" si="37"/>
        <v>15300</v>
      </c>
      <c r="O148" s="1">
        <f t="shared" si="38"/>
        <v>15300</v>
      </c>
      <c r="P148" s="1">
        <f t="shared" si="39"/>
        <v>15300</v>
      </c>
      <c r="Q148" s="1">
        <f t="shared" si="40"/>
        <v>15300</v>
      </c>
      <c r="R148" s="1">
        <f t="shared" si="41"/>
        <v>15300</v>
      </c>
      <c r="S148" s="1">
        <f t="shared" si="42"/>
        <v>122400</v>
      </c>
      <c r="T148" s="13">
        <f t="shared" si="45"/>
        <v>3.06</v>
      </c>
      <c r="U148" s="1">
        <f>SUM($S$5:S148)</f>
        <v>9388800</v>
      </c>
      <c r="V148" s="10">
        <f t="shared" si="46"/>
        <v>234.72</v>
      </c>
      <c r="X148" s="2">
        <v>144</v>
      </c>
      <c r="Y148" s="11">
        <f t="shared" si="48"/>
        <v>10.64</v>
      </c>
      <c r="Z148" s="11">
        <f t="shared" si="49"/>
        <v>74.48</v>
      </c>
      <c r="AA148" s="11">
        <f t="shared" si="50"/>
        <v>20.91</v>
      </c>
      <c r="AB148" s="3">
        <f t="shared" si="47"/>
        <v>148.96</v>
      </c>
      <c r="AC148" s="3">
        <f>SUM($AB$5:AB148)</f>
        <v>6608.8400000000011</v>
      </c>
      <c r="AD148">
        <f t="shared" si="43"/>
        <v>2.305925187464783</v>
      </c>
    </row>
    <row r="149" spans="10:30" x14ac:dyDescent="0.3">
      <c r="J149" s="2">
        <v>145</v>
      </c>
      <c r="K149" s="1">
        <f t="shared" si="35"/>
        <v>15400</v>
      </c>
      <c r="L149" s="1">
        <f t="shared" si="44"/>
        <v>15400</v>
      </c>
      <c r="M149" s="1">
        <f t="shared" si="36"/>
        <v>15400</v>
      </c>
      <c r="N149" s="1">
        <f t="shared" si="37"/>
        <v>15400</v>
      </c>
      <c r="O149" s="1">
        <f t="shared" si="38"/>
        <v>15400</v>
      </c>
      <c r="P149" s="1">
        <f t="shared" si="39"/>
        <v>15400</v>
      </c>
      <c r="Q149" s="1">
        <f t="shared" si="40"/>
        <v>15400</v>
      </c>
      <c r="R149" s="1">
        <f t="shared" si="41"/>
        <v>15400</v>
      </c>
      <c r="S149" s="1">
        <f t="shared" si="42"/>
        <v>123200</v>
      </c>
      <c r="T149" s="13">
        <f t="shared" si="45"/>
        <v>3.08</v>
      </c>
      <c r="U149" s="1">
        <f>SUM($S$5:S149)</f>
        <v>9512000</v>
      </c>
      <c r="V149" s="10">
        <f t="shared" si="46"/>
        <v>237.8</v>
      </c>
      <c r="X149" s="2">
        <v>145</v>
      </c>
      <c r="Y149" s="11">
        <f t="shared" si="48"/>
        <v>10.86</v>
      </c>
      <c r="Z149" s="11">
        <f t="shared" si="49"/>
        <v>76.02</v>
      </c>
      <c r="AA149" s="11">
        <f t="shared" si="50"/>
        <v>21.330000000000002</v>
      </c>
      <c r="AB149" s="3">
        <f t="shared" si="47"/>
        <v>152.04</v>
      </c>
      <c r="AC149" s="3">
        <f>SUM($AB$5:AB149)</f>
        <v>6760.880000000001</v>
      </c>
      <c r="AD149">
        <f t="shared" si="43"/>
        <v>2.3005550141931104</v>
      </c>
    </row>
    <row r="150" spans="10:30" x14ac:dyDescent="0.3">
      <c r="J150" s="2">
        <v>146</v>
      </c>
      <c r="K150" s="1">
        <f t="shared" si="35"/>
        <v>15500</v>
      </c>
      <c r="L150" s="1">
        <f t="shared" si="44"/>
        <v>15500</v>
      </c>
      <c r="M150" s="1">
        <f t="shared" si="36"/>
        <v>15500</v>
      </c>
      <c r="N150" s="1">
        <f t="shared" si="37"/>
        <v>15500</v>
      </c>
      <c r="O150" s="1">
        <f t="shared" si="38"/>
        <v>15500</v>
      </c>
      <c r="P150" s="1">
        <f t="shared" si="39"/>
        <v>15500</v>
      </c>
      <c r="Q150" s="1">
        <f t="shared" si="40"/>
        <v>15500</v>
      </c>
      <c r="R150" s="1">
        <f t="shared" si="41"/>
        <v>15500</v>
      </c>
      <c r="S150" s="1">
        <f t="shared" si="42"/>
        <v>124000</v>
      </c>
      <c r="T150" s="13">
        <f t="shared" si="45"/>
        <v>3.1</v>
      </c>
      <c r="U150" s="1">
        <f>SUM($S$5:S150)</f>
        <v>9636000</v>
      </c>
      <c r="V150" s="10">
        <f t="shared" si="46"/>
        <v>240.9</v>
      </c>
      <c r="X150" s="2">
        <v>146</v>
      </c>
      <c r="Y150" s="11">
        <f t="shared" si="48"/>
        <v>11.08</v>
      </c>
      <c r="Z150" s="11">
        <f t="shared" si="49"/>
        <v>77.56</v>
      </c>
      <c r="AA150" s="11">
        <f t="shared" si="50"/>
        <v>21.76</v>
      </c>
      <c r="AB150" s="3">
        <f t="shared" si="47"/>
        <v>155.12</v>
      </c>
      <c r="AC150" s="3">
        <f>SUM($AB$5:AB150)</f>
        <v>6916.0000000000009</v>
      </c>
      <c r="AD150">
        <f t="shared" si="43"/>
        <v>2.2943758800629483</v>
      </c>
    </row>
    <row r="151" spans="10:30" x14ac:dyDescent="0.3">
      <c r="J151" s="2">
        <v>147</v>
      </c>
      <c r="K151" s="1">
        <f t="shared" si="35"/>
        <v>15600</v>
      </c>
      <c r="L151" s="1">
        <f t="shared" si="44"/>
        <v>15600</v>
      </c>
      <c r="M151" s="1">
        <f t="shared" si="36"/>
        <v>15600</v>
      </c>
      <c r="N151" s="1">
        <f t="shared" si="37"/>
        <v>15600</v>
      </c>
      <c r="O151" s="1">
        <f t="shared" si="38"/>
        <v>15600</v>
      </c>
      <c r="P151" s="1">
        <f t="shared" si="39"/>
        <v>15600</v>
      </c>
      <c r="Q151" s="1">
        <f t="shared" si="40"/>
        <v>15600</v>
      </c>
      <c r="R151" s="1">
        <f t="shared" si="41"/>
        <v>15600</v>
      </c>
      <c r="S151" s="1">
        <f t="shared" si="42"/>
        <v>124800</v>
      </c>
      <c r="T151" s="13">
        <f t="shared" si="45"/>
        <v>3.12</v>
      </c>
      <c r="U151" s="1">
        <f>SUM($S$5:S151)</f>
        <v>9760800</v>
      </c>
      <c r="V151" s="10">
        <f t="shared" si="46"/>
        <v>244.02</v>
      </c>
      <c r="X151" s="2">
        <v>147</v>
      </c>
      <c r="Y151" s="11">
        <f t="shared" si="48"/>
        <v>11.31</v>
      </c>
      <c r="Z151" s="11">
        <f t="shared" si="49"/>
        <v>79.17</v>
      </c>
      <c r="AA151" s="11">
        <f t="shared" si="50"/>
        <v>22.200000000000003</v>
      </c>
      <c r="AB151" s="3">
        <f t="shared" si="47"/>
        <v>158.34</v>
      </c>
      <c r="AC151" s="3">
        <f>SUM($AB$5:AB151)</f>
        <v>7074.3400000000011</v>
      </c>
      <c r="AD151">
        <f t="shared" si="43"/>
        <v>2.2894736842105279</v>
      </c>
    </row>
    <row r="152" spans="10:30" x14ac:dyDescent="0.3">
      <c r="J152" s="2">
        <v>148</v>
      </c>
      <c r="K152" s="1">
        <f t="shared" si="35"/>
        <v>15700</v>
      </c>
      <c r="L152" s="1">
        <f t="shared" si="44"/>
        <v>15700</v>
      </c>
      <c r="M152" s="1">
        <f t="shared" si="36"/>
        <v>15700</v>
      </c>
      <c r="N152" s="1">
        <f t="shared" si="37"/>
        <v>15700</v>
      </c>
      <c r="O152" s="1">
        <f t="shared" si="38"/>
        <v>15700</v>
      </c>
      <c r="P152" s="1">
        <f t="shared" si="39"/>
        <v>15700</v>
      </c>
      <c r="Q152" s="1">
        <f t="shared" si="40"/>
        <v>15700</v>
      </c>
      <c r="R152" s="1">
        <f t="shared" si="41"/>
        <v>15700</v>
      </c>
      <c r="S152" s="1">
        <f t="shared" si="42"/>
        <v>125600</v>
      </c>
      <c r="T152" s="13">
        <f t="shared" si="45"/>
        <v>3.14</v>
      </c>
      <c r="U152" s="1">
        <f>SUM($S$5:S152)</f>
        <v>9886400</v>
      </c>
      <c r="V152" s="10">
        <f t="shared" si="46"/>
        <v>247.16</v>
      </c>
      <c r="X152" s="2">
        <v>148</v>
      </c>
      <c r="Y152" s="11">
        <f t="shared" si="48"/>
        <v>11.54</v>
      </c>
      <c r="Z152" s="11">
        <f t="shared" si="49"/>
        <v>80.78</v>
      </c>
      <c r="AA152" s="11">
        <f t="shared" si="50"/>
        <v>22.650000000000002</v>
      </c>
      <c r="AB152" s="3">
        <f t="shared" si="47"/>
        <v>161.56</v>
      </c>
      <c r="AC152" s="3">
        <f>SUM($AB$5:AB152)</f>
        <v>7235.9000000000015</v>
      </c>
      <c r="AD152">
        <f t="shared" si="43"/>
        <v>2.2837466109912783</v>
      </c>
    </row>
    <row r="153" spans="10:30" x14ac:dyDescent="0.3">
      <c r="J153" s="2">
        <v>149</v>
      </c>
      <c r="K153" s="1">
        <f t="shared" si="35"/>
        <v>15800</v>
      </c>
      <c r="L153" s="1">
        <f t="shared" si="44"/>
        <v>15800</v>
      </c>
      <c r="M153" s="1">
        <f t="shared" si="36"/>
        <v>15800</v>
      </c>
      <c r="N153" s="1">
        <f t="shared" si="37"/>
        <v>15800</v>
      </c>
      <c r="O153" s="1">
        <f t="shared" si="38"/>
        <v>15800</v>
      </c>
      <c r="P153" s="1">
        <f t="shared" si="39"/>
        <v>15800</v>
      </c>
      <c r="Q153" s="1">
        <f t="shared" si="40"/>
        <v>15800</v>
      </c>
      <c r="R153" s="1">
        <f t="shared" si="41"/>
        <v>15800</v>
      </c>
      <c r="S153" s="1">
        <f t="shared" si="42"/>
        <v>126400</v>
      </c>
      <c r="T153" s="13">
        <f t="shared" si="45"/>
        <v>3.16</v>
      </c>
      <c r="U153" s="1">
        <f>SUM($S$5:S153)</f>
        <v>10012800</v>
      </c>
      <c r="V153" s="10">
        <f t="shared" si="46"/>
        <v>250.32</v>
      </c>
      <c r="X153" s="2">
        <v>149</v>
      </c>
      <c r="Y153" s="11">
        <f t="shared" si="48"/>
        <v>11.78</v>
      </c>
      <c r="Z153" s="11">
        <f t="shared" si="49"/>
        <v>82.46</v>
      </c>
      <c r="AA153" s="11">
        <f t="shared" si="50"/>
        <v>23.110000000000003</v>
      </c>
      <c r="AB153" s="3">
        <f t="shared" si="47"/>
        <v>164.92</v>
      </c>
      <c r="AC153" s="3">
        <f>SUM($AB$5:AB153)</f>
        <v>7400.8200000000015</v>
      </c>
      <c r="AD153">
        <f t="shared" si="43"/>
        <v>2.2791912547160691</v>
      </c>
    </row>
    <row r="154" spans="10:30" x14ac:dyDescent="0.3">
      <c r="J154" s="2">
        <v>150</v>
      </c>
      <c r="K154" s="1">
        <f t="shared" si="35"/>
        <v>15900</v>
      </c>
      <c r="L154" s="1">
        <f t="shared" si="44"/>
        <v>15900</v>
      </c>
      <c r="M154" s="1">
        <f t="shared" si="36"/>
        <v>15900</v>
      </c>
      <c r="N154" s="1">
        <f t="shared" si="37"/>
        <v>15900</v>
      </c>
      <c r="O154" s="1">
        <f t="shared" si="38"/>
        <v>15900</v>
      </c>
      <c r="P154" s="1">
        <f t="shared" si="39"/>
        <v>15900</v>
      </c>
      <c r="Q154" s="1">
        <f t="shared" si="40"/>
        <v>15900</v>
      </c>
      <c r="R154" s="1">
        <f t="shared" si="41"/>
        <v>15900</v>
      </c>
      <c r="S154" s="1">
        <f t="shared" si="42"/>
        <v>127200</v>
      </c>
      <c r="T154" s="13">
        <f t="shared" si="45"/>
        <v>3.18</v>
      </c>
      <c r="U154" s="1">
        <f>SUM($S$5:S154)</f>
        <v>10140000</v>
      </c>
      <c r="V154" s="10">
        <f t="shared" si="46"/>
        <v>253.5</v>
      </c>
      <c r="X154" s="2">
        <v>150</v>
      </c>
      <c r="Y154" s="11">
        <f t="shared" si="48"/>
        <v>12.02</v>
      </c>
      <c r="Z154" s="11">
        <f t="shared" si="49"/>
        <v>84.14</v>
      </c>
      <c r="AA154" s="11">
        <f t="shared" si="50"/>
        <v>23.580000000000002</v>
      </c>
      <c r="AB154" s="3">
        <f t="shared" si="47"/>
        <v>168.28</v>
      </c>
      <c r="AC154" s="3">
        <f>SUM($AB$5:AB154)</f>
        <v>7569.1000000000013</v>
      </c>
      <c r="AD154">
        <f t="shared" si="43"/>
        <v>2.2738020922005902</v>
      </c>
    </row>
    <row r="155" spans="10:30" x14ac:dyDescent="0.3">
      <c r="J155" s="2">
        <v>151</v>
      </c>
      <c r="K155" s="1">
        <f t="shared" si="35"/>
        <v>16000</v>
      </c>
      <c r="L155" s="1">
        <f t="shared" si="44"/>
        <v>16000</v>
      </c>
      <c r="M155" s="1">
        <f t="shared" si="36"/>
        <v>16000</v>
      </c>
      <c r="N155" s="1">
        <f t="shared" si="37"/>
        <v>16000</v>
      </c>
      <c r="O155" s="1">
        <f t="shared" si="38"/>
        <v>16000</v>
      </c>
      <c r="P155" s="1">
        <f t="shared" si="39"/>
        <v>16000</v>
      </c>
      <c r="Q155" s="1">
        <f t="shared" si="40"/>
        <v>16000</v>
      </c>
      <c r="R155" s="1">
        <f t="shared" si="41"/>
        <v>16000</v>
      </c>
      <c r="S155" s="1">
        <f t="shared" si="42"/>
        <v>128000</v>
      </c>
      <c r="T155" s="13">
        <f t="shared" si="45"/>
        <v>3.2</v>
      </c>
      <c r="U155" s="1">
        <f>SUM($S$5:S155)</f>
        <v>10268000</v>
      </c>
      <c r="V155" s="10">
        <f t="shared" si="46"/>
        <v>256.7</v>
      </c>
      <c r="X155" s="2">
        <v>151</v>
      </c>
      <c r="Y155" s="11">
        <f t="shared" si="48"/>
        <v>12.27</v>
      </c>
      <c r="Z155" s="11">
        <f t="shared" si="49"/>
        <v>85.89</v>
      </c>
      <c r="AA155" s="11">
        <f t="shared" si="50"/>
        <v>24.060000000000002</v>
      </c>
      <c r="AB155" s="3">
        <f t="shared" si="47"/>
        <v>171.78</v>
      </c>
      <c r="AC155" s="3">
        <f>SUM($AB$5:AB155)</f>
        <v>7740.880000000001</v>
      </c>
      <c r="AD155">
        <f t="shared" si="43"/>
        <v>2.2694904281882882</v>
      </c>
    </row>
    <row r="156" spans="10:30" x14ac:dyDescent="0.3">
      <c r="J156" s="2">
        <v>152</v>
      </c>
      <c r="K156" s="1">
        <f t="shared" si="35"/>
        <v>16100</v>
      </c>
      <c r="L156" s="1">
        <f t="shared" si="44"/>
        <v>16100</v>
      </c>
      <c r="M156" s="1">
        <f t="shared" si="36"/>
        <v>16100</v>
      </c>
      <c r="N156" s="1">
        <f t="shared" si="37"/>
        <v>16100</v>
      </c>
      <c r="O156" s="1">
        <f t="shared" si="38"/>
        <v>16100</v>
      </c>
      <c r="P156" s="1">
        <f t="shared" si="39"/>
        <v>16100</v>
      </c>
      <c r="Q156" s="1">
        <f t="shared" si="40"/>
        <v>16100</v>
      </c>
      <c r="R156" s="1">
        <f t="shared" si="41"/>
        <v>16100</v>
      </c>
      <c r="S156" s="1">
        <f t="shared" si="42"/>
        <v>128800</v>
      </c>
      <c r="T156" s="13">
        <f t="shared" si="45"/>
        <v>3.22</v>
      </c>
      <c r="U156" s="1">
        <f>SUM($S$5:S156)</f>
        <v>10396800</v>
      </c>
      <c r="V156" s="10">
        <f t="shared" si="46"/>
        <v>259.92</v>
      </c>
      <c r="X156" s="2">
        <v>152</v>
      </c>
      <c r="Y156" s="11">
        <f t="shared" si="48"/>
        <v>12.52</v>
      </c>
      <c r="Z156" s="11">
        <f t="shared" si="49"/>
        <v>87.64</v>
      </c>
      <c r="AA156" s="11">
        <f t="shared" si="50"/>
        <v>24.55</v>
      </c>
      <c r="AB156" s="3">
        <f t="shared" si="47"/>
        <v>175.28</v>
      </c>
      <c r="AC156" s="3">
        <f>SUM($AB$5:AB156)</f>
        <v>7916.1600000000008</v>
      </c>
      <c r="AD156">
        <f t="shared" si="43"/>
        <v>2.2643420386312632</v>
      </c>
    </row>
    <row r="157" spans="10:30" x14ac:dyDescent="0.3">
      <c r="J157" s="2">
        <v>153</v>
      </c>
      <c r="K157" s="1">
        <f t="shared" si="35"/>
        <v>16200</v>
      </c>
      <c r="L157" s="1">
        <f t="shared" si="44"/>
        <v>16200</v>
      </c>
      <c r="M157" s="1">
        <f t="shared" si="36"/>
        <v>16200</v>
      </c>
      <c r="N157" s="1">
        <f t="shared" si="37"/>
        <v>16200</v>
      </c>
      <c r="O157" s="1">
        <f t="shared" si="38"/>
        <v>16200</v>
      </c>
      <c r="P157" s="1">
        <f t="shared" si="39"/>
        <v>16200</v>
      </c>
      <c r="Q157" s="1">
        <f t="shared" si="40"/>
        <v>16200</v>
      </c>
      <c r="R157" s="1">
        <f t="shared" si="41"/>
        <v>16200</v>
      </c>
      <c r="S157" s="1">
        <f t="shared" si="42"/>
        <v>129600</v>
      </c>
      <c r="T157" s="13">
        <f t="shared" si="45"/>
        <v>3.24</v>
      </c>
      <c r="U157" s="1">
        <f>SUM($S$5:S157)</f>
        <v>10526400</v>
      </c>
      <c r="V157" s="10">
        <f t="shared" si="46"/>
        <v>263.16000000000003</v>
      </c>
      <c r="X157" s="2">
        <v>153</v>
      </c>
      <c r="Y157" s="11">
        <f t="shared" si="48"/>
        <v>12.78</v>
      </c>
      <c r="Z157" s="11">
        <f t="shared" si="49"/>
        <v>89.46</v>
      </c>
      <c r="AA157" s="11">
        <f t="shared" si="50"/>
        <v>25.05</v>
      </c>
      <c r="AB157" s="3">
        <f t="shared" si="47"/>
        <v>178.92</v>
      </c>
      <c r="AC157" s="3">
        <f>SUM($AB$5:AB157)</f>
        <v>8095.0800000000008</v>
      </c>
      <c r="AD157">
        <f t="shared" si="43"/>
        <v>2.2601867572156205</v>
      </c>
    </row>
    <row r="158" spans="10:30" x14ac:dyDescent="0.3">
      <c r="J158" s="2">
        <v>154</v>
      </c>
      <c r="K158" s="1">
        <f t="shared" si="35"/>
        <v>16300</v>
      </c>
      <c r="L158" s="1">
        <f t="shared" si="44"/>
        <v>16300</v>
      </c>
      <c r="M158" s="1">
        <f t="shared" si="36"/>
        <v>16300</v>
      </c>
      <c r="N158" s="1">
        <f t="shared" si="37"/>
        <v>16300</v>
      </c>
      <c r="O158" s="1">
        <f t="shared" si="38"/>
        <v>16300</v>
      </c>
      <c r="P158" s="1">
        <f t="shared" si="39"/>
        <v>16300</v>
      </c>
      <c r="Q158" s="1">
        <f t="shared" si="40"/>
        <v>16300</v>
      </c>
      <c r="R158" s="1">
        <f t="shared" si="41"/>
        <v>16300</v>
      </c>
      <c r="S158" s="1">
        <f t="shared" si="42"/>
        <v>130400</v>
      </c>
      <c r="T158" s="13">
        <f t="shared" si="45"/>
        <v>3.26</v>
      </c>
      <c r="U158" s="1">
        <f>SUM($S$5:S158)</f>
        <v>10656800</v>
      </c>
      <c r="V158" s="10">
        <f t="shared" si="46"/>
        <v>266.42</v>
      </c>
      <c r="X158" s="2">
        <v>154</v>
      </c>
      <c r="Y158" s="11">
        <f t="shared" si="48"/>
        <v>13.04</v>
      </c>
      <c r="Z158" s="11">
        <f t="shared" si="49"/>
        <v>91.28</v>
      </c>
      <c r="AA158" s="11">
        <f t="shared" si="50"/>
        <v>25.560000000000002</v>
      </c>
      <c r="AB158" s="3">
        <f t="shared" si="47"/>
        <v>182.56</v>
      </c>
      <c r="AC158" s="3">
        <f>SUM($AB$5:AB158)</f>
        <v>8277.6400000000012</v>
      </c>
      <c r="AD158">
        <f t="shared" si="43"/>
        <v>2.2551969838469832</v>
      </c>
    </row>
    <row r="159" spans="10:30" x14ac:dyDescent="0.3">
      <c r="J159" s="2">
        <v>155</v>
      </c>
      <c r="K159" s="1">
        <f t="shared" si="35"/>
        <v>16400</v>
      </c>
      <c r="L159" s="1">
        <f t="shared" si="44"/>
        <v>16400</v>
      </c>
      <c r="M159" s="1">
        <f t="shared" si="36"/>
        <v>16400</v>
      </c>
      <c r="N159" s="1">
        <f t="shared" si="37"/>
        <v>16400</v>
      </c>
      <c r="O159" s="1">
        <f t="shared" si="38"/>
        <v>16400</v>
      </c>
      <c r="P159" s="1">
        <f t="shared" si="39"/>
        <v>16400</v>
      </c>
      <c r="Q159" s="1">
        <f t="shared" si="40"/>
        <v>16400</v>
      </c>
      <c r="R159" s="1">
        <f t="shared" si="41"/>
        <v>16400</v>
      </c>
      <c r="S159" s="1">
        <f t="shared" si="42"/>
        <v>131200</v>
      </c>
      <c r="T159" s="13">
        <f t="shared" si="45"/>
        <v>3.28</v>
      </c>
      <c r="U159" s="1">
        <f>SUM($S$5:S159)</f>
        <v>10788000</v>
      </c>
      <c r="V159" s="10">
        <f t="shared" si="46"/>
        <v>269.7</v>
      </c>
      <c r="X159" s="2">
        <v>155</v>
      </c>
      <c r="Y159" s="11">
        <f t="shared" si="48"/>
        <v>13.31</v>
      </c>
      <c r="Z159" s="11">
        <f t="shared" si="49"/>
        <v>93.17</v>
      </c>
      <c r="AA159" s="11">
        <f t="shared" si="50"/>
        <v>26.080000000000002</v>
      </c>
      <c r="AB159" s="3">
        <f t="shared" si="47"/>
        <v>186.34</v>
      </c>
      <c r="AC159" s="3">
        <f>SUM($AB$5:AB159)</f>
        <v>8463.9800000000014</v>
      </c>
      <c r="AD159">
        <f t="shared" si="43"/>
        <v>2.2511247167066957</v>
      </c>
    </row>
    <row r="160" spans="10:30" x14ac:dyDescent="0.3">
      <c r="J160" s="2">
        <v>156</v>
      </c>
      <c r="K160" s="1">
        <f t="shared" si="35"/>
        <v>16500</v>
      </c>
      <c r="L160" s="1">
        <f t="shared" si="44"/>
        <v>16500</v>
      </c>
      <c r="M160" s="1">
        <f t="shared" si="36"/>
        <v>16500</v>
      </c>
      <c r="N160" s="1">
        <f t="shared" si="37"/>
        <v>16500</v>
      </c>
      <c r="O160" s="1">
        <f t="shared" si="38"/>
        <v>16500</v>
      </c>
      <c r="P160" s="1">
        <f t="shared" si="39"/>
        <v>16500</v>
      </c>
      <c r="Q160" s="1">
        <f t="shared" si="40"/>
        <v>16500</v>
      </c>
      <c r="R160" s="1">
        <f t="shared" si="41"/>
        <v>16500</v>
      </c>
      <c r="S160" s="1">
        <f t="shared" si="42"/>
        <v>132000</v>
      </c>
      <c r="T160" s="13">
        <f t="shared" si="45"/>
        <v>3.3</v>
      </c>
      <c r="U160" s="1">
        <f>SUM($S$5:S160)</f>
        <v>10920000</v>
      </c>
      <c r="V160" s="10">
        <f t="shared" si="46"/>
        <v>273</v>
      </c>
      <c r="X160" s="2">
        <v>156</v>
      </c>
      <c r="Y160" s="11">
        <f t="shared" si="48"/>
        <v>13.58</v>
      </c>
      <c r="Z160" s="11">
        <f t="shared" si="49"/>
        <v>95.06</v>
      </c>
      <c r="AA160" s="11">
        <f t="shared" si="50"/>
        <v>26.610000000000003</v>
      </c>
      <c r="AB160" s="3">
        <f t="shared" si="47"/>
        <v>190.12</v>
      </c>
      <c r="AC160" s="3">
        <f>SUM($AB$5:AB160)</f>
        <v>8654.1000000000022</v>
      </c>
      <c r="AD160">
        <f t="shared" si="43"/>
        <v>2.2462245893775834</v>
      </c>
    </row>
    <row r="161" spans="10:30" x14ac:dyDescent="0.3">
      <c r="J161" s="2">
        <v>157</v>
      </c>
      <c r="K161" s="1">
        <f t="shared" si="35"/>
        <v>16600</v>
      </c>
      <c r="L161" s="1">
        <f t="shared" si="44"/>
        <v>16600</v>
      </c>
      <c r="M161" s="1">
        <f t="shared" si="36"/>
        <v>16600</v>
      </c>
      <c r="N161" s="1">
        <f t="shared" si="37"/>
        <v>16600</v>
      </c>
      <c r="O161" s="1">
        <f t="shared" si="38"/>
        <v>16600</v>
      </c>
      <c r="P161" s="1">
        <f t="shared" si="39"/>
        <v>16600</v>
      </c>
      <c r="Q161" s="1">
        <f t="shared" si="40"/>
        <v>16600</v>
      </c>
      <c r="R161" s="1">
        <f t="shared" si="41"/>
        <v>16600</v>
      </c>
      <c r="S161" s="1">
        <f t="shared" si="42"/>
        <v>132800</v>
      </c>
      <c r="T161" s="13">
        <f t="shared" si="45"/>
        <v>3.32</v>
      </c>
      <c r="U161" s="1">
        <f>SUM($S$5:S161)</f>
        <v>11052800</v>
      </c>
      <c r="V161" s="10">
        <f t="shared" si="46"/>
        <v>276.32</v>
      </c>
      <c r="X161" s="2">
        <v>157</v>
      </c>
      <c r="Y161" s="11">
        <f t="shared" si="48"/>
        <v>13.86</v>
      </c>
      <c r="Z161" s="11">
        <f t="shared" si="49"/>
        <v>97.02</v>
      </c>
      <c r="AA161" s="11">
        <f t="shared" si="50"/>
        <v>27.150000000000002</v>
      </c>
      <c r="AB161" s="3">
        <f t="shared" si="47"/>
        <v>194.04</v>
      </c>
      <c r="AC161" s="3">
        <f>SUM($AB$5:AB161)</f>
        <v>8848.1400000000031</v>
      </c>
      <c r="AD161">
        <f t="shared" si="43"/>
        <v>2.2421742295559426</v>
      </c>
    </row>
    <row r="162" spans="10:30" x14ac:dyDescent="0.3">
      <c r="J162" s="2">
        <v>158</v>
      </c>
      <c r="K162" s="1">
        <f t="shared" si="35"/>
        <v>16700</v>
      </c>
      <c r="L162" s="1">
        <f t="shared" si="44"/>
        <v>16700</v>
      </c>
      <c r="M162" s="1">
        <f t="shared" si="36"/>
        <v>16700</v>
      </c>
      <c r="N162" s="1">
        <f t="shared" si="37"/>
        <v>16700</v>
      </c>
      <c r="O162" s="1">
        <f t="shared" si="38"/>
        <v>16700</v>
      </c>
      <c r="P162" s="1">
        <f t="shared" si="39"/>
        <v>16700</v>
      </c>
      <c r="Q162" s="1">
        <f t="shared" si="40"/>
        <v>16700</v>
      </c>
      <c r="R162" s="1">
        <f t="shared" si="41"/>
        <v>16700</v>
      </c>
      <c r="S162" s="1">
        <f t="shared" si="42"/>
        <v>133600</v>
      </c>
      <c r="T162" s="13">
        <f t="shared" si="45"/>
        <v>3.34</v>
      </c>
      <c r="U162" s="1">
        <f>SUM($S$5:S162)</f>
        <v>11186400</v>
      </c>
      <c r="V162" s="10">
        <f t="shared" si="46"/>
        <v>279.66000000000003</v>
      </c>
      <c r="X162" s="2">
        <v>158</v>
      </c>
      <c r="Y162" s="11">
        <f t="shared" si="48"/>
        <v>14.14</v>
      </c>
      <c r="Z162" s="11">
        <f t="shared" si="49"/>
        <v>98.98</v>
      </c>
      <c r="AA162" s="11">
        <f t="shared" si="50"/>
        <v>27.700000000000003</v>
      </c>
      <c r="AB162" s="3">
        <f t="shared" si="47"/>
        <v>197.96</v>
      </c>
      <c r="AC162" s="3">
        <f>SUM($AB$5:AB162)</f>
        <v>9046.1000000000022</v>
      </c>
      <c r="AD162">
        <f t="shared" si="43"/>
        <v>2.237306371734614</v>
      </c>
    </row>
    <row r="163" spans="10:30" x14ac:dyDescent="0.3">
      <c r="J163" s="2">
        <v>159</v>
      </c>
      <c r="K163" s="1">
        <f t="shared" si="35"/>
        <v>16800</v>
      </c>
      <c r="L163" s="1">
        <f t="shared" si="44"/>
        <v>16800</v>
      </c>
      <c r="M163" s="1">
        <f t="shared" si="36"/>
        <v>16800</v>
      </c>
      <c r="N163" s="1">
        <f t="shared" si="37"/>
        <v>16800</v>
      </c>
      <c r="O163" s="1">
        <f t="shared" si="38"/>
        <v>16800</v>
      </c>
      <c r="P163" s="1">
        <f t="shared" si="39"/>
        <v>16800</v>
      </c>
      <c r="Q163" s="1">
        <f t="shared" si="40"/>
        <v>16800</v>
      </c>
      <c r="R163" s="1">
        <f t="shared" si="41"/>
        <v>16800</v>
      </c>
      <c r="S163" s="1">
        <f t="shared" si="42"/>
        <v>134400</v>
      </c>
      <c r="T163" s="13">
        <f t="shared" si="45"/>
        <v>3.36</v>
      </c>
      <c r="U163" s="1">
        <f>SUM($S$5:S163)</f>
        <v>11320800</v>
      </c>
      <c r="V163" s="10">
        <f t="shared" si="46"/>
        <v>283.02</v>
      </c>
      <c r="X163" s="2">
        <v>159</v>
      </c>
      <c r="Y163" s="11">
        <f t="shared" si="48"/>
        <v>14.43</v>
      </c>
      <c r="Z163" s="11">
        <f t="shared" si="49"/>
        <v>101.00999999999999</v>
      </c>
      <c r="AA163" s="11">
        <f t="shared" si="50"/>
        <v>28.26</v>
      </c>
      <c r="AB163" s="3">
        <f t="shared" si="47"/>
        <v>202.01999999999998</v>
      </c>
      <c r="AC163" s="3">
        <f>SUM($AB$5:AB163)</f>
        <v>9248.1200000000026</v>
      </c>
      <c r="AD163">
        <f t="shared" si="43"/>
        <v>2.2332275787355917</v>
      </c>
    </row>
    <row r="164" spans="10:30" x14ac:dyDescent="0.3">
      <c r="J164" s="2">
        <v>160</v>
      </c>
      <c r="K164" s="1">
        <f t="shared" si="35"/>
        <v>16900</v>
      </c>
      <c r="L164" s="1">
        <f t="shared" si="44"/>
        <v>16900</v>
      </c>
      <c r="M164" s="1">
        <f t="shared" si="36"/>
        <v>16900</v>
      </c>
      <c r="N164" s="1">
        <f t="shared" si="37"/>
        <v>16900</v>
      </c>
      <c r="O164" s="1">
        <f t="shared" si="38"/>
        <v>16900</v>
      </c>
      <c r="P164" s="1">
        <f t="shared" si="39"/>
        <v>16900</v>
      </c>
      <c r="Q164" s="1">
        <f t="shared" si="40"/>
        <v>16900</v>
      </c>
      <c r="R164" s="1">
        <f t="shared" si="41"/>
        <v>16900</v>
      </c>
      <c r="S164" s="1">
        <f t="shared" si="42"/>
        <v>135200</v>
      </c>
      <c r="T164" s="13">
        <f t="shared" si="45"/>
        <v>3.38</v>
      </c>
      <c r="U164" s="1">
        <f>SUM($S$5:S164)</f>
        <v>11456000</v>
      </c>
      <c r="V164" s="10">
        <f t="shared" si="46"/>
        <v>286.39999999999998</v>
      </c>
      <c r="X164" s="2">
        <v>160</v>
      </c>
      <c r="Y164" s="11">
        <f t="shared" si="48"/>
        <v>14.72</v>
      </c>
      <c r="Z164" s="11">
        <f t="shared" si="49"/>
        <v>103.04</v>
      </c>
      <c r="AA164" s="11">
        <f t="shared" si="50"/>
        <v>28.830000000000002</v>
      </c>
      <c r="AB164" s="3">
        <f t="shared" si="47"/>
        <v>206.08</v>
      </c>
      <c r="AC164" s="3">
        <f>SUM($AB$5:AB164)</f>
        <v>9454.2000000000025</v>
      </c>
      <c r="AD164">
        <f t="shared" si="43"/>
        <v>2.2283447879136502</v>
      </c>
    </row>
    <row r="165" spans="10:30" x14ac:dyDescent="0.3">
      <c r="J165" s="2">
        <v>161</v>
      </c>
      <c r="K165" s="1">
        <f t="shared" si="35"/>
        <v>17000</v>
      </c>
      <c r="L165" s="1">
        <f t="shared" si="44"/>
        <v>17000</v>
      </c>
      <c r="M165" s="1">
        <f t="shared" si="36"/>
        <v>17000</v>
      </c>
      <c r="N165" s="1">
        <f t="shared" si="37"/>
        <v>17000</v>
      </c>
      <c r="O165" s="1">
        <f t="shared" si="38"/>
        <v>17000</v>
      </c>
      <c r="P165" s="1">
        <f t="shared" si="39"/>
        <v>17000</v>
      </c>
      <c r="Q165" s="1">
        <f t="shared" si="40"/>
        <v>17000</v>
      </c>
      <c r="R165" s="1">
        <f t="shared" si="41"/>
        <v>17000</v>
      </c>
      <c r="S165" s="1">
        <f t="shared" si="42"/>
        <v>136000</v>
      </c>
      <c r="T165" s="13">
        <f t="shared" si="45"/>
        <v>3.4</v>
      </c>
      <c r="U165" s="1">
        <f>SUM($S$5:S165)</f>
        <v>11592000</v>
      </c>
      <c r="V165" s="10">
        <f t="shared" si="46"/>
        <v>289.8</v>
      </c>
      <c r="X165" s="2">
        <v>161</v>
      </c>
      <c r="Y165" s="11">
        <f t="shared" si="48"/>
        <v>15.02</v>
      </c>
      <c r="Z165" s="11">
        <f t="shared" si="49"/>
        <v>105.14</v>
      </c>
      <c r="AA165" s="11">
        <f t="shared" si="50"/>
        <v>29.41</v>
      </c>
      <c r="AB165" s="3">
        <f t="shared" si="47"/>
        <v>210.28</v>
      </c>
      <c r="AC165" s="3">
        <f>SUM($AB$5:AB165)</f>
        <v>9664.4800000000032</v>
      </c>
      <c r="AD165">
        <f t="shared" si="43"/>
        <v>2.2241966533392632</v>
      </c>
    </row>
    <row r="166" spans="10:30" x14ac:dyDescent="0.3">
      <c r="J166" s="2">
        <v>162</v>
      </c>
      <c r="K166" s="1">
        <f t="shared" si="35"/>
        <v>17100</v>
      </c>
      <c r="L166" s="1">
        <f t="shared" si="44"/>
        <v>17100</v>
      </c>
      <c r="M166" s="1">
        <f t="shared" si="36"/>
        <v>17100</v>
      </c>
      <c r="N166" s="1">
        <f t="shared" si="37"/>
        <v>17100</v>
      </c>
      <c r="O166" s="1">
        <f t="shared" si="38"/>
        <v>17100</v>
      </c>
      <c r="P166" s="1">
        <f t="shared" si="39"/>
        <v>17100</v>
      </c>
      <c r="Q166" s="1">
        <f t="shared" si="40"/>
        <v>17100</v>
      </c>
      <c r="R166" s="1">
        <f t="shared" si="41"/>
        <v>17100</v>
      </c>
      <c r="S166" s="1">
        <f t="shared" si="42"/>
        <v>136800</v>
      </c>
      <c r="T166" s="13">
        <f t="shared" si="45"/>
        <v>3.42</v>
      </c>
      <c r="U166" s="1">
        <f>SUM($S$5:S166)</f>
        <v>11728800</v>
      </c>
      <c r="V166" s="10">
        <f t="shared" si="46"/>
        <v>293.22000000000003</v>
      </c>
      <c r="X166" s="2">
        <v>162</v>
      </c>
      <c r="Y166" s="11">
        <f t="shared" si="48"/>
        <v>15.32</v>
      </c>
      <c r="Z166" s="11">
        <f t="shared" si="49"/>
        <v>107.24000000000001</v>
      </c>
      <c r="AA166" s="11">
        <f t="shared" si="50"/>
        <v>30</v>
      </c>
      <c r="AB166" s="3">
        <f t="shared" si="47"/>
        <v>214.48000000000002</v>
      </c>
      <c r="AC166" s="3">
        <f>SUM($AB$5:AB166)</f>
        <v>9878.9600000000028</v>
      </c>
      <c r="AD166">
        <f t="shared" si="43"/>
        <v>2.2192606327500237</v>
      </c>
    </row>
    <row r="167" spans="10:30" x14ac:dyDescent="0.3">
      <c r="J167" s="2">
        <v>163</v>
      </c>
      <c r="K167" s="1">
        <f t="shared" si="35"/>
        <v>17200</v>
      </c>
      <c r="L167" s="1">
        <f t="shared" si="44"/>
        <v>17200</v>
      </c>
      <c r="M167" s="1">
        <f t="shared" si="36"/>
        <v>17200</v>
      </c>
      <c r="N167" s="1">
        <f t="shared" si="37"/>
        <v>17200</v>
      </c>
      <c r="O167" s="1">
        <f t="shared" si="38"/>
        <v>17200</v>
      </c>
      <c r="P167" s="1">
        <f t="shared" si="39"/>
        <v>17200</v>
      </c>
      <c r="Q167" s="1">
        <f t="shared" si="40"/>
        <v>17200</v>
      </c>
      <c r="R167" s="1">
        <f t="shared" si="41"/>
        <v>17200</v>
      </c>
      <c r="S167" s="1">
        <f t="shared" si="42"/>
        <v>137600</v>
      </c>
      <c r="T167" s="13">
        <f t="shared" si="45"/>
        <v>3.44</v>
      </c>
      <c r="U167" s="1">
        <f>SUM($S$5:S167)</f>
        <v>11866400</v>
      </c>
      <c r="V167" s="10">
        <f t="shared" si="46"/>
        <v>296.66000000000003</v>
      </c>
      <c r="X167" s="2">
        <v>163</v>
      </c>
      <c r="Y167" s="11">
        <f t="shared" si="48"/>
        <v>15.629999999999999</v>
      </c>
      <c r="Z167" s="11">
        <f t="shared" si="49"/>
        <v>109.41</v>
      </c>
      <c r="AA167" s="11">
        <f t="shared" si="50"/>
        <v>30.6</v>
      </c>
      <c r="AB167" s="3">
        <f t="shared" si="47"/>
        <v>218.82</v>
      </c>
      <c r="AC167" s="3">
        <f>SUM($AB$5:AB167)</f>
        <v>10097.780000000002</v>
      </c>
      <c r="AD167">
        <f t="shared" si="43"/>
        <v>2.2150104869338438</v>
      </c>
    </row>
    <row r="168" spans="10:30" x14ac:dyDescent="0.3">
      <c r="J168" s="2">
        <v>164</v>
      </c>
      <c r="K168" s="1">
        <f t="shared" si="35"/>
        <v>17300</v>
      </c>
      <c r="L168" s="1">
        <f t="shared" si="44"/>
        <v>17300</v>
      </c>
      <c r="M168" s="1">
        <f t="shared" si="36"/>
        <v>17300</v>
      </c>
      <c r="N168" s="1">
        <f t="shared" si="37"/>
        <v>17300</v>
      </c>
      <c r="O168" s="1">
        <f t="shared" si="38"/>
        <v>17300</v>
      </c>
      <c r="P168" s="1">
        <f t="shared" si="39"/>
        <v>17300</v>
      </c>
      <c r="Q168" s="1">
        <f t="shared" si="40"/>
        <v>17300</v>
      </c>
      <c r="R168" s="1">
        <f t="shared" si="41"/>
        <v>17300</v>
      </c>
      <c r="S168" s="1">
        <f t="shared" si="42"/>
        <v>138400</v>
      </c>
      <c r="T168" s="13">
        <f t="shared" si="45"/>
        <v>3.46</v>
      </c>
      <c r="U168" s="1">
        <f>SUM($S$5:S168)</f>
        <v>12004800</v>
      </c>
      <c r="V168" s="10">
        <f t="shared" si="46"/>
        <v>300.12</v>
      </c>
      <c r="X168" s="2">
        <v>164</v>
      </c>
      <c r="Y168" s="11">
        <f t="shared" si="48"/>
        <v>15.95</v>
      </c>
      <c r="Z168" s="11">
        <f t="shared" si="49"/>
        <v>111.64999999999999</v>
      </c>
      <c r="AA168" s="11">
        <f t="shared" si="50"/>
        <v>31.220000000000002</v>
      </c>
      <c r="AB168" s="3">
        <f t="shared" si="47"/>
        <v>223.29999999999998</v>
      </c>
      <c r="AC168" s="3">
        <f>SUM($AB$5:AB168)</f>
        <v>10321.080000000002</v>
      </c>
      <c r="AD168">
        <f t="shared" si="43"/>
        <v>2.2113771541863581</v>
      </c>
    </row>
    <row r="169" spans="10:30" x14ac:dyDescent="0.3">
      <c r="J169" s="2">
        <v>165</v>
      </c>
      <c r="K169" s="1">
        <f t="shared" ref="K169:K232" si="51">K168+100</f>
        <v>17400</v>
      </c>
      <c r="L169" s="1">
        <f t="shared" si="44"/>
        <v>17400</v>
      </c>
      <c r="M169" s="1">
        <f t="shared" ref="M169:M204" si="52">K169</f>
        <v>17400</v>
      </c>
      <c r="N169" s="1">
        <f t="shared" ref="N169:N204" si="53">K169</f>
        <v>17400</v>
      </c>
      <c r="O169" s="1">
        <f t="shared" ref="O169:O204" si="54">K169</f>
        <v>17400</v>
      </c>
      <c r="P169" s="1">
        <f t="shared" ref="P169:P204" si="55">K169</f>
        <v>17400</v>
      </c>
      <c r="Q169" s="1">
        <f t="shared" ref="Q169:Q204" si="56">K169</f>
        <v>17400</v>
      </c>
      <c r="R169" s="1">
        <f t="shared" ref="R169:R204" si="57">K169</f>
        <v>17400</v>
      </c>
      <c r="S169" s="1">
        <f t="shared" ref="S169:S204" si="58">SUM(K169:R169)</f>
        <v>139200</v>
      </c>
      <c r="T169" s="13">
        <f t="shared" si="45"/>
        <v>3.48</v>
      </c>
      <c r="U169" s="1">
        <f>SUM($S$5:S169)</f>
        <v>12144000</v>
      </c>
      <c r="V169" s="10">
        <f t="shared" si="46"/>
        <v>303.60000000000002</v>
      </c>
      <c r="X169" s="2">
        <v>165</v>
      </c>
      <c r="Y169" s="11">
        <f t="shared" si="48"/>
        <v>16.270000000000003</v>
      </c>
      <c r="Z169" s="11">
        <f t="shared" si="49"/>
        <v>113.89000000000001</v>
      </c>
      <c r="AA169" s="11">
        <f t="shared" si="50"/>
        <v>31.85</v>
      </c>
      <c r="AB169" s="3">
        <f t="shared" si="47"/>
        <v>227.78000000000003</v>
      </c>
      <c r="AC169" s="3">
        <f>SUM($AB$5:AB169)</f>
        <v>10548.860000000002</v>
      </c>
      <c r="AD169">
        <f t="shared" ref="AD169:AD204" si="59">((AC169-AC168)/AC168)*100</f>
        <v>2.2069395838420069</v>
      </c>
    </row>
    <row r="170" spans="10:30" x14ac:dyDescent="0.3">
      <c r="J170" s="2">
        <v>166</v>
      </c>
      <c r="K170" s="1">
        <f t="shared" si="51"/>
        <v>17500</v>
      </c>
      <c r="L170" s="1">
        <f t="shared" si="44"/>
        <v>17500</v>
      </c>
      <c r="M170" s="1">
        <f t="shared" si="52"/>
        <v>17500</v>
      </c>
      <c r="N170" s="1">
        <f t="shared" si="53"/>
        <v>17500</v>
      </c>
      <c r="O170" s="1">
        <f t="shared" si="54"/>
        <v>17500</v>
      </c>
      <c r="P170" s="1">
        <f t="shared" si="55"/>
        <v>17500</v>
      </c>
      <c r="Q170" s="1">
        <f t="shared" si="56"/>
        <v>17500</v>
      </c>
      <c r="R170" s="1">
        <f t="shared" si="57"/>
        <v>17500</v>
      </c>
      <c r="S170" s="1">
        <f t="shared" si="58"/>
        <v>140000</v>
      </c>
      <c r="T170" s="13">
        <f t="shared" si="45"/>
        <v>3.5</v>
      </c>
      <c r="U170" s="1">
        <f>SUM($S$5:S170)</f>
        <v>12284000</v>
      </c>
      <c r="V170" s="10">
        <f t="shared" si="46"/>
        <v>307.10000000000002</v>
      </c>
      <c r="X170" s="2">
        <v>166</v>
      </c>
      <c r="Y170" s="11">
        <f t="shared" si="48"/>
        <v>16.600000000000001</v>
      </c>
      <c r="Z170" s="11">
        <f t="shared" si="49"/>
        <v>116.20000000000002</v>
      </c>
      <c r="AA170" s="11">
        <f t="shared" si="50"/>
        <v>32.489999999999995</v>
      </c>
      <c r="AB170" s="3">
        <f t="shared" si="47"/>
        <v>232.40000000000003</v>
      </c>
      <c r="AC170" s="3">
        <f>SUM($AB$5:AB170)</f>
        <v>10781.260000000002</v>
      </c>
      <c r="AD170">
        <f t="shared" si="59"/>
        <v>2.2030816600087553</v>
      </c>
    </row>
    <row r="171" spans="10:30" x14ac:dyDescent="0.3">
      <c r="J171" s="2">
        <v>167</v>
      </c>
      <c r="K171" s="1">
        <f t="shared" si="51"/>
        <v>17600</v>
      </c>
      <c r="L171" s="1">
        <f t="shared" si="44"/>
        <v>17600</v>
      </c>
      <c r="M171" s="1">
        <f t="shared" si="52"/>
        <v>17600</v>
      </c>
      <c r="N171" s="1">
        <f t="shared" si="53"/>
        <v>17600</v>
      </c>
      <c r="O171" s="1">
        <f t="shared" si="54"/>
        <v>17600</v>
      </c>
      <c r="P171" s="1">
        <f t="shared" si="55"/>
        <v>17600</v>
      </c>
      <c r="Q171" s="1">
        <f t="shared" si="56"/>
        <v>17600</v>
      </c>
      <c r="R171" s="1">
        <f t="shared" si="57"/>
        <v>17600</v>
      </c>
      <c r="S171" s="1">
        <f t="shared" si="58"/>
        <v>140800</v>
      </c>
      <c r="T171" s="13">
        <f t="shared" si="45"/>
        <v>3.52</v>
      </c>
      <c r="U171" s="1">
        <f>SUM($S$5:S171)</f>
        <v>12424800</v>
      </c>
      <c r="V171" s="10">
        <f t="shared" si="46"/>
        <v>310.62</v>
      </c>
      <c r="X171" s="2">
        <v>167</v>
      </c>
      <c r="Y171" s="11">
        <f t="shared" si="48"/>
        <v>16.940000000000001</v>
      </c>
      <c r="Z171" s="11">
        <f t="shared" si="49"/>
        <v>118.58000000000001</v>
      </c>
      <c r="AA171" s="11">
        <f t="shared" si="50"/>
        <v>33.14</v>
      </c>
      <c r="AB171" s="3">
        <f t="shared" si="47"/>
        <v>237.16000000000003</v>
      </c>
      <c r="AC171" s="3">
        <f>SUM($AB$5:AB171)</f>
        <v>11018.420000000002</v>
      </c>
      <c r="AD171">
        <f t="shared" si="59"/>
        <v>2.1997428871950016</v>
      </c>
    </row>
    <row r="172" spans="10:30" x14ac:dyDescent="0.3">
      <c r="J172" s="2">
        <v>168</v>
      </c>
      <c r="K172" s="1">
        <f t="shared" si="51"/>
        <v>17700</v>
      </c>
      <c r="L172" s="1">
        <f t="shared" si="44"/>
        <v>17700</v>
      </c>
      <c r="M172" s="1">
        <f t="shared" si="52"/>
        <v>17700</v>
      </c>
      <c r="N172" s="1">
        <f t="shared" si="53"/>
        <v>17700</v>
      </c>
      <c r="O172" s="1">
        <f t="shared" si="54"/>
        <v>17700</v>
      </c>
      <c r="P172" s="1">
        <f t="shared" si="55"/>
        <v>17700</v>
      </c>
      <c r="Q172" s="1">
        <f t="shared" si="56"/>
        <v>17700</v>
      </c>
      <c r="R172" s="1">
        <f t="shared" si="57"/>
        <v>17700</v>
      </c>
      <c r="S172" s="1">
        <f t="shared" si="58"/>
        <v>141600</v>
      </c>
      <c r="T172" s="13">
        <f t="shared" si="45"/>
        <v>3.54</v>
      </c>
      <c r="U172" s="1">
        <f>SUM($S$5:S172)</f>
        <v>12566400</v>
      </c>
      <c r="V172" s="10">
        <f t="shared" si="46"/>
        <v>314.16000000000003</v>
      </c>
      <c r="X172" s="2">
        <v>168</v>
      </c>
      <c r="Y172" s="11">
        <f t="shared" si="48"/>
        <v>17.28</v>
      </c>
      <c r="Z172" s="11">
        <f t="shared" si="49"/>
        <v>120.96000000000001</v>
      </c>
      <c r="AA172" s="11">
        <f t="shared" si="50"/>
        <v>33.809999999999995</v>
      </c>
      <c r="AB172" s="3">
        <f t="shared" si="47"/>
        <v>241.92000000000002</v>
      </c>
      <c r="AC172" s="3">
        <f>SUM($AB$5:AB172)</f>
        <v>11260.340000000002</v>
      </c>
      <c r="AD172">
        <f t="shared" si="59"/>
        <v>2.1955961018004402</v>
      </c>
    </row>
    <row r="173" spans="10:30" x14ac:dyDescent="0.3">
      <c r="J173" s="2">
        <v>169</v>
      </c>
      <c r="K173" s="1">
        <f t="shared" si="51"/>
        <v>17800</v>
      </c>
      <c r="L173" s="1">
        <f t="shared" si="44"/>
        <v>17800</v>
      </c>
      <c r="M173" s="1">
        <f t="shared" si="52"/>
        <v>17800</v>
      </c>
      <c r="N173" s="1">
        <f t="shared" si="53"/>
        <v>17800</v>
      </c>
      <c r="O173" s="1">
        <f t="shared" si="54"/>
        <v>17800</v>
      </c>
      <c r="P173" s="1">
        <f t="shared" si="55"/>
        <v>17800</v>
      </c>
      <c r="Q173" s="1">
        <f t="shared" si="56"/>
        <v>17800</v>
      </c>
      <c r="R173" s="1">
        <f t="shared" si="57"/>
        <v>17800</v>
      </c>
      <c r="S173" s="1">
        <f t="shared" si="58"/>
        <v>142400</v>
      </c>
      <c r="T173" s="13">
        <f t="shared" si="45"/>
        <v>3.56</v>
      </c>
      <c r="U173" s="1">
        <f>SUM($S$5:S173)</f>
        <v>12708800</v>
      </c>
      <c r="V173" s="10">
        <f t="shared" si="46"/>
        <v>317.72000000000003</v>
      </c>
      <c r="X173" s="2">
        <v>169</v>
      </c>
      <c r="Y173" s="11">
        <f t="shared" si="48"/>
        <v>17.630000000000003</v>
      </c>
      <c r="Z173" s="11">
        <f t="shared" si="49"/>
        <v>123.41000000000003</v>
      </c>
      <c r="AA173" s="11">
        <f t="shared" si="50"/>
        <v>34.489999999999995</v>
      </c>
      <c r="AB173" s="3">
        <f t="shared" si="47"/>
        <v>246.82000000000005</v>
      </c>
      <c r="AC173" s="3">
        <f>SUM($AB$5:AB173)</f>
        <v>11507.160000000002</v>
      </c>
      <c r="AD173">
        <f t="shared" si="59"/>
        <v>2.1919409183026413</v>
      </c>
    </row>
    <row r="174" spans="10:30" x14ac:dyDescent="0.3">
      <c r="J174" s="2">
        <v>170</v>
      </c>
      <c r="K174" s="1">
        <f t="shared" si="51"/>
        <v>17900</v>
      </c>
      <c r="L174" s="1">
        <f t="shared" si="44"/>
        <v>17900</v>
      </c>
      <c r="M174" s="1">
        <f t="shared" si="52"/>
        <v>17900</v>
      </c>
      <c r="N174" s="1">
        <f t="shared" si="53"/>
        <v>17900</v>
      </c>
      <c r="O174" s="1">
        <f t="shared" si="54"/>
        <v>17900</v>
      </c>
      <c r="P174" s="1">
        <f t="shared" si="55"/>
        <v>17900</v>
      </c>
      <c r="Q174" s="1">
        <f t="shared" si="56"/>
        <v>17900</v>
      </c>
      <c r="R174" s="1">
        <f t="shared" si="57"/>
        <v>17900</v>
      </c>
      <c r="S174" s="1">
        <f t="shared" si="58"/>
        <v>143200</v>
      </c>
      <c r="T174" s="13">
        <f t="shared" si="45"/>
        <v>3.58</v>
      </c>
      <c r="U174" s="1">
        <f>SUM($S$5:S174)</f>
        <v>12852000</v>
      </c>
      <c r="V174" s="10">
        <f t="shared" si="46"/>
        <v>321.3</v>
      </c>
      <c r="X174" s="2">
        <v>170</v>
      </c>
      <c r="Y174" s="11">
        <f t="shared" si="48"/>
        <v>17.990000000000002</v>
      </c>
      <c r="Z174" s="11">
        <f t="shared" si="49"/>
        <v>125.93</v>
      </c>
      <c r="AA174" s="11">
        <f t="shared" si="50"/>
        <v>35.18</v>
      </c>
      <c r="AB174" s="3">
        <f t="shared" si="47"/>
        <v>251.86</v>
      </c>
      <c r="AC174" s="3">
        <f>SUM($AB$5:AB174)</f>
        <v>11759.020000000002</v>
      </c>
      <c r="AD174">
        <f t="shared" si="59"/>
        <v>2.188724237778918</v>
      </c>
    </row>
    <row r="175" spans="10:30" x14ac:dyDescent="0.3">
      <c r="J175" s="2">
        <v>171</v>
      </c>
      <c r="K175" s="1">
        <f t="shared" si="51"/>
        <v>18000</v>
      </c>
      <c r="L175" s="1">
        <f t="shared" si="44"/>
        <v>18000</v>
      </c>
      <c r="M175" s="1">
        <f t="shared" si="52"/>
        <v>18000</v>
      </c>
      <c r="N175" s="1">
        <f t="shared" si="53"/>
        <v>18000</v>
      </c>
      <c r="O175" s="1">
        <f t="shared" si="54"/>
        <v>18000</v>
      </c>
      <c r="P175" s="1">
        <f t="shared" si="55"/>
        <v>18000</v>
      </c>
      <c r="Q175" s="1">
        <f t="shared" si="56"/>
        <v>18000</v>
      </c>
      <c r="R175" s="1">
        <f t="shared" si="57"/>
        <v>18000</v>
      </c>
      <c r="S175" s="1">
        <f t="shared" si="58"/>
        <v>144000</v>
      </c>
      <c r="T175" s="13">
        <f t="shared" si="45"/>
        <v>3.6</v>
      </c>
      <c r="U175" s="1">
        <f>SUM($S$5:S175)</f>
        <v>12996000</v>
      </c>
      <c r="V175" s="10">
        <f t="shared" si="46"/>
        <v>324.89999999999998</v>
      </c>
      <c r="X175" s="2">
        <v>171</v>
      </c>
      <c r="Y175" s="11">
        <f t="shared" si="48"/>
        <v>18.350000000000001</v>
      </c>
      <c r="Z175" s="11">
        <f t="shared" si="49"/>
        <v>128.45000000000002</v>
      </c>
      <c r="AA175" s="11">
        <f t="shared" si="50"/>
        <v>35.89</v>
      </c>
      <c r="AB175" s="3">
        <f t="shared" si="47"/>
        <v>256.90000000000003</v>
      </c>
      <c r="AC175" s="3">
        <f>SUM($AB$5:AB175)</f>
        <v>12015.920000000002</v>
      </c>
      <c r="AD175">
        <f t="shared" si="59"/>
        <v>2.1847058683461684</v>
      </c>
    </row>
    <row r="176" spans="10:30" x14ac:dyDescent="0.3">
      <c r="J176" s="2">
        <v>172</v>
      </c>
      <c r="K176" s="1">
        <f t="shared" si="51"/>
        <v>18100</v>
      </c>
      <c r="L176" s="1">
        <f t="shared" si="44"/>
        <v>18100</v>
      </c>
      <c r="M176" s="1">
        <f t="shared" si="52"/>
        <v>18100</v>
      </c>
      <c r="N176" s="1">
        <f t="shared" si="53"/>
        <v>18100</v>
      </c>
      <c r="O176" s="1">
        <f t="shared" si="54"/>
        <v>18100</v>
      </c>
      <c r="P176" s="1">
        <f t="shared" si="55"/>
        <v>18100</v>
      </c>
      <c r="Q176" s="1">
        <f t="shared" si="56"/>
        <v>18100</v>
      </c>
      <c r="R176" s="1">
        <f t="shared" si="57"/>
        <v>18100</v>
      </c>
      <c r="S176" s="1">
        <f t="shared" si="58"/>
        <v>144800</v>
      </c>
      <c r="T176" s="13">
        <f t="shared" si="45"/>
        <v>3.62</v>
      </c>
      <c r="U176" s="1">
        <f>SUM($S$5:S176)</f>
        <v>13140800</v>
      </c>
      <c r="V176" s="10">
        <f t="shared" si="46"/>
        <v>328.52</v>
      </c>
      <c r="X176" s="2">
        <v>172</v>
      </c>
      <c r="Y176" s="11">
        <f t="shared" si="48"/>
        <v>18.720000000000002</v>
      </c>
      <c r="Z176" s="11">
        <f t="shared" si="49"/>
        <v>131.04000000000002</v>
      </c>
      <c r="AA176" s="11">
        <f t="shared" si="50"/>
        <v>36.61</v>
      </c>
      <c r="AB176" s="3">
        <f t="shared" si="47"/>
        <v>262.08000000000004</v>
      </c>
      <c r="AC176" s="3">
        <f>SUM($AB$5:AB176)</f>
        <v>12278.000000000002</v>
      </c>
      <c r="AD176">
        <f t="shared" si="59"/>
        <v>2.1811063988441992</v>
      </c>
    </row>
    <row r="177" spans="10:30" x14ac:dyDescent="0.3">
      <c r="J177" s="2">
        <v>173</v>
      </c>
      <c r="K177" s="1">
        <f t="shared" si="51"/>
        <v>18200</v>
      </c>
      <c r="L177" s="1">
        <f t="shared" si="44"/>
        <v>18200</v>
      </c>
      <c r="M177" s="1">
        <f t="shared" si="52"/>
        <v>18200</v>
      </c>
      <c r="N177" s="1">
        <f t="shared" si="53"/>
        <v>18200</v>
      </c>
      <c r="O177" s="1">
        <f t="shared" si="54"/>
        <v>18200</v>
      </c>
      <c r="P177" s="1">
        <f t="shared" si="55"/>
        <v>18200</v>
      </c>
      <c r="Q177" s="1">
        <f t="shared" si="56"/>
        <v>18200</v>
      </c>
      <c r="R177" s="1">
        <f t="shared" si="57"/>
        <v>18200</v>
      </c>
      <c r="S177" s="1">
        <f t="shared" si="58"/>
        <v>145600</v>
      </c>
      <c r="T177" s="13">
        <f t="shared" si="45"/>
        <v>3.64</v>
      </c>
      <c r="U177" s="1">
        <f>SUM($S$5:S177)</f>
        <v>13286400</v>
      </c>
      <c r="V177" s="10">
        <f t="shared" si="46"/>
        <v>332.16</v>
      </c>
      <c r="X177" s="2">
        <v>173</v>
      </c>
      <c r="Y177" s="11">
        <f t="shared" si="48"/>
        <v>19.100000000000001</v>
      </c>
      <c r="Z177" s="11">
        <f t="shared" si="49"/>
        <v>133.70000000000002</v>
      </c>
      <c r="AA177" s="11">
        <f t="shared" si="50"/>
        <v>37.35</v>
      </c>
      <c r="AB177" s="3">
        <f t="shared" si="47"/>
        <v>267.40000000000003</v>
      </c>
      <c r="AC177" s="3">
        <f>SUM($AB$5:AB177)</f>
        <v>12545.400000000001</v>
      </c>
      <c r="AD177">
        <f t="shared" si="59"/>
        <v>2.1778791334093466</v>
      </c>
    </row>
    <row r="178" spans="10:30" x14ac:dyDescent="0.3">
      <c r="J178" s="2">
        <v>174</v>
      </c>
      <c r="K178" s="1">
        <f t="shared" si="51"/>
        <v>18300</v>
      </c>
      <c r="L178" s="1">
        <f t="shared" si="44"/>
        <v>18300</v>
      </c>
      <c r="M178" s="1">
        <f t="shared" si="52"/>
        <v>18300</v>
      </c>
      <c r="N178" s="1">
        <f t="shared" si="53"/>
        <v>18300</v>
      </c>
      <c r="O178" s="1">
        <f t="shared" si="54"/>
        <v>18300</v>
      </c>
      <c r="P178" s="1">
        <f t="shared" si="55"/>
        <v>18300</v>
      </c>
      <c r="Q178" s="1">
        <f t="shared" si="56"/>
        <v>18300</v>
      </c>
      <c r="R178" s="1">
        <f t="shared" si="57"/>
        <v>18300</v>
      </c>
      <c r="S178" s="1">
        <f t="shared" si="58"/>
        <v>146400</v>
      </c>
      <c r="T178" s="13">
        <f t="shared" si="45"/>
        <v>3.66</v>
      </c>
      <c r="U178" s="1">
        <f>SUM($S$5:S178)</f>
        <v>13432800</v>
      </c>
      <c r="V178" s="10">
        <f t="shared" si="46"/>
        <v>335.82</v>
      </c>
      <c r="X178" s="2">
        <v>174</v>
      </c>
      <c r="Y178" s="11">
        <f t="shared" si="48"/>
        <v>19.490000000000002</v>
      </c>
      <c r="Z178" s="11">
        <f t="shared" si="49"/>
        <v>136.43</v>
      </c>
      <c r="AA178" s="11">
        <f t="shared" si="50"/>
        <v>38.1</v>
      </c>
      <c r="AB178" s="3">
        <f t="shared" si="47"/>
        <v>272.86</v>
      </c>
      <c r="AC178" s="3">
        <f>SUM($AB$5:AB178)</f>
        <v>12818.260000000002</v>
      </c>
      <c r="AD178">
        <f t="shared" si="59"/>
        <v>2.1749804709295879</v>
      </c>
    </row>
    <row r="179" spans="10:30" x14ac:dyDescent="0.3">
      <c r="J179" s="2">
        <v>175</v>
      </c>
      <c r="K179" s="1">
        <f t="shared" si="51"/>
        <v>18400</v>
      </c>
      <c r="L179" s="1">
        <f t="shared" si="44"/>
        <v>18400</v>
      </c>
      <c r="M179" s="1">
        <f t="shared" si="52"/>
        <v>18400</v>
      </c>
      <c r="N179" s="1">
        <f t="shared" si="53"/>
        <v>18400</v>
      </c>
      <c r="O179" s="1">
        <f t="shared" si="54"/>
        <v>18400</v>
      </c>
      <c r="P179" s="1">
        <f t="shared" si="55"/>
        <v>18400</v>
      </c>
      <c r="Q179" s="1">
        <f t="shared" si="56"/>
        <v>18400</v>
      </c>
      <c r="R179" s="1">
        <f t="shared" si="57"/>
        <v>18400</v>
      </c>
      <c r="S179" s="1">
        <f t="shared" si="58"/>
        <v>147200</v>
      </c>
      <c r="T179" s="13">
        <f t="shared" si="45"/>
        <v>3.68</v>
      </c>
      <c r="U179" s="1">
        <f>SUM($S$5:S179)</f>
        <v>13580000</v>
      </c>
      <c r="V179" s="10">
        <f t="shared" si="46"/>
        <v>339.5</v>
      </c>
      <c r="X179" s="2">
        <v>175</v>
      </c>
      <c r="Y179" s="11">
        <f t="shared" si="48"/>
        <v>19.880000000000003</v>
      </c>
      <c r="Z179" s="11">
        <f t="shared" si="49"/>
        <v>139.16000000000003</v>
      </c>
      <c r="AA179" s="11">
        <f t="shared" si="50"/>
        <v>38.869999999999997</v>
      </c>
      <c r="AB179" s="3">
        <f t="shared" si="47"/>
        <v>278.32000000000005</v>
      </c>
      <c r="AC179" s="3">
        <f>SUM($AB$5:AB179)</f>
        <v>13096.580000000002</v>
      </c>
      <c r="AD179">
        <f t="shared" si="59"/>
        <v>2.1712775368887796</v>
      </c>
    </row>
    <row r="180" spans="10:30" x14ac:dyDescent="0.3">
      <c r="J180" s="2">
        <v>176</v>
      </c>
      <c r="K180" s="1">
        <f t="shared" si="51"/>
        <v>18500</v>
      </c>
      <c r="L180" s="1">
        <f t="shared" si="44"/>
        <v>18500</v>
      </c>
      <c r="M180" s="1">
        <f t="shared" si="52"/>
        <v>18500</v>
      </c>
      <c r="N180" s="1">
        <f t="shared" si="53"/>
        <v>18500</v>
      </c>
      <c r="O180" s="1">
        <f t="shared" si="54"/>
        <v>18500</v>
      </c>
      <c r="P180" s="1">
        <f t="shared" si="55"/>
        <v>18500</v>
      </c>
      <c r="Q180" s="1">
        <f t="shared" si="56"/>
        <v>18500</v>
      </c>
      <c r="R180" s="1">
        <f t="shared" si="57"/>
        <v>18500</v>
      </c>
      <c r="S180" s="1">
        <f t="shared" si="58"/>
        <v>148000</v>
      </c>
      <c r="T180" s="13">
        <f t="shared" si="45"/>
        <v>3.7</v>
      </c>
      <c r="U180" s="1">
        <f>SUM($S$5:S180)</f>
        <v>13728000</v>
      </c>
      <c r="V180" s="10">
        <f t="shared" si="46"/>
        <v>343.2</v>
      </c>
      <c r="X180" s="2">
        <v>176</v>
      </c>
      <c r="Y180" s="11">
        <f t="shared" si="48"/>
        <v>20.28</v>
      </c>
      <c r="Z180" s="11">
        <f t="shared" si="49"/>
        <v>141.96</v>
      </c>
      <c r="AA180" s="11">
        <f t="shared" si="50"/>
        <v>39.65</v>
      </c>
      <c r="AB180" s="3">
        <f t="shared" si="47"/>
        <v>283.92</v>
      </c>
      <c r="AC180" s="3">
        <f>SUM($AB$5:AB180)</f>
        <v>13380.500000000002</v>
      </c>
      <c r="AD180">
        <f t="shared" si="59"/>
        <v>2.1678942136038573</v>
      </c>
    </row>
    <row r="181" spans="10:30" x14ac:dyDescent="0.3">
      <c r="J181" s="2">
        <v>177</v>
      </c>
      <c r="K181" s="1">
        <f t="shared" si="51"/>
        <v>18600</v>
      </c>
      <c r="L181" s="1">
        <f t="shared" si="44"/>
        <v>18600</v>
      </c>
      <c r="M181" s="1">
        <f t="shared" si="52"/>
        <v>18600</v>
      </c>
      <c r="N181" s="1">
        <f t="shared" si="53"/>
        <v>18600</v>
      </c>
      <c r="O181" s="1">
        <f t="shared" si="54"/>
        <v>18600</v>
      </c>
      <c r="P181" s="1">
        <f t="shared" si="55"/>
        <v>18600</v>
      </c>
      <c r="Q181" s="1">
        <f t="shared" si="56"/>
        <v>18600</v>
      </c>
      <c r="R181" s="1">
        <f t="shared" si="57"/>
        <v>18600</v>
      </c>
      <c r="S181" s="1">
        <f t="shared" si="58"/>
        <v>148800</v>
      </c>
      <c r="T181" s="13">
        <f t="shared" si="45"/>
        <v>3.72</v>
      </c>
      <c r="U181" s="1">
        <f>SUM($S$5:S181)</f>
        <v>13876800</v>
      </c>
      <c r="V181" s="10">
        <f t="shared" si="46"/>
        <v>346.92</v>
      </c>
      <c r="X181" s="2">
        <v>177</v>
      </c>
      <c r="Y181" s="11">
        <f t="shared" si="48"/>
        <v>20.69</v>
      </c>
      <c r="Z181" s="11">
        <f t="shared" si="49"/>
        <v>144.83000000000001</v>
      </c>
      <c r="AA181" s="11">
        <f t="shared" si="50"/>
        <v>40.449999999999996</v>
      </c>
      <c r="AB181" s="3">
        <f t="shared" si="47"/>
        <v>289.66000000000003</v>
      </c>
      <c r="AC181" s="3">
        <f>SUM($AB$5:AB181)</f>
        <v>13670.160000000002</v>
      </c>
      <c r="AD181">
        <f t="shared" si="59"/>
        <v>2.1647920481297396</v>
      </c>
    </row>
    <row r="182" spans="10:30" x14ac:dyDescent="0.3">
      <c r="J182" s="2">
        <v>178</v>
      </c>
      <c r="K182" s="1">
        <f t="shared" si="51"/>
        <v>18700</v>
      </c>
      <c r="L182" s="1">
        <f t="shared" si="44"/>
        <v>18700</v>
      </c>
      <c r="M182" s="1">
        <f t="shared" si="52"/>
        <v>18700</v>
      </c>
      <c r="N182" s="1">
        <f t="shared" si="53"/>
        <v>18700</v>
      </c>
      <c r="O182" s="1">
        <f t="shared" si="54"/>
        <v>18700</v>
      </c>
      <c r="P182" s="1">
        <f t="shared" si="55"/>
        <v>18700</v>
      </c>
      <c r="Q182" s="1">
        <f t="shared" si="56"/>
        <v>18700</v>
      </c>
      <c r="R182" s="1">
        <f t="shared" si="57"/>
        <v>18700</v>
      </c>
      <c r="S182" s="1">
        <f t="shared" si="58"/>
        <v>149600</v>
      </c>
      <c r="T182" s="13">
        <f t="shared" si="45"/>
        <v>3.74</v>
      </c>
      <c r="U182" s="1">
        <f>SUM($S$5:S182)</f>
        <v>14026400</v>
      </c>
      <c r="V182" s="10">
        <f t="shared" si="46"/>
        <v>350.66</v>
      </c>
      <c r="X182" s="2">
        <v>178</v>
      </c>
      <c r="Y182" s="11">
        <f t="shared" si="48"/>
        <v>21.110000000000003</v>
      </c>
      <c r="Z182" s="11">
        <f t="shared" si="49"/>
        <v>147.77000000000001</v>
      </c>
      <c r="AA182" s="11">
        <f t="shared" si="50"/>
        <v>41.26</v>
      </c>
      <c r="AB182" s="3">
        <f t="shared" si="47"/>
        <v>295.54000000000002</v>
      </c>
      <c r="AC182" s="3">
        <f>SUM($AB$5:AB182)</f>
        <v>13965.700000000003</v>
      </c>
      <c r="AD182">
        <f t="shared" si="59"/>
        <v>2.1619351931506348</v>
      </c>
    </row>
    <row r="183" spans="10:30" x14ac:dyDescent="0.3">
      <c r="J183" s="2">
        <v>179</v>
      </c>
      <c r="K183" s="1">
        <f t="shared" si="51"/>
        <v>18800</v>
      </c>
      <c r="L183" s="1">
        <f t="shared" si="44"/>
        <v>18800</v>
      </c>
      <c r="M183" s="1">
        <f t="shared" si="52"/>
        <v>18800</v>
      </c>
      <c r="N183" s="1">
        <f t="shared" si="53"/>
        <v>18800</v>
      </c>
      <c r="O183" s="1">
        <f t="shared" si="54"/>
        <v>18800</v>
      </c>
      <c r="P183" s="1">
        <f t="shared" si="55"/>
        <v>18800</v>
      </c>
      <c r="Q183" s="1">
        <f t="shared" si="56"/>
        <v>18800</v>
      </c>
      <c r="R183" s="1">
        <f t="shared" si="57"/>
        <v>18800</v>
      </c>
      <c r="S183" s="1">
        <f t="shared" si="58"/>
        <v>150400</v>
      </c>
      <c r="T183" s="13">
        <f t="shared" si="45"/>
        <v>3.76</v>
      </c>
      <c r="U183" s="1">
        <f>SUM($S$5:S183)</f>
        <v>14176800</v>
      </c>
      <c r="V183" s="10">
        <f t="shared" si="46"/>
        <v>354.42</v>
      </c>
      <c r="X183" s="2">
        <v>179</v>
      </c>
      <c r="Y183" s="11">
        <f t="shared" si="48"/>
        <v>21.540000000000003</v>
      </c>
      <c r="Z183" s="11">
        <f t="shared" si="49"/>
        <v>150.78000000000003</v>
      </c>
      <c r="AA183" s="11">
        <f t="shared" si="50"/>
        <v>42.089999999999996</v>
      </c>
      <c r="AB183" s="3">
        <f t="shared" si="47"/>
        <v>301.56000000000006</v>
      </c>
      <c r="AC183" s="3">
        <f>SUM($AB$5:AB183)</f>
        <v>14267.260000000002</v>
      </c>
      <c r="AD183">
        <f t="shared" si="59"/>
        <v>2.1592902611397884</v>
      </c>
    </row>
    <row r="184" spans="10:30" x14ac:dyDescent="0.3">
      <c r="J184" s="2">
        <v>180</v>
      </c>
      <c r="K184" s="1">
        <f t="shared" si="51"/>
        <v>18900</v>
      </c>
      <c r="L184" s="1">
        <f t="shared" si="44"/>
        <v>18900</v>
      </c>
      <c r="M184" s="1">
        <f t="shared" si="52"/>
        <v>18900</v>
      </c>
      <c r="N184" s="1">
        <f t="shared" si="53"/>
        <v>18900</v>
      </c>
      <c r="O184" s="1">
        <f t="shared" si="54"/>
        <v>18900</v>
      </c>
      <c r="P184" s="1">
        <f t="shared" si="55"/>
        <v>18900</v>
      </c>
      <c r="Q184" s="1">
        <f t="shared" si="56"/>
        <v>18900</v>
      </c>
      <c r="R184" s="1">
        <f t="shared" si="57"/>
        <v>18900</v>
      </c>
      <c r="S184" s="1">
        <f t="shared" si="58"/>
        <v>151200</v>
      </c>
      <c r="T184" s="13">
        <f t="shared" si="45"/>
        <v>3.78</v>
      </c>
      <c r="U184" s="1">
        <f>SUM($S$5:S184)</f>
        <v>14328000</v>
      </c>
      <c r="V184" s="10">
        <f t="shared" si="46"/>
        <v>358.2</v>
      </c>
      <c r="X184" s="2">
        <v>180</v>
      </c>
      <c r="Y184" s="11">
        <f t="shared" si="48"/>
        <v>21.970000000000002</v>
      </c>
      <c r="Z184" s="11">
        <f t="shared" si="49"/>
        <v>153.79000000000002</v>
      </c>
      <c r="AA184" s="11">
        <f t="shared" si="50"/>
        <v>42.94</v>
      </c>
      <c r="AB184" s="3">
        <f t="shared" si="47"/>
        <v>307.58000000000004</v>
      </c>
      <c r="AC184" s="3">
        <f>SUM($AB$5:AB184)</f>
        <v>14574.840000000002</v>
      </c>
      <c r="AD184">
        <f t="shared" si="59"/>
        <v>2.1558449204682599</v>
      </c>
    </row>
    <row r="185" spans="10:30" x14ac:dyDescent="0.3">
      <c r="J185" s="2">
        <v>181</v>
      </c>
      <c r="K185" s="1">
        <f t="shared" si="51"/>
        <v>19000</v>
      </c>
      <c r="L185" s="1">
        <f t="shared" si="44"/>
        <v>19000</v>
      </c>
      <c r="M185" s="1">
        <f t="shared" si="52"/>
        <v>19000</v>
      </c>
      <c r="N185" s="1">
        <f t="shared" si="53"/>
        <v>19000</v>
      </c>
      <c r="O185" s="1">
        <f t="shared" si="54"/>
        <v>19000</v>
      </c>
      <c r="P185" s="1">
        <f t="shared" si="55"/>
        <v>19000</v>
      </c>
      <c r="Q185" s="1">
        <f t="shared" si="56"/>
        <v>19000</v>
      </c>
      <c r="R185" s="1">
        <f t="shared" si="57"/>
        <v>19000</v>
      </c>
      <c r="S185" s="1">
        <f t="shared" si="58"/>
        <v>152000</v>
      </c>
      <c r="T185" s="13">
        <f t="shared" si="45"/>
        <v>3.8</v>
      </c>
      <c r="U185" s="1">
        <f>SUM($S$5:S185)</f>
        <v>14480000</v>
      </c>
      <c r="V185" s="10">
        <f t="shared" si="46"/>
        <v>362</v>
      </c>
      <c r="X185" s="2">
        <v>181</v>
      </c>
      <c r="Y185" s="11">
        <f t="shared" si="48"/>
        <v>22.41</v>
      </c>
      <c r="Z185" s="11">
        <f t="shared" si="49"/>
        <v>156.87</v>
      </c>
      <c r="AA185" s="11">
        <f t="shared" si="50"/>
        <v>43.8</v>
      </c>
      <c r="AB185" s="3">
        <f t="shared" si="47"/>
        <v>313.74</v>
      </c>
      <c r="AC185" s="3">
        <f>SUM($AB$5:AB185)</f>
        <v>14888.580000000002</v>
      </c>
      <c r="AD185">
        <f t="shared" si="59"/>
        <v>2.1526136822085165</v>
      </c>
    </row>
    <row r="186" spans="10:30" x14ac:dyDescent="0.3">
      <c r="J186" s="2">
        <v>182</v>
      </c>
      <c r="K186" s="1">
        <f t="shared" si="51"/>
        <v>19100</v>
      </c>
      <c r="L186" s="1">
        <f t="shared" si="44"/>
        <v>19100</v>
      </c>
      <c r="M186" s="1">
        <f t="shared" si="52"/>
        <v>19100</v>
      </c>
      <c r="N186" s="1">
        <f t="shared" si="53"/>
        <v>19100</v>
      </c>
      <c r="O186" s="1">
        <f t="shared" si="54"/>
        <v>19100</v>
      </c>
      <c r="P186" s="1">
        <f t="shared" si="55"/>
        <v>19100</v>
      </c>
      <c r="Q186" s="1">
        <f t="shared" si="56"/>
        <v>19100</v>
      </c>
      <c r="R186" s="1">
        <f t="shared" si="57"/>
        <v>19100</v>
      </c>
      <c r="S186" s="1">
        <f t="shared" si="58"/>
        <v>152800</v>
      </c>
      <c r="T186" s="13">
        <f t="shared" si="45"/>
        <v>3.82</v>
      </c>
      <c r="U186" s="1">
        <f>SUM($S$5:S186)</f>
        <v>14632800</v>
      </c>
      <c r="V186" s="10">
        <f t="shared" si="46"/>
        <v>365.82</v>
      </c>
      <c r="X186" s="2">
        <v>182</v>
      </c>
      <c r="Y186" s="11">
        <f t="shared" si="48"/>
        <v>22.860000000000003</v>
      </c>
      <c r="Z186" s="11">
        <f t="shared" si="49"/>
        <v>160.02000000000001</v>
      </c>
      <c r="AA186" s="11">
        <f t="shared" si="50"/>
        <v>44.68</v>
      </c>
      <c r="AB186" s="3">
        <f t="shared" si="47"/>
        <v>320.04000000000002</v>
      </c>
      <c r="AC186" s="3">
        <f>SUM($AB$5:AB186)</f>
        <v>15208.620000000003</v>
      </c>
      <c r="AD186">
        <f t="shared" si="59"/>
        <v>2.1495669835538433</v>
      </c>
    </row>
    <row r="187" spans="10:30" x14ac:dyDescent="0.3">
      <c r="J187" s="2">
        <v>183</v>
      </c>
      <c r="K187" s="1">
        <f t="shared" si="51"/>
        <v>19200</v>
      </c>
      <c r="L187" s="1">
        <f t="shared" si="44"/>
        <v>19200</v>
      </c>
      <c r="M187" s="1">
        <f t="shared" si="52"/>
        <v>19200</v>
      </c>
      <c r="N187" s="1">
        <f t="shared" si="53"/>
        <v>19200</v>
      </c>
      <c r="O187" s="1">
        <f t="shared" si="54"/>
        <v>19200</v>
      </c>
      <c r="P187" s="1">
        <f t="shared" si="55"/>
        <v>19200</v>
      </c>
      <c r="Q187" s="1">
        <f t="shared" si="56"/>
        <v>19200</v>
      </c>
      <c r="R187" s="1">
        <f t="shared" si="57"/>
        <v>19200</v>
      </c>
      <c r="S187" s="1">
        <f t="shared" si="58"/>
        <v>153600</v>
      </c>
      <c r="T187" s="13">
        <f t="shared" si="45"/>
        <v>3.84</v>
      </c>
      <c r="U187" s="1">
        <f>SUM($S$5:S187)</f>
        <v>14786400</v>
      </c>
      <c r="V187" s="10">
        <f t="shared" si="46"/>
        <v>369.66</v>
      </c>
      <c r="X187" s="2">
        <v>183</v>
      </c>
      <c r="Y187" s="11">
        <f t="shared" si="48"/>
        <v>23.32</v>
      </c>
      <c r="Z187" s="11">
        <f t="shared" si="49"/>
        <v>163.24</v>
      </c>
      <c r="AA187" s="11">
        <f t="shared" si="50"/>
        <v>45.58</v>
      </c>
      <c r="AB187" s="3">
        <f t="shared" si="47"/>
        <v>326.48</v>
      </c>
      <c r="AC187" s="3">
        <f>SUM($AB$5:AB187)</f>
        <v>15535.100000000002</v>
      </c>
      <c r="AD187">
        <f t="shared" si="59"/>
        <v>2.1466773448215517</v>
      </c>
    </row>
    <row r="188" spans="10:30" x14ac:dyDescent="0.3">
      <c r="J188" s="2">
        <v>184</v>
      </c>
      <c r="K188" s="1">
        <f t="shared" si="51"/>
        <v>19300</v>
      </c>
      <c r="L188" s="1">
        <f t="shared" si="44"/>
        <v>19300</v>
      </c>
      <c r="M188" s="1">
        <f t="shared" si="52"/>
        <v>19300</v>
      </c>
      <c r="N188" s="1">
        <f t="shared" si="53"/>
        <v>19300</v>
      </c>
      <c r="O188" s="1">
        <f t="shared" si="54"/>
        <v>19300</v>
      </c>
      <c r="P188" s="1">
        <f t="shared" si="55"/>
        <v>19300</v>
      </c>
      <c r="Q188" s="1">
        <f t="shared" si="56"/>
        <v>19300</v>
      </c>
      <c r="R188" s="1">
        <f t="shared" si="57"/>
        <v>19300</v>
      </c>
      <c r="S188" s="1">
        <f t="shared" si="58"/>
        <v>154400</v>
      </c>
      <c r="T188" s="13">
        <f t="shared" si="45"/>
        <v>3.86</v>
      </c>
      <c r="U188" s="1">
        <f>SUM($S$5:S188)</f>
        <v>14940800</v>
      </c>
      <c r="V188" s="10">
        <f t="shared" si="46"/>
        <v>373.52</v>
      </c>
      <c r="X188" s="2">
        <v>184</v>
      </c>
      <c r="Y188" s="11">
        <f t="shared" si="48"/>
        <v>23.790000000000003</v>
      </c>
      <c r="Z188" s="11">
        <f t="shared" si="49"/>
        <v>166.53000000000003</v>
      </c>
      <c r="AA188" s="11">
        <f t="shared" si="50"/>
        <v>46.5</v>
      </c>
      <c r="AB188" s="3">
        <f t="shared" si="47"/>
        <v>333.06000000000006</v>
      </c>
      <c r="AC188" s="3">
        <f>SUM($AB$5:AB188)</f>
        <v>15868.160000000002</v>
      </c>
      <c r="AD188">
        <f t="shared" si="59"/>
        <v>2.1439192538187681</v>
      </c>
    </row>
    <row r="189" spans="10:30" x14ac:dyDescent="0.3">
      <c r="J189" s="2">
        <v>185</v>
      </c>
      <c r="K189" s="1">
        <f t="shared" si="51"/>
        <v>19400</v>
      </c>
      <c r="L189" s="1">
        <f t="shared" si="44"/>
        <v>19400</v>
      </c>
      <c r="M189" s="1">
        <f t="shared" si="52"/>
        <v>19400</v>
      </c>
      <c r="N189" s="1">
        <f t="shared" si="53"/>
        <v>19400</v>
      </c>
      <c r="O189" s="1">
        <f t="shared" si="54"/>
        <v>19400</v>
      </c>
      <c r="P189" s="1">
        <f t="shared" si="55"/>
        <v>19400</v>
      </c>
      <c r="Q189" s="1">
        <f t="shared" si="56"/>
        <v>19400</v>
      </c>
      <c r="R189" s="1">
        <f t="shared" si="57"/>
        <v>19400</v>
      </c>
      <c r="S189" s="1">
        <f t="shared" si="58"/>
        <v>155200</v>
      </c>
      <c r="T189" s="13">
        <f t="shared" si="45"/>
        <v>3.88</v>
      </c>
      <c r="U189" s="1">
        <f>SUM($S$5:S189)</f>
        <v>15096000</v>
      </c>
      <c r="V189" s="10">
        <f t="shared" si="46"/>
        <v>377.4</v>
      </c>
      <c r="X189" s="2">
        <v>185</v>
      </c>
      <c r="Y189" s="11">
        <f t="shared" si="48"/>
        <v>24.270000000000003</v>
      </c>
      <c r="Z189" s="11">
        <f t="shared" si="49"/>
        <v>169.89000000000001</v>
      </c>
      <c r="AA189" s="11">
        <f t="shared" si="50"/>
        <v>47.43</v>
      </c>
      <c r="AB189" s="3">
        <f t="shared" si="47"/>
        <v>339.78000000000003</v>
      </c>
      <c r="AC189" s="3">
        <f>SUM($AB$5:AB189)</f>
        <v>16207.940000000002</v>
      </c>
      <c r="AD189">
        <f t="shared" si="59"/>
        <v>2.1412690570299304</v>
      </c>
    </row>
    <row r="190" spans="10:30" x14ac:dyDescent="0.3">
      <c r="J190" s="2">
        <v>186</v>
      </c>
      <c r="K190" s="1">
        <f t="shared" si="51"/>
        <v>19500</v>
      </c>
      <c r="L190" s="1">
        <f t="shared" si="44"/>
        <v>19500</v>
      </c>
      <c r="M190" s="1">
        <f t="shared" si="52"/>
        <v>19500</v>
      </c>
      <c r="N190" s="1">
        <f t="shared" si="53"/>
        <v>19500</v>
      </c>
      <c r="O190" s="1">
        <f t="shared" si="54"/>
        <v>19500</v>
      </c>
      <c r="P190" s="1">
        <f t="shared" si="55"/>
        <v>19500</v>
      </c>
      <c r="Q190" s="1">
        <f t="shared" si="56"/>
        <v>19500</v>
      </c>
      <c r="R190" s="1">
        <f t="shared" si="57"/>
        <v>19500</v>
      </c>
      <c r="S190" s="1">
        <f t="shared" si="58"/>
        <v>156000</v>
      </c>
      <c r="T190" s="13">
        <f t="shared" si="45"/>
        <v>3.9</v>
      </c>
      <c r="U190" s="1">
        <f>SUM($S$5:S190)</f>
        <v>15252000</v>
      </c>
      <c r="V190" s="10">
        <f t="shared" si="46"/>
        <v>381.3</v>
      </c>
      <c r="X190" s="2">
        <v>186</v>
      </c>
      <c r="Y190" s="11">
        <f t="shared" si="48"/>
        <v>24.76</v>
      </c>
      <c r="Z190" s="11">
        <f t="shared" si="49"/>
        <v>173.32000000000002</v>
      </c>
      <c r="AA190" s="11">
        <f t="shared" si="50"/>
        <v>48.379999999999995</v>
      </c>
      <c r="AB190" s="3">
        <f t="shared" si="47"/>
        <v>346.64000000000004</v>
      </c>
      <c r="AC190" s="3">
        <f>SUM($AB$5:AB190)</f>
        <v>16554.580000000002</v>
      </c>
      <c r="AD190">
        <f t="shared" si="59"/>
        <v>2.1387048570021814</v>
      </c>
    </row>
    <row r="191" spans="10:30" x14ac:dyDescent="0.3">
      <c r="J191" s="2">
        <v>187</v>
      </c>
      <c r="K191" s="1">
        <f t="shared" si="51"/>
        <v>19600</v>
      </c>
      <c r="L191" s="1">
        <f t="shared" si="44"/>
        <v>19600</v>
      </c>
      <c r="M191" s="1">
        <f t="shared" si="52"/>
        <v>19600</v>
      </c>
      <c r="N191" s="1">
        <f t="shared" si="53"/>
        <v>19600</v>
      </c>
      <c r="O191" s="1">
        <f t="shared" si="54"/>
        <v>19600</v>
      </c>
      <c r="P191" s="1">
        <f t="shared" si="55"/>
        <v>19600</v>
      </c>
      <c r="Q191" s="1">
        <f t="shared" si="56"/>
        <v>19600</v>
      </c>
      <c r="R191" s="1">
        <f t="shared" si="57"/>
        <v>19600</v>
      </c>
      <c r="S191" s="1">
        <f t="shared" si="58"/>
        <v>156800</v>
      </c>
      <c r="T191" s="13">
        <f t="shared" si="45"/>
        <v>3.92</v>
      </c>
      <c r="U191" s="1">
        <f>SUM($S$5:S191)</f>
        <v>15408800</v>
      </c>
      <c r="V191" s="10">
        <f t="shared" si="46"/>
        <v>385.22</v>
      </c>
      <c r="X191" s="2">
        <v>187</v>
      </c>
      <c r="Y191" s="11">
        <f t="shared" si="48"/>
        <v>25.26</v>
      </c>
      <c r="Z191" s="11">
        <f t="shared" si="49"/>
        <v>176.82000000000002</v>
      </c>
      <c r="AA191" s="11">
        <f t="shared" si="50"/>
        <v>49.35</v>
      </c>
      <c r="AB191" s="3">
        <f t="shared" si="47"/>
        <v>353.64000000000004</v>
      </c>
      <c r="AC191" s="3">
        <f>SUM($AB$5:AB191)</f>
        <v>16908.22</v>
      </c>
      <c r="AD191">
        <f t="shared" si="59"/>
        <v>2.1362064153847418</v>
      </c>
    </row>
    <row r="192" spans="10:30" x14ac:dyDescent="0.3">
      <c r="J192" s="2">
        <v>188</v>
      </c>
      <c r="K192" s="1">
        <f t="shared" si="51"/>
        <v>19700</v>
      </c>
      <c r="L192" s="1">
        <f t="shared" si="44"/>
        <v>19700</v>
      </c>
      <c r="M192" s="1">
        <f t="shared" si="52"/>
        <v>19700</v>
      </c>
      <c r="N192" s="1">
        <f t="shared" si="53"/>
        <v>19700</v>
      </c>
      <c r="O192" s="1">
        <f t="shared" si="54"/>
        <v>19700</v>
      </c>
      <c r="P192" s="1">
        <f t="shared" si="55"/>
        <v>19700</v>
      </c>
      <c r="Q192" s="1">
        <f t="shared" si="56"/>
        <v>19700</v>
      </c>
      <c r="R192" s="1">
        <f t="shared" si="57"/>
        <v>19700</v>
      </c>
      <c r="S192" s="1">
        <f t="shared" si="58"/>
        <v>157600</v>
      </c>
      <c r="T192" s="13">
        <f t="shared" si="45"/>
        <v>3.94</v>
      </c>
      <c r="U192" s="1">
        <f>SUM($S$5:S192)</f>
        <v>15566400</v>
      </c>
      <c r="V192" s="10">
        <f t="shared" si="46"/>
        <v>389.16</v>
      </c>
      <c r="X192" s="2">
        <v>188</v>
      </c>
      <c r="Y192" s="11">
        <f t="shared" si="48"/>
        <v>25.770000000000003</v>
      </c>
      <c r="Z192" s="11">
        <f t="shared" si="49"/>
        <v>180.39000000000001</v>
      </c>
      <c r="AA192" s="11">
        <f t="shared" si="50"/>
        <v>50.339999999999996</v>
      </c>
      <c r="AB192" s="3">
        <f t="shared" si="47"/>
        <v>360.78000000000003</v>
      </c>
      <c r="AC192" s="3">
        <f>SUM($AB$5:AB192)</f>
        <v>17269</v>
      </c>
      <c r="AD192">
        <f t="shared" si="59"/>
        <v>2.1337550611477663</v>
      </c>
    </row>
    <row r="193" spans="10:30" x14ac:dyDescent="0.3">
      <c r="J193" s="2">
        <v>189</v>
      </c>
      <c r="K193" s="1">
        <f t="shared" si="51"/>
        <v>19800</v>
      </c>
      <c r="L193" s="1">
        <f t="shared" si="44"/>
        <v>19800</v>
      </c>
      <c r="M193" s="1">
        <f t="shared" si="52"/>
        <v>19800</v>
      </c>
      <c r="N193" s="1">
        <f t="shared" si="53"/>
        <v>19800</v>
      </c>
      <c r="O193" s="1">
        <f t="shared" si="54"/>
        <v>19800</v>
      </c>
      <c r="P193" s="1">
        <f t="shared" si="55"/>
        <v>19800</v>
      </c>
      <c r="Q193" s="1">
        <f t="shared" si="56"/>
        <v>19800</v>
      </c>
      <c r="R193" s="1">
        <f t="shared" si="57"/>
        <v>19800</v>
      </c>
      <c r="S193" s="1">
        <f t="shared" si="58"/>
        <v>158400</v>
      </c>
      <c r="T193" s="13">
        <f t="shared" si="45"/>
        <v>3.96</v>
      </c>
      <c r="U193" s="1">
        <f>SUM($S$5:S193)</f>
        <v>15724800</v>
      </c>
      <c r="V193" s="10">
        <f t="shared" si="46"/>
        <v>393.12</v>
      </c>
      <c r="X193" s="2">
        <v>189</v>
      </c>
      <c r="Y193" s="11">
        <f t="shared" si="48"/>
        <v>26.290000000000003</v>
      </c>
      <c r="Z193" s="11">
        <f t="shared" si="49"/>
        <v>184.03000000000003</v>
      </c>
      <c r="AA193" s="11">
        <f t="shared" si="50"/>
        <v>51.35</v>
      </c>
      <c r="AB193" s="3">
        <f t="shared" si="47"/>
        <v>368.06000000000006</v>
      </c>
      <c r="AC193" s="3">
        <f>SUM($AB$5:AB193)</f>
        <v>17637.060000000001</v>
      </c>
      <c r="AD193">
        <f t="shared" si="59"/>
        <v>2.1313336035670929</v>
      </c>
    </row>
    <row r="194" spans="10:30" x14ac:dyDescent="0.3">
      <c r="J194" s="2">
        <v>190</v>
      </c>
      <c r="K194" s="1">
        <f t="shared" si="51"/>
        <v>19900</v>
      </c>
      <c r="L194" s="1">
        <f t="shared" si="44"/>
        <v>19900</v>
      </c>
      <c r="M194" s="1">
        <f t="shared" si="52"/>
        <v>19900</v>
      </c>
      <c r="N194" s="1">
        <f t="shared" si="53"/>
        <v>19900</v>
      </c>
      <c r="O194" s="1">
        <f t="shared" si="54"/>
        <v>19900</v>
      </c>
      <c r="P194" s="1">
        <f t="shared" si="55"/>
        <v>19900</v>
      </c>
      <c r="Q194" s="1">
        <f t="shared" si="56"/>
        <v>19900</v>
      </c>
      <c r="R194" s="1">
        <f t="shared" si="57"/>
        <v>19900</v>
      </c>
      <c r="S194" s="1">
        <f t="shared" si="58"/>
        <v>159200</v>
      </c>
      <c r="T194" s="13">
        <f t="shared" si="45"/>
        <v>3.98</v>
      </c>
      <c r="U194" s="1">
        <f>SUM($S$5:S194)</f>
        <v>15884000</v>
      </c>
      <c r="V194" s="10">
        <f t="shared" si="46"/>
        <v>397.1</v>
      </c>
      <c r="X194" s="2">
        <v>190</v>
      </c>
      <c r="Y194" s="11">
        <f t="shared" si="48"/>
        <v>26.82</v>
      </c>
      <c r="Z194" s="11">
        <f t="shared" si="49"/>
        <v>187.74</v>
      </c>
      <c r="AA194" s="11">
        <f t="shared" si="50"/>
        <v>52.379999999999995</v>
      </c>
      <c r="AB194" s="3">
        <f t="shared" si="47"/>
        <v>375.48</v>
      </c>
      <c r="AC194" s="3">
        <f>SUM($AB$5:AB194)</f>
        <v>18012.54</v>
      </c>
      <c r="AD194">
        <f t="shared" si="59"/>
        <v>2.1289262496130283</v>
      </c>
    </row>
    <row r="195" spans="10:30" x14ac:dyDescent="0.3">
      <c r="J195" s="2">
        <v>191</v>
      </c>
      <c r="K195" s="1">
        <f t="shared" si="51"/>
        <v>20000</v>
      </c>
      <c r="L195" s="1">
        <f t="shared" si="44"/>
        <v>20000</v>
      </c>
      <c r="M195" s="1">
        <f t="shared" si="52"/>
        <v>20000</v>
      </c>
      <c r="N195" s="1">
        <f t="shared" si="53"/>
        <v>20000</v>
      </c>
      <c r="O195" s="1">
        <f t="shared" si="54"/>
        <v>20000</v>
      </c>
      <c r="P195" s="1">
        <f t="shared" si="55"/>
        <v>20000</v>
      </c>
      <c r="Q195" s="1">
        <f t="shared" si="56"/>
        <v>20000</v>
      </c>
      <c r="R195" s="1">
        <f t="shared" si="57"/>
        <v>20000</v>
      </c>
      <c r="S195" s="1">
        <f t="shared" si="58"/>
        <v>160000</v>
      </c>
      <c r="T195" s="13">
        <f t="shared" si="45"/>
        <v>4</v>
      </c>
      <c r="U195" s="1">
        <f>SUM($S$5:S195)</f>
        <v>16044000</v>
      </c>
      <c r="V195" s="10">
        <f t="shared" si="46"/>
        <v>401.1</v>
      </c>
      <c r="X195" s="2">
        <v>191</v>
      </c>
      <c r="Y195" s="11">
        <f t="shared" si="48"/>
        <v>27.360000000000003</v>
      </c>
      <c r="Z195" s="11">
        <f t="shared" si="49"/>
        <v>191.52</v>
      </c>
      <c r="AA195" s="11">
        <f t="shared" si="50"/>
        <v>53.43</v>
      </c>
      <c r="AB195" s="3">
        <f t="shared" si="47"/>
        <v>383.04</v>
      </c>
      <c r="AC195" s="3">
        <f>SUM($AB$5:AB195)</f>
        <v>18395.580000000002</v>
      </c>
      <c r="AD195">
        <f t="shared" si="59"/>
        <v>2.1265185254272905</v>
      </c>
    </row>
    <row r="196" spans="10:30" x14ac:dyDescent="0.3">
      <c r="J196" s="2">
        <v>192</v>
      </c>
      <c r="K196" s="1">
        <f t="shared" si="51"/>
        <v>20100</v>
      </c>
      <c r="L196" s="1">
        <f t="shared" si="44"/>
        <v>20100</v>
      </c>
      <c r="M196" s="1">
        <f t="shared" si="52"/>
        <v>20100</v>
      </c>
      <c r="N196" s="1">
        <f t="shared" si="53"/>
        <v>20100</v>
      </c>
      <c r="O196" s="1">
        <f t="shared" si="54"/>
        <v>20100</v>
      </c>
      <c r="P196" s="1">
        <f t="shared" si="55"/>
        <v>20100</v>
      </c>
      <c r="Q196" s="1">
        <f t="shared" si="56"/>
        <v>20100</v>
      </c>
      <c r="R196" s="1">
        <f t="shared" si="57"/>
        <v>20100</v>
      </c>
      <c r="S196" s="1">
        <f t="shared" si="58"/>
        <v>160800</v>
      </c>
      <c r="T196" s="13">
        <f t="shared" si="45"/>
        <v>4.0199999999999996</v>
      </c>
      <c r="U196" s="1">
        <f>SUM($S$5:S196)</f>
        <v>16204800</v>
      </c>
      <c r="V196" s="10">
        <f t="shared" si="46"/>
        <v>405.12</v>
      </c>
      <c r="X196" s="2">
        <v>192</v>
      </c>
      <c r="Y196" s="11">
        <f t="shared" si="48"/>
        <v>27.91</v>
      </c>
      <c r="Z196" s="11">
        <f t="shared" si="49"/>
        <v>195.37</v>
      </c>
      <c r="AA196" s="11">
        <f t="shared" si="50"/>
        <v>54.5</v>
      </c>
      <c r="AB196" s="3">
        <f t="shared" si="47"/>
        <v>390.74</v>
      </c>
      <c r="AC196" s="3">
        <f>SUM($AB$5:AB196)</f>
        <v>18786.320000000003</v>
      </c>
      <c r="AD196">
        <f t="shared" si="59"/>
        <v>2.1240972016103954</v>
      </c>
    </row>
    <row r="197" spans="10:30" x14ac:dyDescent="0.3">
      <c r="J197" s="2">
        <v>193</v>
      </c>
      <c r="K197" s="1">
        <f t="shared" si="51"/>
        <v>20200</v>
      </c>
      <c r="L197" s="1">
        <f t="shared" si="44"/>
        <v>20200</v>
      </c>
      <c r="M197" s="1">
        <f t="shared" si="52"/>
        <v>20200</v>
      </c>
      <c r="N197" s="1">
        <f t="shared" si="53"/>
        <v>20200</v>
      </c>
      <c r="O197" s="1">
        <f t="shared" si="54"/>
        <v>20200</v>
      </c>
      <c r="P197" s="1">
        <f t="shared" si="55"/>
        <v>20200</v>
      </c>
      <c r="Q197" s="1">
        <f t="shared" si="56"/>
        <v>20200</v>
      </c>
      <c r="R197" s="1">
        <f t="shared" si="57"/>
        <v>20200</v>
      </c>
      <c r="S197" s="1">
        <f t="shared" si="58"/>
        <v>161600</v>
      </c>
      <c r="T197" s="13">
        <f t="shared" si="45"/>
        <v>4.04</v>
      </c>
      <c r="U197" s="1">
        <f>SUM($S$5:S197)</f>
        <v>16366400</v>
      </c>
      <c r="V197" s="10">
        <f t="shared" si="46"/>
        <v>409.16</v>
      </c>
      <c r="X197" s="2">
        <v>193</v>
      </c>
      <c r="Y197" s="11">
        <f t="shared" si="48"/>
        <v>28.470000000000002</v>
      </c>
      <c r="Z197" s="11">
        <f t="shared" si="49"/>
        <v>199.29000000000002</v>
      </c>
      <c r="AA197" s="11">
        <f t="shared" si="50"/>
        <v>55.59</v>
      </c>
      <c r="AB197" s="3">
        <f t="shared" si="47"/>
        <v>398.58000000000004</v>
      </c>
      <c r="AC197" s="3">
        <f>SUM($AB$5:AB197)</f>
        <v>19184.900000000005</v>
      </c>
      <c r="AD197">
        <f t="shared" si="59"/>
        <v>2.1216502220764988</v>
      </c>
    </row>
    <row r="198" spans="10:30" x14ac:dyDescent="0.3">
      <c r="J198" s="2">
        <v>194</v>
      </c>
      <c r="K198" s="1">
        <f t="shared" si="51"/>
        <v>20300</v>
      </c>
      <c r="L198" s="1">
        <f t="shared" ref="L198:L204" si="60">K198</f>
        <v>20300</v>
      </c>
      <c r="M198" s="1">
        <f t="shared" si="52"/>
        <v>20300</v>
      </c>
      <c r="N198" s="1">
        <f t="shared" si="53"/>
        <v>20300</v>
      </c>
      <c r="O198" s="1">
        <f t="shared" si="54"/>
        <v>20300</v>
      </c>
      <c r="P198" s="1">
        <f t="shared" si="55"/>
        <v>20300</v>
      </c>
      <c r="Q198" s="1">
        <f t="shared" si="56"/>
        <v>20300</v>
      </c>
      <c r="R198" s="1">
        <f t="shared" si="57"/>
        <v>20300</v>
      </c>
      <c r="S198" s="1">
        <f t="shared" si="58"/>
        <v>162400</v>
      </c>
      <c r="T198" s="13">
        <f t="shared" ref="T198:T204" si="61">S198/$H$15</f>
        <v>4.0599999999999996</v>
      </c>
      <c r="U198" s="1">
        <f>SUM($S$5:S198)</f>
        <v>16528800</v>
      </c>
      <c r="V198" s="10">
        <f t="shared" ref="V198:V204" si="62">U198/$H$15</f>
        <v>413.22</v>
      </c>
      <c r="X198" s="2">
        <v>194</v>
      </c>
      <c r="Y198" s="11">
        <f t="shared" si="48"/>
        <v>29.040000000000003</v>
      </c>
      <c r="Z198" s="11">
        <f t="shared" si="49"/>
        <v>203.28000000000003</v>
      </c>
      <c r="AA198" s="11">
        <f t="shared" si="50"/>
        <v>56.71</v>
      </c>
      <c r="AB198" s="3">
        <f t="shared" ref="AB198:AB204" si="63">Y198*7+Z198</f>
        <v>406.56000000000006</v>
      </c>
      <c r="AC198" s="3">
        <f>SUM($AB$5:AB198)</f>
        <v>19591.460000000006</v>
      </c>
      <c r="AD198">
        <f t="shared" si="59"/>
        <v>2.1191666362608155</v>
      </c>
    </row>
    <row r="199" spans="10:30" x14ac:dyDescent="0.3">
      <c r="J199" s="2">
        <v>195</v>
      </c>
      <c r="K199" s="1">
        <f t="shared" si="51"/>
        <v>20400</v>
      </c>
      <c r="L199" s="1">
        <f t="shared" si="60"/>
        <v>20400</v>
      </c>
      <c r="M199" s="1">
        <f t="shared" si="52"/>
        <v>20400</v>
      </c>
      <c r="N199" s="1">
        <f t="shared" si="53"/>
        <v>20400</v>
      </c>
      <c r="O199" s="1">
        <f t="shared" si="54"/>
        <v>20400</v>
      </c>
      <c r="P199" s="1">
        <f t="shared" si="55"/>
        <v>20400</v>
      </c>
      <c r="Q199" s="1">
        <f t="shared" si="56"/>
        <v>20400</v>
      </c>
      <c r="R199" s="1">
        <f t="shared" si="57"/>
        <v>20400</v>
      </c>
      <c r="S199" s="1">
        <f t="shared" si="58"/>
        <v>163200</v>
      </c>
      <c r="T199" s="13">
        <f t="shared" si="61"/>
        <v>4.08</v>
      </c>
      <c r="U199" s="1">
        <f>SUM($S$5:S199)</f>
        <v>16692000</v>
      </c>
      <c r="V199" s="10">
        <f t="shared" si="62"/>
        <v>417.3</v>
      </c>
      <c r="X199" s="2">
        <v>195</v>
      </c>
      <c r="Y199" s="11">
        <f t="shared" ref="Y199:Y205" si="64">ROUNDUP(Y198+0.01*AA199,2)</f>
        <v>29.62</v>
      </c>
      <c r="Z199" s="11">
        <f t="shared" ref="Z199:Z205" si="65">Y199*7</f>
        <v>207.34</v>
      </c>
      <c r="AA199" s="11">
        <f t="shared" ref="AA199:AA262" si="66">ROUNDUP(AA198*1.02,2)</f>
        <v>57.85</v>
      </c>
      <c r="AB199" s="3">
        <f t="shared" si="63"/>
        <v>414.68</v>
      </c>
      <c r="AC199" s="3">
        <f>SUM($AB$5:AB199)</f>
        <v>20006.140000000007</v>
      </c>
      <c r="AD199">
        <f t="shared" si="59"/>
        <v>2.1166365344900284</v>
      </c>
    </row>
    <row r="200" spans="10:30" x14ac:dyDescent="0.3">
      <c r="J200" s="2">
        <v>196</v>
      </c>
      <c r="K200" s="1">
        <f t="shared" si="51"/>
        <v>20500</v>
      </c>
      <c r="L200" s="1">
        <f t="shared" si="60"/>
        <v>20500</v>
      </c>
      <c r="M200" s="1">
        <f t="shared" si="52"/>
        <v>20500</v>
      </c>
      <c r="N200" s="1">
        <f t="shared" si="53"/>
        <v>20500</v>
      </c>
      <c r="O200" s="1">
        <f t="shared" si="54"/>
        <v>20500</v>
      </c>
      <c r="P200" s="1">
        <f t="shared" si="55"/>
        <v>20500</v>
      </c>
      <c r="Q200" s="1">
        <f t="shared" si="56"/>
        <v>20500</v>
      </c>
      <c r="R200" s="1">
        <f t="shared" si="57"/>
        <v>20500</v>
      </c>
      <c r="S200" s="1">
        <f t="shared" si="58"/>
        <v>164000</v>
      </c>
      <c r="T200" s="13">
        <f t="shared" si="61"/>
        <v>4.0999999999999996</v>
      </c>
      <c r="U200" s="1">
        <f>SUM($S$5:S200)</f>
        <v>16856000</v>
      </c>
      <c r="V200" s="10">
        <f t="shared" si="62"/>
        <v>421.4</v>
      </c>
      <c r="X200" s="2">
        <v>196</v>
      </c>
      <c r="Y200" s="11">
        <f t="shared" si="64"/>
        <v>30.220000000000002</v>
      </c>
      <c r="Z200" s="11">
        <f t="shared" si="65"/>
        <v>211.54000000000002</v>
      </c>
      <c r="AA200" s="11">
        <f t="shared" si="66"/>
        <v>59.01</v>
      </c>
      <c r="AB200" s="3">
        <f t="shared" si="63"/>
        <v>423.08000000000004</v>
      </c>
      <c r="AC200" s="3">
        <f>SUM($AB$5:AB200)</f>
        <v>20429.220000000008</v>
      </c>
      <c r="AD200">
        <f t="shared" si="59"/>
        <v>2.1147507715131533</v>
      </c>
    </row>
    <row r="201" spans="10:30" x14ac:dyDescent="0.3">
      <c r="J201" s="2">
        <v>197</v>
      </c>
      <c r="K201" s="1">
        <f t="shared" si="51"/>
        <v>20600</v>
      </c>
      <c r="L201" s="1">
        <f t="shared" si="60"/>
        <v>20600</v>
      </c>
      <c r="M201" s="1">
        <f t="shared" si="52"/>
        <v>20600</v>
      </c>
      <c r="N201" s="1">
        <f t="shared" si="53"/>
        <v>20600</v>
      </c>
      <c r="O201" s="1">
        <f t="shared" si="54"/>
        <v>20600</v>
      </c>
      <c r="P201" s="1">
        <f t="shared" si="55"/>
        <v>20600</v>
      </c>
      <c r="Q201" s="1">
        <f t="shared" si="56"/>
        <v>20600</v>
      </c>
      <c r="R201" s="1">
        <f t="shared" si="57"/>
        <v>20600</v>
      </c>
      <c r="S201" s="1">
        <f t="shared" si="58"/>
        <v>164800</v>
      </c>
      <c r="T201" s="13">
        <f t="shared" si="61"/>
        <v>4.12</v>
      </c>
      <c r="U201" s="1">
        <f>SUM($S$5:S201)</f>
        <v>17020800</v>
      </c>
      <c r="V201" s="10">
        <f t="shared" si="62"/>
        <v>425.52</v>
      </c>
      <c r="X201" s="2">
        <v>197</v>
      </c>
      <c r="Y201" s="11">
        <f t="shared" si="64"/>
        <v>30.830000000000002</v>
      </c>
      <c r="Z201" s="11">
        <f t="shared" si="65"/>
        <v>215.81</v>
      </c>
      <c r="AA201" s="11">
        <f t="shared" si="66"/>
        <v>60.199999999999996</v>
      </c>
      <c r="AB201" s="3">
        <f t="shared" si="63"/>
        <v>431.62</v>
      </c>
      <c r="AC201" s="3">
        <f>SUM($AB$5:AB201)</f>
        <v>20860.840000000007</v>
      </c>
      <c r="AD201">
        <f t="shared" si="59"/>
        <v>2.1127580984491763</v>
      </c>
    </row>
    <row r="202" spans="10:30" x14ac:dyDescent="0.3">
      <c r="J202" s="2">
        <v>198</v>
      </c>
      <c r="K202" s="1">
        <f t="shared" si="51"/>
        <v>20700</v>
      </c>
      <c r="L202" s="1">
        <f t="shared" si="60"/>
        <v>20700</v>
      </c>
      <c r="M202" s="1">
        <f t="shared" si="52"/>
        <v>20700</v>
      </c>
      <c r="N202" s="1">
        <f t="shared" si="53"/>
        <v>20700</v>
      </c>
      <c r="O202" s="1">
        <f t="shared" si="54"/>
        <v>20700</v>
      </c>
      <c r="P202" s="1">
        <f t="shared" si="55"/>
        <v>20700</v>
      </c>
      <c r="Q202" s="1">
        <f t="shared" si="56"/>
        <v>20700</v>
      </c>
      <c r="R202" s="1">
        <f t="shared" si="57"/>
        <v>20700</v>
      </c>
      <c r="S202" s="1">
        <f t="shared" si="58"/>
        <v>165600</v>
      </c>
      <c r="T202" s="13">
        <f t="shared" si="61"/>
        <v>4.1399999999999997</v>
      </c>
      <c r="U202" s="1">
        <f>SUM($S$5:S202)</f>
        <v>17186400</v>
      </c>
      <c r="V202" s="10">
        <f t="shared" si="62"/>
        <v>429.66</v>
      </c>
      <c r="X202" s="2">
        <v>198</v>
      </c>
      <c r="Y202" s="11">
        <f t="shared" si="64"/>
        <v>31.450000000000003</v>
      </c>
      <c r="Z202" s="11">
        <f t="shared" si="65"/>
        <v>220.15000000000003</v>
      </c>
      <c r="AA202" s="11">
        <f t="shared" si="66"/>
        <v>61.41</v>
      </c>
      <c r="AB202" s="3">
        <f t="shared" si="63"/>
        <v>440.30000000000007</v>
      </c>
      <c r="AC202" s="3">
        <f>SUM($AB$5:AB202)</f>
        <v>21301.140000000007</v>
      </c>
      <c r="AD202">
        <f t="shared" si="59"/>
        <v>2.1106532622847363</v>
      </c>
    </row>
    <row r="203" spans="10:30" x14ac:dyDescent="0.3">
      <c r="J203" s="2">
        <v>199</v>
      </c>
      <c r="K203" s="1">
        <f t="shared" si="51"/>
        <v>20800</v>
      </c>
      <c r="L203" s="1">
        <f t="shared" si="60"/>
        <v>20800</v>
      </c>
      <c r="M203" s="1">
        <f t="shared" si="52"/>
        <v>20800</v>
      </c>
      <c r="N203" s="1">
        <f t="shared" si="53"/>
        <v>20800</v>
      </c>
      <c r="O203" s="1">
        <f t="shared" si="54"/>
        <v>20800</v>
      </c>
      <c r="P203" s="1">
        <f t="shared" si="55"/>
        <v>20800</v>
      </c>
      <c r="Q203" s="1">
        <f t="shared" si="56"/>
        <v>20800</v>
      </c>
      <c r="R203" s="1">
        <f t="shared" si="57"/>
        <v>20800</v>
      </c>
      <c r="S203" s="1">
        <f t="shared" si="58"/>
        <v>166400</v>
      </c>
      <c r="T203" s="13">
        <f t="shared" si="61"/>
        <v>4.16</v>
      </c>
      <c r="U203" s="1">
        <f>SUM($S$5:S203)</f>
        <v>17352800</v>
      </c>
      <c r="V203" s="10">
        <f t="shared" si="62"/>
        <v>433.82</v>
      </c>
      <c r="X203" s="2">
        <v>199</v>
      </c>
      <c r="Y203" s="11">
        <f t="shared" si="64"/>
        <v>32.08</v>
      </c>
      <c r="Z203" s="11">
        <f t="shared" si="65"/>
        <v>224.56</v>
      </c>
      <c r="AA203" s="11">
        <f t="shared" si="66"/>
        <v>62.64</v>
      </c>
      <c r="AB203" s="3">
        <f t="shared" si="63"/>
        <v>449.12</v>
      </c>
      <c r="AC203" s="3">
        <f>SUM($AB$5:AB203)</f>
        <v>21750.260000000006</v>
      </c>
      <c r="AD203">
        <f t="shared" si="59"/>
        <v>2.1084317552957206</v>
      </c>
    </row>
    <row r="204" spans="10:30" x14ac:dyDescent="0.3">
      <c r="J204" s="2">
        <v>200</v>
      </c>
      <c r="K204" s="1">
        <f t="shared" si="51"/>
        <v>20900</v>
      </c>
      <c r="L204" s="1">
        <f t="shared" si="60"/>
        <v>20900</v>
      </c>
      <c r="M204" s="1">
        <f t="shared" si="52"/>
        <v>20900</v>
      </c>
      <c r="N204" s="1">
        <f t="shared" si="53"/>
        <v>20900</v>
      </c>
      <c r="O204" s="1">
        <f t="shared" si="54"/>
        <v>20900</v>
      </c>
      <c r="P204" s="1">
        <f t="shared" si="55"/>
        <v>20900</v>
      </c>
      <c r="Q204" s="1">
        <f t="shared" si="56"/>
        <v>20900</v>
      </c>
      <c r="R204" s="1">
        <f t="shared" si="57"/>
        <v>20900</v>
      </c>
      <c r="S204" s="1">
        <f t="shared" si="58"/>
        <v>167200</v>
      </c>
      <c r="T204" s="13">
        <f t="shared" si="61"/>
        <v>4.18</v>
      </c>
      <c r="U204" s="1">
        <f>SUM($S$5:S204)</f>
        <v>17520000</v>
      </c>
      <c r="V204" s="10">
        <f t="shared" si="62"/>
        <v>438</v>
      </c>
      <c r="X204" s="2">
        <v>200</v>
      </c>
      <c r="Y204" s="11">
        <f t="shared" si="64"/>
        <v>32.72</v>
      </c>
      <c r="Z204" s="11">
        <f t="shared" si="65"/>
        <v>229.04</v>
      </c>
      <c r="AA204" s="11">
        <f t="shared" si="66"/>
        <v>63.9</v>
      </c>
      <c r="AB204" s="3">
        <f t="shared" si="63"/>
        <v>458.08</v>
      </c>
      <c r="AC204" s="3">
        <f>SUM($AB$5:AB204)</f>
        <v>22208.340000000007</v>
      </c>
      <c r="AD204">
        <f t="shared" si="59"/>
        <v>2.1060897662832612</v>
      </c>
    </row>
    <row r="205" spans="10:30" x14ac:dyDescent="0.3">
      <c r="J205" s="2">
        <v>201</v>
      </c>
      <c r="K205" s="1">
        <f t="shared" si="51"/>
        <v>21000</v>
      </c>
      <c r="L205" s="1">
        <f t="shared" ref="L205:L268" si="67">K205</f>
        <v>21000</v>
      </c>
      <c r="M205" s="1">
        <f t="shared" ref="M205:M268" si="68">K205</f>
        <v>21000</v>
      </c>
      <c r="N205" s="1">
        <f t="shared" ref="N205:N268" si="69">K205</f>
        <v>21000</v>
      </c>
      <c r="O205" s="1">
        <f t="shared" ref="O205:O268" si="70">K205</f>
        <v>21000</v>
      </c>
      <c r="P205" s="1">
        <f t="shared" ref="P205:P268" si="71">K205</f>
        <v>21000</v>
      </c>
      <c r="Q205" s="1">
        <f t="shared" ref="Q205:Q268" si="72">K205</f>
        <v>21000</v>
      </c>
      <c r="R205" s="1">
        <f t="shared" ref="R205:R268" si="73">K205</f>
        <v>21000</v>
      </c>
      <c r="S205" s="1">
        <f t="shared" ref="S205:S268" si="74">SUM(K205:R205)</f>
        <v>168000</v>
      </c>
      <c r="T205" s="13">
        <f t="shared" ref="T205:T268" si="75">S205/$H$15</f>
        <v>4.2</v>
      </c>
      <c r="U205" s="1">
        <f>SUM($S$5:S205)</f>
        <v>17688000</v>
      </c>
      <c r="V205" s="10">
        <f t="shared" ref="V205:V268" si="76">U205/$H$15</f>
        <v>442.2</v>
      </c>
      <c r="X205" s="2">
        <v>201</v>
      </c>
      <c r="Y205" s="11">
        <f t="shared" si="64"/>
        <v>33.379999999999995</v>
      </c>
      <c r="Z205" s="11">
        <f t="shared" si="65"/>
        <v>233.65999999999997</v>
      </c>
      <c r="AA205" s="11">
        <f t="shared" si="66"/>
        <v>65.180000000000007</v>
      </c>
      <c r="AB205" s="3">
        <f t="shared" ref="AB205:AB268" si="77">Y205*7+Z205</f>
        <v>467.31999999999994</v>
      </c>
      <c r="AC205" s="3">
        <f>SUM($AB$5:AB205)</f>
        <v>22675.660000000007</v>
      </c>
      <c r="AD205">
        <f t="shared" ref="AD205:AD268" si="78">((AC205-AC204)/AC204)*100</f>
        <v>2.1042545278035165</v>
      </c>
    </row>
    <row r="206" spans="10:30" x14ac:dyDescent="0.3">
      <c r="J206" s="2">
        <v>202</v>
      </c>
      <c r="K206" s="1">
        <f t="shared" si="51"/>
        <v>21100</v>
      </c>
      <c r="L206" s="1">
        <f t="shared" si="67"/>
        <v>21100</v>
      </c>
      <c r="M206" s="1">
        <f t="shared" si="68"/>
        <v>21100</v>
      </c>
      <c r="N206" s="1">
        <f t="shared" si="69"/>
        <v>21100</v>
      </c>
      <c r="O206" s="1">
        <f t="shared" si="70"/>
        <v>21100</v>
      </c>
      <c r="P206" s="1">
        <f t="shared" si="71"/>
        <v>21100</v>
      </c>
      <c r="Q206" s="1">
        <f t="shared" si="72"/>
        <v>21100</v>
      </c>
      <c r="R206" s="1">
        <f t="shared" si="73"/>
        <v>21100</v>
      </c>
      <c r="S206" s="1">
        <f t="shared" si="74"/>
        <v>168800</v>
      </c>
      <c r="T206" s="13">
        <f t="shared" si="75"/>
        <v>4.22</v>
      </c>
      <c r="U206" s="1">
        <f>SUM($S$5:S206)</f>
        <v>17856800</v>
      </c>
      <c r="V206" s="10">
        <f t="shared" si="76"/>
        <v>446.42</v>
      </c>
      <c r="X206" s="2">
        <v>202</v>
      </c>
      <c r="Y206" s="11">
        <f t="shared" ref="Y206:Y269" si="79">ROUNDUP(Y205+0.01*AA206,2)</f>
        <v>34.049999999999997</v>
      </c>
      <c r="Z206" s="11">
        <f t="shared" ref="Z206:Z269" si="80">Y206*7</f>
        <v>238.34999999999997</v>
      </c>
      <c r="AA206" s="11">
        <f t="shared" si="66"/>
        <v>66.490000000000009</v>
      </c>
      <c r="AB206" s="3">
        <f t="shared" si="77"/>
        <v>476.69999999999993</v>
      </c>
      <c r="AC206" s="3">
        <f>SUM($AB$5:AB206)</f>
        <v>23152.360000000008</v>
      </c>
      <c r="AD206">
        <f t="shared" si="78"/>
        <v>2.1022541350505368</v>
      </c>
    </row>
    <row r="207" spans="10:30" x14ac:dyDescent="0.3">
      <c r="J207" s="2">
        <v>203</v>
      </c>
      <c r="K207" s="1">
        <f t="shared" si="51"/>
        <v>21200</v>
      </c>
      <c r="L207" s="1">
        <f t="shared" si="67"/>
        <v>21200</v>
      </c>
      <c r="M207" s="1">
        <f t="shared" si="68"/>
        <v>21200</v>
      </c>
      <c r="N207" s="1">
        <f t="shared" si="69"/>
        <v>21200</v>
      </c>
      <c r="O207" s="1">
        <f t="shared" si="70"/>
        <v>21200</v>
      </c>
      <c r="P207" s="1">
        <f t="shared" si="71"/>
        <v>21200</v>
      </c>
      <c r="Q207" s="1">
        <f t="shared" si="72"/>
        <v>21200</v>
      </c>
      <c r="R207" s="1">
        <f t="shared" si="73"/>
        <v>21200</v>
      </c>
      <c r="S207" s="1">
        <f t="shared" si="74"/>
        <v>169600</v>
      </c>
      <c r="T207" s="13">
        <f t="shared" si="75"/>
        <v>4.24</v>
      </c>
      <c r="U207" s="1">
        <f>SUM($S$5:S207)</f>
        <v>18026400</v>
      </c>
      <c r="V207" s="10">
        <f t="shared" si="76"/>
        <v>450.66</v>
      </c>
      <c r="X207" s="2">
        <v>203</v>
      </c>
      <c r="Y207" s="11">
        <f t="shared" si="79"/>
        <v>34.729999999999997</v>
      </c>
      <c r="Z207" s="11">
        <f t="shared" si="80"/>
        <v>243.10999999999999</v>
      </c>
      <c r="AA207" s="11">
        <f t="shared" si="66"/>
        <v>67.820000000000007</v>
      </c>
      <c r="AB207" s="3">
        <f t="shared" si="77"/>
        <v>486.21999999999997</v>
      </c>
      <c r="AC207" s="3">
        <f>SUM($AB$5:AB207)</f>
        <v>23638.580000000009</v>
      </c>
      <c r="AD207">
        <f t="shared" si="78"/>
        <v>2.1000882847364197</v>
      </c>
    </row>
    <row r="208" spans="10:30" x14ac:dyDescent="0.3">
      <c r="J208" s="2">
        <v>204</v>
      </c>
      <c r="K208" s="1">
        <f t="shared" si="51"/>
        <v>21300</v>
      </c>
      <c r="L208" s="1">
        <f t="shared" si="67"/>
        <v>21300</v>
      </c>
      <c r="M208" s="1">
        <f t="shared" si="68"/>
        <v>21300</v>
      </c>
      <c r="N208" s="1">
        <f t="shared" si="69"/>
        <v>21300</v>
      </c>
      <c r="O208" s="1">
        <f t="shared" si="70"/>
        <v>21300</v>
      </c>
      <c r="P208" s="1">
        <f t="shared" si="71"/>
        <v>21300</v>
      </c>
      <c r="Q208" s="1">
        <f t="shared" si="72"/>
        <v>21300</v>
      </c>
      <c r="R208" s="1">
        <f t="shared" si="73"/>
        <v>21300</v>
      </c>
      <c r="S208" s="1">
        <f t="shared" si="74"/>
        <v>170400</v>
      </c>
      <c r="T208" s="13">
        <f t="shared" si="75"/>
        <v>4.26</v>
      </c>
      <c r="U208" s="1">
        <f>SUM($S$5:S208)</f>
        <v>18196800</v>
      </c>
      <c r="V208" s="10">
        <f t="shared" si="76"/>
        <v>454.92</v>
      </c>
      <c r="X208" s="2">
        <v>204</v>
      </c>
      <c r="Y208" s="11">
        <f t="shared" si="79"/>
        <v>35.43</v>
      </c>
      <c r="Z208" s="11">
        <f t="shared" si="80"/>
        <v>248.01</v>
      </c>
      <c r="AA208" s="11">
        <f t="shared" si="66"/>
        <v>69.180000000000007</v>
      </c>
      <c r="AB208" s="3">
        <f t="shared" si="77"/>
        <v>496.02</v>
      </c>
      <c r="AC208" s="3">
        <f>SUM($AB$5:AB208)</f>
        <v>24134.600000000009</v>
      </c>
      <c r="AD208">
        <f t="shared" si="78"/>
        <v>2.0983493932376658</v>
      </c>
    </row>
    <row r="209" spans="10:30" x14ac:dyDescent="0.3">
      <c r="J209" s="2">
        <v>205</v>
      </c>
      <c r="K209" s="1">
        <f t="shared" si="51"/>
        <v>21400</v>
      </c>
      <c r="L209" s="1">
        <f t="shared" si="67"/>
        <v>21400</v>
      </c>
      <c r="M209" s="1">
        <f t="shared" si="68"/>
        <v>21400</v>
      </c>
      <c r="N209" s="1">
        <f t="shared" si="69"/>
        <v>21400</v>
      </c>
      <c r="O209" s="1">
        <f t="shared" si="70"/>
        <v>21400</v>
      </c>
      <c r="P209" s="1">
        <f t="shared" si="71"/>
        <v>21400</v>
      </c>
      <c r="Q209" s="1">
        <f t="shared" si="72"/>
        <v>21400</v>
      </c>
      <c r="R209" s="1">
        <f t="shared" si="73"/>
        <v>21400</v>
      </c>
      <c r="S209" s="1">
        <f t="shared" si="74"/>
        <v>171200</v>
      </c>
      <c r="T209" s="13">
        <f t="shared" si="75"/>
        <v>4.28</v>
      </c>
      <c r="U209" s="1">
        <f>SUM($S$5:S209)</f>
        <v>18368000</v>
      </c>
      <c r="V209" s="10">
        <f t="shared" si="76"/>
        <v>459.2</v>
      </c>
      <c r="X209" s="2">
        <v>205</v>
      </c>
      <c r="Y209" s="11">
        <f t="shared" si="79"/>
        <v>36.14</v>
      </c>
      <c r="Z209" s="11">
        <f t="shared" si="80"/>
        <v>252.98000000000002</v>
      </c>
      <c r="AA209" s="11">
        <f t="shared" si="66"/>
        <v>70.570000000000007</v>
      </c>
      <c r="AB209" s="3">
        <f t="shared" si="77"/>
        <v>505.96000000000004</v>
      </c>
      <c r="AC209" s="3">
        <f>SUM($AB$5:AB209)</f>
        <v>24640.560000000009</v>
      </c>
      <c r="AD209">
        <f t="shared" si="78"/>
        <v>2.0964093044840144</v>
      </c>
    </row>
    <row r="210" spans="10:30" x14ac:dyDescent="0.3">
      <c r="J210" s="2">
        <v>206</v>
      </c>
      <c r="K210" s="1">
        <f t="shared" si="51"/>
        <v>21500</v>
      </c>
      <c r="L210" s="1">
        <f t="shared" si="67"/>
        <v>21500</v>
      </c>
      <c r="M210" s="1">
        <f t="shared" si="68"/>
        <v>21500</v>
      </c>
      <c r="N210" s="1">
        <f t="shared" si="69"/>
        <v>21500</v>
      </c>
      <c r="O210" s="1">
        <f t="shared" si="70"/>
        <v>21500</v>
      </c>
      <c r="P210" s="1">
        <f t="shared" si="71"/>
        <v>21500</v>
      </c>
      <c r="Q210" s="1">
        <f t="shared" si="72"/>
        <v>21500</v>
      </c>
      <c r="R210" s="1">
        <f t="shared" si="73"/>
        <v>21500</v>
      </c>
      <c r="S210" s="1">
        <f t="shared" si="74"/>
        <v>172000</v>
      </c>
      <c r="T210" s="13">
        <f t="shared" si="75"/>
        <v>4.3</v>
      </c>
      <c r="U210" s="1">
        <f>SUM($S$5:S210)</f>
        <v>18540000</v>
      </c>
      <c r="V210" s="10">
        <f t="shared" si="76"/>
        <v>463.5</v>
      </c>
      <c r="X210" s="2">
        <v>206</v>
      </c>
      <c r="Y210" s="11">
        <f t="shared" si="79"/>
        <v>36.86</v>
      </c>
      <c r="Z210" s="11">
        <f t="shared" si="80"/>
        <v>258.02</v>
      </c>
      <c r="AA210" s="11">
        <f t="shared" si="66"/>
        <v>71.990000000000009</v>
      </c>
      <c r="AB210" s="3">
        <f t="shared" si="77"/>
        <v>516.04</v>
      </c>
      <c r="AC210" s="3">
        <f>SUM($AB$5:AB210)</f>
        <v>25156.600000000009</v>
      </c>
      <c r="AD210">
        <f t="shared" si="78"/>
        <v>2.0942705847594398</v>
      </c>
    </row>
    <row r="211" spans="10:30" x14ac:dyDescent="0.3">
      <c r="J211" s="2">
        <v>207</v>
      </c>
      <c r="K211" s="1">
        <f t="shared" si="51"/>
        <v>21600</v>
      </c>
      <c r="L211" s="1">
        <f t="shared" si="67"/>
        <v>21600</v>
      </c>
      <c r="M211" s="1">
        <f t="shared" si="68"/>
        <v>21600</v>
      </c>
      <c r="N211" s="1">
        <f t="shared" si="69"/>
        <v>21600</v>
      </c>
      <c r="O211" s="1">
        <f t="shared" si="70"/>
        <v>21600</v>
      </c>
      <c r="P211" s="1">
        <f t="shared" si="71"/>
        <v>21600</v>
      </c>
      <c r="Q211" s="1">
        <f t="shared" si="72"/>
        <v>21600</v>
      </c>
      <c r="R211" s="1">
        <f t="shared" si="73"/>
        <v>21600</v>
      </c>
      <c r="S211" s="1">
        <f t="shared" si="74"/>
        <v>172800</v>
      </c>
      <c r="T211" s="13">
        <f t="shared" si="75"/>
        <v>4.32</v>
      </c>
      <c r="U211" s="1">
        <f>SUM($S$5:S211)</f>
        <v>18712800</v>
      </c>
      <c r="V211" s="10">
        <f t="shared" si="76"/>
        <v>467.82</v>
      </c>
      <c r="X211" s="2">
        <v>207</v>
      </c>
      <c r="Y211" s="11">
        <f t="shared" si="79"/>
        <v>37.6</v>
      </c>
      <c r="Z211" s="11">
        <f t="shared" si="80"/>
        <v>263.2</v>
      </c>
      <c r="AA211" s="11">
        <f t="shared" si="66"/>
        <v>73.430000000000007</v>
      </c>
      <c r="AB211" s="3">
        <f t="shared" si="77"/>
        <v>526.4</v>
      </c>
      <c r="AC211" s="3">
        <f>SUM($AB$5:AB211)</f>
        <v>25683.000000000011</v>
      </c>
      <c r="AD211">
        <f t="shared" si="78"/>
        <v>2.0924926261895536</v>
      </c>
    </row>
    <row r="212" spans="10:30" x14ac:dyDescent="0.3">
      <c r="J212" s="2">
        <v>208</v>
      </c>
      <c r="K212" s="1">
        <f t="shared" si="51"/>
        <v>21700</v>
      </c>
      <c r="L212" s="1">
        <f t="shared" si="67"/>
        <v>21700</v>
      </c>
      <c r="M212" s="1">
        <f t="shared" si="68"/>
        <v>21700</v>
      </c>
      <c r="N212" s="1">
        <f t="shared" si="69"/>
        <v>21700</v>
      </c>
      <c r="O212" s="1">
        <f t="shared" si="70"/>
        <v>21700</v>
      </c>
      <c r="P212" s="1">
        <f t="shared" si="71"/>
        <v>21700</v>
      </c>
      <c r="Q212" s="1">
        <f t="shared" si="72"/>
        <v>21700</v>
      </c>
      <c r="R212" s="1">
        <f t="shared" si="73"/>
        <v>21700</v>
      </c>
      <c r="S212" s="1">
        <f t="shared" si="74"/>
        <v>173600</v>
      </c>
      <c r="T212" s="13">
        <f t="shared" si="75"/>
        <v>4.34</v>
      </c>
      <c r="U212" s="1">
        <f>SUM($S$5:S212)</f>
        <v>18886400</v>
      </c>
      <c r="V212" s="10">
        <f t="shared" si="76"/>
        <v>472.16</v>
      </c>
      <c r="X212" s="2">
        <v>208</v>
      </c>
      <c r="Y212" s="11">
        <f t="shared" si="79"/>
        <v>38.35</v>
      </c>
      <c r="Z212" s="11">
        <f t="shared" si="80"/>
        <v>268.45</v>
      </c>
      <c r="AA212" s="11">
        <f t="shared" si="66"/>
        <v>74.900000000000006</v>
      </c>
      <c r="AB212" s="3">
        <f t="shared" si="77"/>
        <v>536.9</v>
      </c>
      <c r="AC212" s="3">
        <f>SUM($AB$5:AB212)</f>
        <v>26219.900000000012</v>
      </c>
      <c r="AD212">
        <f t="shared" si="78"/>
        <v>2.0904878713545973</v>
      </c>
    </row>
    <row r="213" spans="10:30" x14ac:dyDescent="0.3">
      <c r="J213" s="2">
        <v>209</v>
      </c>
      <c r="K213" s="1">
        <f t="shared" si="51"/>
        <v>21800</v>
      </c>
      <c r="L213" s="1">
        <f t="shared" si="67"/>
        <v>21800</v>
      </c>
      <c r="M213" s="1">
        <f t="shared" si="68"/>
        <v>21800</v>
      </c>
      <c r="N213" s="1">
        <f t="shared" si="69"/>
        <v>21800</v>
      </c>
      <c r="O213" s="1">
        <f t="shared" si="70"/>
        <v>21800</v>
      </c>
      <c r="P213" s="1">
        <f t="shared" si="71"/>
        <v>21800</v>
      </c>
      <c r="Q213" s="1">
        <f t="shared" si="72"/>
        <v>21800</v>
      </c>
      <c r="R213" s="1">
        <f t="shared" si="73"/>
        <v>21800</v>
      </c>
      <c r="S213" s="1">
        <f t="shared" si="74"/>
        <v>174400</v>
      </c>
      <c r="T213" s="13">
        <f t="shared" si="75"/>
        <v>4.3600000000000003</v>
      </c>
      <c r="U213" s="1">
        <f>SUM($S$5:S213)</f>
        <v>19060800</v>
      </c>
      <c r="V213" s="10">
        <f t="shared" si="76"/>
        <v>476.52</v>
      </c>
      <c r="X213" s="2">
        <v>209</v>
      </c>
      <c r="Y213" s="11">
        <f t="shared" si="79"/>
        <v>39.119999999999997</v>
      </c>
      <c r="Z213" s="11">
        <f t="shared" si="80"/>
        <v>273.83999999999997</v>
      </c>
      <c r="AA213" s="11">
        <f t="shared" si="66"/>
        <v>76.400000000000006</v>
      </c>
      <c r="AB213" s="3">
        <f t="shared" si="77"/>
        <v>547.67999999999995</v>
      </c>
      <c r="AC213" s="3">
        <f>SUM($AB$5:AB213)</f>
        <v>26767.580000000013</v>
      </c>
      <c r="AD213">
        <f t="shared" si="78"/>
        <v>2.0887951517740344</v>
      </c>
    </row>
    <row r="214" spans="10:30" x14ac:dyDescent="0.3">
      <c r="J214" s="2">
        <v>210</v>
      </c>
      <c r="K214" s="1">
        <f t="shared" si="51"/>
        <v>21900</v>
      </c>
      <c r="L214" s="1">
        <f t="shared" si="67"/>
        <v>21900</v>
      </c>
      <c r="M214" s="1">
        <f t="shared" si="68"/>
        <v>21900</v>
      </c>
      <c r="N214" s="1">
        <f t="shared" si="69"/>
        <v>21900</v>
      </c>
      <c r="O214" s="1">
        <f t="shared" si="70"/>
        <v>21900</v>
      </c>
      <c r="P214" s="1">
        <f t="shared" si="71"/>
        <v>21900</v>
      </c>
      <c r="Q214" s="1">
        <f t="shared" si="72"/>
        <v>21900</v>
      </c>
      <c r="R214" s="1">
        <f t="shared" si="73"/>
        <v>21900</v>
      </c>
      <c r="S214" s="1">
        <f t="shared" si="74"/>
        <v>175200</v>
      </c>
      <c r="T214" s="13">
        <f t="shared" si="75"/>
        <v>4.38</v>
      </c>
      <c r="U214" s="1">
        <f>SUM($S$5:S214)</f>
        <v>19236000</v>
      </c>
      <c r="V214" s="10">
        <f t="shared" si="76"/>
        <v>480.9</v>
      </c>
      <c r="X214" s="2">
        <v>210</v>
      </c>
      <c r="Y214" s="11">
        <f t="shared" si="79"/>
        <v>39.9</v>
      </c>
      <c r="Z214" s="11">
        <f t="shared" si="80"/>
        <v>279.3</v>
      </c>
      <c r="AA214" s="11">
        <f t="shared" si="66"/>
        <v>77.930000000000007</v>
      </c>
      <c r="AB214" s="3">
        <f t="shared" si="77"/>
        <v>558.6</v>
      </c>
      <c r="AC214" s="3">
        <f>SUM($AB$5:AB214)</f>
        <v>27326.180000000011</v>
      </c>
      <c r="AD214">
        <f t="shared" si="78"/>
        <v>2.086852827188705</v>
      </c>
    </row>
    <row r="215" spans="10:30" x14ac:dyDescent="0.3">
      <c r="J215" s="2">
        <v>211</v>
      </c>
      <c r="K215" s="1">
        <f t="shared" si="51"/>
        <v>22000</v>
      </c>
      <c r="L215" s="1">
        <f t="shared" si="67"/>
        <v>22000</v>
      </c>
      <c r="M215" s="1">
        <f t="shared" si="68"/>
        <v>22000</v>
      </c>
      <c r="N215" s="1">
        <f t="shared" si="69"/>
        <v>22000</v>
      </c>
      <c r="O215" s="1">
        <f t="shared" si="70"/>
        <v>22000</v>
      </c>
      <c r="P215" s="1">
        <f t="shared" si="71"/>
        <v>22000</v>
      </c>
      <c r="Q215" s="1">
        <f t="shared" si="72"/>
        <v>22000</v>
      </c>
      <c r="R215" s="1">
        <f t="shared" si="73"/>
        <v>22000</v>
      </c>
      <c r="S215" s="1">
        <f t="shared" si="74"/>
        <v>176000</v>
      </c>
      <c r="T215" s="13">
        <f t="shared" si="75"/>
        <v>4.4000000000000004</v>
      </c>
      <c r="U215" s="1">
        <f>SUM($S$5:S215)</f>
        <v>19412000</v>
      </c>
      <c r="V215" s="10">
        <f t="shared" si="76"/>
        <v>485.3</v>
      </c>
      <c r="X215" s="2">
        <v>211</v>
      </c>
      <c r="Y215" s="11">
        <f t="shared" si="79"/>
        <v>40.699999999999996</v>
      </c>
      <c r="Z215" s="11">
        <f t="shared" si="80"/>
        <v>284.89999999999998</v>
      </c>
      <c r="AA215" s="11">
        <f t="shared" si="66"/>
        <v>79.490000000000009</v>
      </c>
      <c r="AB215" s="3">
        <f t="shared" si="77"/>
        <v>569.79999999999995</v>
      </c>
      <c r="AC215" s="3">
        <f>SUM($AB$5:AB215)</f>
        <v>27895.98000000001</v>
      </c>
      <c r="AD215">
        <f t="shared" si="78"/>
        <v>2.0851798531664469</v>
      </c>
    </row>
    <row r="216" spans="10:30" x14ac:dyDescent="0.3">
      <c r="J216" s="2">
        <v>212</v>
      </c>
      <c r="K216" s="1">
        <f t="shared" si="51"/>
        <v>22100</v>
      </c>
      <c r="L216" s="1">
        <f t="shared" si="67"/>
        <v>22100</v>
      </c>
      <c r="M216" s="1">
        <f t="shared" si="68"/>
        <v>22100</v>
      </c>
      <c r="N216" s="1">
        <f t="shared" si="69"/>
        <v>22100</v>
      </c>
      <c r="O216" s="1">
        <f t="shared" si="70"/>
        <v>22100</v>
      </c>
      <c r="P216" s="1">
        <f t="shared" si="71"/>
        <v>22100</v>
      </c>
      <c r="Q216" s="1">
        <f t="shared" si="72"/>
        <v>22100</v>
      </c>
      <c r="R216" s="1">
        <f t="shared" si="73"/>
        <v>22100</v>
      </c>
      <c r="S216" s="1">
        <f t="shared" si="74"/>
        <v>176800</v>
      </c>
      <c r="T216" s="13">
        <f t="shared" si="75"/>
        <v>4.42</v>
      </c>
      <c r="U216" s="1">
        <f>SUM($S$5:S216)</f>
        <v>19588800</v>
      </c>
      <c r="V216" s="10">
        <f t="shared" si="76"/>
        <v>489.72</v>
      </c>
      <c r="X216" s="2">
        <v>212</v>
      </c>
      <c r="Y216" s="11">
        <f t="shared" si="79"/>
        <v>41.519999999999996</v>
      </c>
      <c r="Z216" s="11">
        <f t="shared" si="80"/>
        <v>290.64</v>
      </c>
      <c r="AA216" s="11">
        <f t="shared" si="66"/>
        <v>81.08</v>
      </c>
      <c r="AB216" s="3">
        <f t="shared" si="77"/>
        <v>581.28</v>
      </c>
      <c r="AC216" s="3">
        <f>SUM($AB$5:AB216)</f>
        <v>28477.260000000009</v>
      </c>
      <c r="AD216">
        <f t="shared" si="78"/>
        <v>2.0837410981797326</v>
      </c>
    </row>
    <row r="217" spans="10:30" x14ac:dyDescent="0.3">
      <c r="J217" s="2">
        <v>213</v>
      </c>
      <c r="K217" s="1">
        <f t="shared" si="51"/>
        <v>22200</v>
      </c>
      <c r="L217" s="1">
        <f t="shared" si="67"/>
        <v>22200</v>
      </c>
      <c r="M217" s="1">
        <f t="shared" si="68"/>
        <v>22200</v>
      </c>
      <c r="N217" s="1">
        <f t="shared" si="69"/>
        <v>22200</v>
      </c>
      <c r="O217" s="1">
        <f t="shared" si="70"/>
        <v>22200</v>
      </c>
      <c r="P217" s="1">
        <f t="shared" si="71"/>
        <v>22200</v>
      </c>
      <c r="Q217" s="1">
        <f t="shared" si="72"/>
        <v>22200</v>
      </c>
      <c r="R217" s="1">
        <f t="shared" si="73"/>
        <v>22200</v>
      </c>
      <c r="S217" s="1">
        <f t="shared" si="74"/>
        <v>177600</v>
      </c>
      <c r="T217" s="13">
        <f t="shared" si="75"/>
        <v>4.4400000000000004</v>
      </c>
      <c r="U217" s="1">
        <f>SUM($S$5:S217)</f>
        <v>19766400</v>
      </c>
      <c r="V217" s="10">
        <f t="shared" si="76"/>
        <v>494.16</v>
      </c>
      <c r="X217" s="2">
        <v>213</v>
      </c>
      <c r="Y217" s="11">
        <f t="shared" si="79"/>
        <v>42.35</v>
      </c>
      <c r="Z217" s="11">
        <f t="shared" si="80"/>
        <v>296.45</v>
      </c>
      <c r="AA217" s="11">
        <f t="shared" si="66"/>
        <v>82.710000000000008</v>
      </c>
      <c r="AB217" s="3">
        <f t="shared" si="77"/>
        <v>592.9</v>
      </c>
      <c r="AC217" s="3">
        <f>SUM($AB$5:AB217)</f>
        <v>29070.160000000011</v>
      </c>
      <c r="AD217">
        <f t="shared" si="78"/>
        <v>2.0820121036925645</v>
      </c>
    </row>
    <row r="218" spans="10:30" x14ac:dyDescent="0.3">
      <c r="J218" s="2">
        <v>214</v>
      </c>
      <c r="K218" s="1">
        <f t="shared" si="51"/>
        <v>22300</v>
      </c>
      <c r="L218" s="1">
        <f t="shared" si="67"/>
        <v>22300</v>
      </c>
      <c r="M218" s="1">
        <f t="shared" si="68"/>
        <v>22300</v>
      </c>
      <c r="N218" s="1">
        <f t="shared" si="69"/>
        <v>22300</v>
      </c>
      <c r="O218" s="1">
        <f t="shared" si="70"/>
        <v>22300</v>
      </c>
      <c r="P218" s="1">
        <f t="shared" si="71"/>
        <v>22300</v>
      </c>
      <c r="Q218" s="1">
        <f t="shared" si="72"/>
        <v>22300</v>
      </c>
      <c r="R218" s="1">
        <f t="shared" si="73"/>
        <v>22300</v>
      </c>
      <c r="S218" s="1">
        <f t="shared" si="74"/>
        <v>178400</v>
      </c>
      <c r="T218" s="13">
        <f t="shared" si="75"/>
        <v>4.46</v>
      </c>
      <c r="U218" s="1">
        <f>SUM($S$5:S218)</f>
        <v>19944800</v>
      </c>
      <c r="V218" s="10">
        <f t="shared" si="76"/>
        <v>498.62</v>
      </c>
      <c r="X218" s="2">
        <v>214</v>
      </c>
      <c r="Y218" s="11">
        <f t="shared" si="79"/>
        <v>43.199999999999996</v>
      </c>
      <c r="Z218" s="11">
        <f t="shared" si="80"/>
        <v>302.39999999999998</v>
      </c>
      <c r="AA218" s="11">
        <f t="shared" si="66"/>
        <v>84.37</v>
      </c>
      <c r="AB218" s="3">
        <f t="shared" si="77"/>
        <v>604.79999999999995</v>
      </c>
      <c r="AC218" s="3">
        <f>SUM($AB$5:AB218)</f>
        <v>29674.96000000001</v>
      </c>
      <c r="AD218">
        <f t="shared" si="78"/>
        <v>2.0804839051453419</v>
      </c>
    </row>
    <row r="219" spans="10:30" x14ac:dyDescent="0.3">
      <c r="J219" s="2">
        <v>215</v>
      </c>
      <c r="K219" s="1">
        <f t="shared" si="51"/>
        <v>22400</v>
      </c>
      <c r="L219" s="1">
        <f t="shared" si="67"/>
        <v>22400</v>
      </c>
      <c r="M219" s="1">
        <f t="shared" si="68"/>
        <v>22400</v>
      </c>
      <c r="N219" s="1">
        <f t="shared" si="69"/>
        <v>22400</v>
      </c>
      <c r="O219" s="1">
        <f t="shared" si="70"/>
        <v>22400</v>
      </c>
      <c r="P219" s="1">
        <f t="shared" si="71"/>
        <v>22400</v>
      </c>
      <c r="Q219" s="1">
        <f t="shared" si="72"/>
        <v>22400</v>
      </c>
      <c r="R219" s="1">
        <f t="shared" si="73"/>
        <v>22400</v>
      </c>
      <c r="S219" s="1">
        <f t="shared" si="74"/>
        <v>179200</v>
      </c>
      <c r="T219" s="13">
        <f t="shared" si="75"/>
        <v>4.4800000000000004</v>
      </c>
      <c r="U219" s="1">
        <f>SUM($S$5:S219)</f>
        <v>20124000</v>
      </c>
      <c r="V219" s="10">
        <f t="shared" si="76"/>
        <v>503.1</v>
      </c>
      <c r="X219" s="2">
        <v>215</v>
      </c>
      <c r="Y219" s="11">
        <f t="shared" si="79"/>
        <v>44.07</v>
      </c>
      <c r="Z219" s="11">
        <f t="shared" si="80"/>
        <v>308.49</v>
      </c>
      <c r="AA219" s="11">
        <f t="shared" si="66"/>
        <v>86.06</v>
      </c>
      <c r="AB219" s="3">
        <f t="shared" si="77"/>
        <v>616.98</v>
      </c>
      <c r="AC219" s="3">
        <f>SUM($AB$5:AB219)</f>
        <v>30291.94000000001</v>
      </c>
      <c r="AD219">
        <f t="shared" si="78"/>
        <v>2.079126644147117</v>
      </c>
    </row>
    <row r="220" spans="10:30" x14ac:dyDescent="0.3">
      <c r="J220" s="2">
        <v>216</v>
      </c>
      <c r="K220" s="1">
        <f t="shared" si="51"/>
        <v>22500</v>
      </c>
      <c r="L220" s="1">
        <f t="shared" si="67"/>
        <v>22500</v>
      </c>
      <c r="M220" s="1">
        <f t="shared" si="68"/>
        <v>22500</v>
      </c>
      <c r="N220" s="1">
        <f t="shared" si="69"/>
        <v>22500</v>
      </c>
      <c r="O220" s="1">
        <f t="shared" si="70"/>
        <v>22500</v>
      </c>
      <c r="P220" s="1">
        <f t="shared" si="71"/>
        <v>22500</v>
      </c>
      <c r="Q220" s="1">
        <f t="shared" si="72"/>
        <v>22500</v>
      </c>
      <c r="R220" s="1">
        <f t="shared" si="73"/>
        <v>22500</v>
      </c>
      <c r="S220" s="1">
        <f t="shared" si="74"/>
        <v>180000</v>
      </c>
      <c r="T220" s="13">
        <f t="shared" si="75"/>
        <v>4.5</v>
      </c>
      <c r="U220" s="1">
        <f>SUM($S$5:S220)</f>
        <v>20304000</v>
      </c>
      <c r="V220" s="10">
        <f t="shared" si="76"/>
        <v>507.6</v>
      </c>
      <c r="X220" s="2">
        <v>216</v>
      </c>
      <c r="Y220" s="11">
        <f t="shared" si="79"/>
        <v>44.949999999999996</v>
      </c>
      <c r="Z220" s="11">
        <f t="shared" si="80"/>
        <v>314.64999999999998</v>
      </c>
      <c r="AA220" s="11">
        <f t="shared" si="66"/>
        <v>87.79</v>
      </c>
      <c r="AB220" s="3">
        <f t="shared" si="77"/>
        <v>629.29999999999995</v>
      </c>
      <c r="AC220" s="3">
        <f>SUM($AB$5:AB220)</f>
        <v>30921.240000000009</v>
      </c>
      <c r="AD220">
        <f t="shared" si="78"/>
        <v>2.0774503052627171</v>
      </c>
    </row>
    <row r="221" spans="10:30" x14ac:dyDescent="0.3">
      <c r="J221" s="2">
        <v>217</v>
      </c>
      <c r="K221" s="1">
        <f t="shared" si="51"/>
        <v>22600</v>
      </c>
      <c r="L221" s="1">
        <f t="shared" si="67"/>
        <v>22600</v>
      </c>
      <c r="M221" s="1">
        <f t="shared" si="68"/>
        <v>22600</v>
      </c>
      <c r="N221" s="1">
        <f t="shared" si="69"/>
        <v>22600</v>
      </c>
      <c r="O221" s="1">
        <f t="shared" si="70"/>
        <v>22600</v>
      </c>
      <c r="P221" s="1">
        <f t="shared" si="71"/>
        <v>22600</v>
      </c>
      <c r="Q221" s="1">
        <f t="shared" si="72"/>
        <v>22600</v>
      </c>
      <c r="R221" s="1">
        <f t="shared" si="73"/>
        <v>22600</v>
      </c>
      <c r="S221" s="1">
        <f t="shared" si="74"/>
        <v>180800</v>
      </c>
      <c r="T221" s="13">
        <f t="shared" si="75"/>
        <v>4.5199999999999996</v>
      </c>
      <c r="U221" s="1">
        <f>SUM($S$5:S221)</f>
        <v>20484800</v>
      </c>
      <c r="V221" s="10">
        <f t="shared" si="76"/>
        <v>512.12</v>
      </c>
      <c r="X221" s="2">
        <v>217</v>
      </c>
      <c r="Y221" s="11">
        <f t="shared" si="79"/>
        <v>45.85</v>
      </c>
      <c r="Z221" s="11">
        <f t="shared" si="80"/>
        <v>320.95</v>
      </c>
      <c r="AA221" s="11">
        <f t="shared" si="66"/>
        <v>89.550000000000011</v>
      </c>
      <c r="AB221" s="3">
        <f t="shared" si="77"/>
        <v>641.9</v>
      </c>
      <c r="AC221" s="3">
        <f>SUM($AB$5:AB221)</f>
        <v>31563.14000000001</v>
      </c>
      <c r="AD221">
        <f t="shared" si="78"/>
        <v>2.0759193357058168</v>
      </c>
    </row>
    <row r="222" spans="10:30" x14ac:dyDescent="0.3">
      <c r="J222" s="2">
        <v>218</v>
      </c>
      <c r="K222" s="1">
        <f t="shared" si="51"/>
        <v>22700</v>
      </c>
      <c r="L222" s="1">
        <f t="shared" si="67"/>
        <v>22700</v>
      </c>
      <c r="M222" s="1">
        <f t="shared" si="68"/>
        <v>22700</v>
      </c>
      <c r="N222" s="1">
        <f t="shared" si="69"/>
        <v>22700</v>
      </c>
      <c r="O222" s="1">
        <f t="shared" si="70"/>
        <v>22700</v>
      </c>
      <c r="P222" s="1">
        <f t="shared" si="71"/>
        <v>22700</v>
      </c>
      <c r="Q222" s="1">
        <f t="shared" si="72"/>
        <v>22700</v>
      </c>
      <c r="R222" s="1">
        <f t="shared" si="73"/>
        <v>22700</v>
      </c>
      <c r="S222" s="1">
        <f t="shared" si="74"/>
        <v>181600</v>
      </c>
      <c r="T222" s="13">
        <f t="shared" si="75"/>
        <v>4.54</v>
      </c>
      <c r="U222" s="1">
        <f>SUM($S$5:S222)</f>
        <v>20666400</v>
      </c>
      <c r="V222" s="10">
        <f t="shared" si="76"/>
        <v>516.66</v>
      </c>
      <c r="X222" s="2">
        <v>218</v>
      </c>
      <c r="Y222" s="11">
        <f t="shared" si="79"/>
        <v>46.769999999999996</v>
      </c>
      <c r="Z222" s="11">
        <f t="shared" si="80"/>
        <v>327.39</v>
      </c>
      <c r="AA222" s="11">
        <f t="shared" si="66"/>
        <v>91.350000000000009</v>
      </c>
      <c r="AB222" s="3">
        <f t="shared" si="77"/>
        <v>654.78</v>
      </c>
      <c r="AC222" s="3">
        <f>SUM($AB$5:AB222)</f>
        <v>32217.920000000009</v>
      </c>
      <c r="AD222">
        <f t="shared" si="78"/>
        <v>2.0745084297696574</v>
      </c>
    </row>
    <row r="223" spans="10:30" x14ac:dyDescent="0.3">
      <c r="J223" s="2">
        <v>219</v>
      </c>
      <c r="K223" s="1">
        <f t="shared" si="51"/>
        <v>22800</v>
      </c>
      <c r="L223" s="1">
        <f t="shared" si="67"/>
        <v>22800</v>
      </c>
      <c r="M223" s="1">
        <f t="shared" si="68"/>
        <v>22800</v>
      </c>
      <c r="N223" s="1">
        <f t="shared" si="69"/>
        <v>22800</v>
      </c>
      <c r="O223" s="1">
        <f t="shared" si="70"/>
        <v>22800</v>
      </c>
      <c r="P223" s="1">
        <f t="shared" si="71"/>
        <v>22800</v>
      </c>
      <c r="Q223" s="1">
        <f t="shared" si="72"/>
        <v>22800</v>
      </c>
      <c r="R223" s="1">
        <f t="shared" si="73"/>
        <v>22800</v>
      </c>
      <c r="S223" s="1">
        <f t="shared" si="74"/>
        <v>182400</v>
      </c>
      <c r="T223" s="13">
        <f t="shared" si="75"/>
        <v>4.5599999999999996</v>
      </c>
      <c r="U223" s="1">
        <f>SUM($S$5:S223)</f>
        <v>20848800</v>
      </c>
      <c r="V223" s="10">
        <f t="shared" si="76"/>
        <v>521.22</v>
      </c>
      <c r="X223" s="2">
        <v>219</v>
      </c>
      <c r="Y223" s="11">
        <f t="shared" si="79"/>
        <v>47.71</v>
      </c>
      <c r="Z223" s="11">
        <f t="shared" si="80"/>
        <v>333.97</v>
      </c>
      <c r="AA223" s="11">
        <f t="shared" si="66"/>
        <v>93.18</v>
      </c>
      <c r="AB223" s="3">
        <f t="shared" si="77"/>
        <v>667.94</v>
      </c>
      <c r="AC223" s="3">
        <f>SUM($AB$5:AB223)</f>
        <v>32885.860000000008</v>
      </c>
      <c r="AD223">
        <f t="shared" si="78"/>
        <v>2.0731940485295093</v>
      </c>
    </row>
    <row r="224" spans="10:30" x14ac:dyDescent="0.3">
      <c r="J224" s="2">
        <v>220</v>
      </c>
      <c r="K224" s="1">
        <f t="shared" si="51"/>
        <v>22900</v>
      </c>
      <c r="L224" s="1">
        <f t="shared" si="67"/>
        <v>22900</v>
      </c>
      <c r="M224" s="1">
        <f t="shared" si="68"/>
        <v>22900</v>
      </c>
      <c r="N224" s="1">
        <f t="shared" si="69"/>
        <v>22900</v>
      </c>
      <c r="O224" s="1">
        <f t="shared" si="70"/>
        <v>22900</v>
      </c>
      <c r="P224" s="1">
        <f t="shared" si="71"/>
        <v>22900</v>
      </c>
      <c r="Q224" s="1">
        <f t="shared" si="72"/>
        <v>22900</v>
      </c>
      <c r="R224" s="1">
        <f t="shared" si="73"/>
        <v>22900</v>
      </c>
      <c r="S224" s="1">
        <f t="shared" si="74"/>
        <v>183200</v>
      </c>
      <c r="T224" s="13">
        <f t="shared" si="75"/>
        <v>4.58</v>
      </c>
      <c r="U224" s="1">
        <f>SUM($S$5:S224)</f>
        <v>21032000</v>
      </c>
      <c r="V224" s="10">
        <f t="shared" si="76"/>
        <v>525.79999999999995</v>
      </c>
      <c r="X224" s="2">
        <v>220</v>
      </c>
      <c r="Y224" s="11">
        <f t="shared" si="79"/>
        <v>48.669999999999995</v>
      </c>
      <c r="Z224" s="11">
        <f t="shared" si="80"/>
        <v>340.68999999999994</v>
      </c>
      <c r="AA224" s="11">
        <f t="shared" si="66"/>
        <v>95.050000000000011</v>
      </c>
      <c r="AB224" s="3">
        <f t="shared" si="77"/>
        <v>681.37999999999988</v>
      </c>
      <c r="AC224" s="3">
        <f>SUM($AB$5:AB224)</f>
        <v>33567.240000000005</v>
      </c>
      <c r="AD224">
        <f t="shared" si="78"/>
        <v>2.0719543293074811</v>
      </c>
    </row>
    <row r="225" spans="10:30" x14ac:dyDescent="0.3">
      <c r="J225" s="2">
        <v>221</v>
      </c>
      <c r="K225" s="1">
        <f t="shared" si="51"/>
        <v>23000</v>
      </c>
      <c r="L225" s="1">
        <f t="shared" si="67"/>
        <v>23000</v>
      </c>
      <c r="M225" s="1">
        <f t="shared" si="68"/>
        <v>23000</v>
      </c>
      <c r="N225" s="1">
        <f t="shared" si="69"/>
        <v>23000</v>
      </c>
      <c r="O225" s="1">
        <f t="shared" si="70"/>
        <v>23000</v>
      </c>
      <c r="P225" s="1">
        <f t="shared" si="71"/>
        <v>23000</v>
      </c>
      <c r="Q225" s="1">
        <f t="shared" si="72"/>
        <v>23000</v>
      </c>
      <c r="R225" s="1">
        <f t="shared" si="73"/>
        <v>23000</v>
      </c>
      <c r="S225" s="1">
        <f t="shared" si="74"/>
        <v>184000</v>
      </c>
      <c r="T225" s="13">
        <f t="shared" si="75"/>
        <v>4.5999999999999996</v>
      </c>
      <c r="U225" s="1">
        <f>SUM($S$5:S225)</f>
        <v>21216000</v>
      </c>
      <c r="V225" s="10">
        <f t="shared" si="76"/>
        <v>530.4</v>
      </c>
      <c r="X225" s="2">
        <v>221</v>
      </c>
      <c r="Y225" s="11">
        <f t="shared" si="79"/>
        <v>49.64</v>
      </c>
      <c r="Z225" s="11">
        <f t="shared" si="80"/>
        <v>347.48</v>
      </c>
      <c r="AA225" s="11">
        <f t="shared" si="66"/>
        <v>96.960000000000008</v>
      </c>
      <c r="AB225" s="3">
        <f t="shared" si="77"/>
        <v>694.96</v>
      </c>
      <c r="AC225" s="3">
        <f>SUM($AB$5:AB225)</f>
        <v>34262.200000000004</v>
      </c>
      <c r="AD225">
        <f t="shared" si="78"/>
        <v>2.0703519264616306</v>
      </c>
    </row>
    <row r="226" spans="10:30" x14ac:dyDescent="0.3">
      <c r="J226" s="2">
        <v>222</v>
      </c>
      <c r="K226" s="1">
        <f t="shared" si="51"/>
        <v>23100</v>
      </c>
      <c r="L226" s="1">
        <f t="shared" si="67"/>
        <v>23100</v>
      </c>
      <c r="M226" s="1">
        <f t="shared" si="68"/>
        <v>23100</v>
      </c>
      <c r="N226" s="1">
        <f t="shared" si="69"/>
        <v>23100</v>
      </c>
      <c r="O226" s="1">
        <f t="shared" si="70"/>
        <v>23100</v>
      </c>
      <c r="P226" s="1">
        <f t="shared" si="71"/>
        <v>23100</v>
      </c>
      <c r="Q226" s="1">
        <f t="shared" si="72"/>
        <v>23100</v>
      </c>
      <c r="R226" s="1">
        <f t="shared" si="73"/>
        <v>23100</v>
      </c>
      <c r="S226" s="1">
        <f t="shared" si="74"/>
        <v>184800</v>
      </c>
      <c r="T226" s="13">
        <f t="shared" si="75"/>
        <v>4.62</v>
      </c>
      <c r="U226" s="1">
        <f>SUM($S$5:S226)</f>
        <v>21400800</v>
      </c>
      <c r="V226" s="10">
        <f t="shared" si="76"/>
        <v>535.02</v>
      </c>
      <c r="X226" s="2">
        <v>222</v>
      </c>
      <c r="Y226" s="11">
        <f t="shared" si="79"/>
        <v>50.629999999999995</v>
      </c>
      <c r="Z226" s="11">
        <f t="shared" si="80"/>
        <v>354.40999999999997</v>
      </c>
      <c r="AA226" s="11">
        <f t="shared" si="66"/>
        <v>98.9</v>
      </c>
      <c r="AB226" s="3">
        <f t="shared" si="77"/>
        <v>708.81999999999994</v>
      </c>
      <c r="AC226" s="3">
        <f>SUM($AB$5:AB226)</f>
        <v>34971.020000000004</v>
      </c>
      <c r="AD226">
        <f t="shared" si="78"/>
        <v>2.0688105258856688</v>
      </c>
    </row>
    <row r="227" spans="10:30" x14ac:dyDescent="0.3">
      <c r="J227" s="2">
        <v>223</v>
      </c>
      <c r="K227" s="1">
        <f t="shared" si="51"/>
        <v>23200</v>
      </c>
      <c r="L227" s="1">
        <f t="shared" si="67"/>
        <v>23200</v>
      </c>
      <c r="M227" s="1">
        <f t="shared" si="68"/>
        <v>23200</v>
      </c>
      <c r="N227" s="1">
        <f t="shared" si="69"/>
        <v>23200</v>
      </c>
      <c r="O227" s="1">
        <f t="shared" si="70"/>
        <v>23200</v>
      </c>
      <c r="P227" s="1">
        <f t="shared" si="71"/>
        <v>23200</v>
      </c>
      <c r="Q227" s="1">
        <f t="shared" si="72"/>
        <v>23200</v>
      </c>
      <c r="R227" s="1">
        <f t="shared" si="73"/>
        <v>23200</v>
      </c>
      <c r="S227" s="1">
        <f t="shared" si="74"/>
        <v>185600</v>
      </c>
      <c r="T227" s="13">
        <f t="shared" si="75"/>
        <v>4.6399999999999997</v>
      </c>
      <c r="U227" s="1">
        <f>SUM($S$5:S227)</f>
        <v>21586400</v>
      </c>
      <c r="V227" s="10">
        <f t="shared" si="76"/>
        <v>539.66</v>
      </c>
      <c r="X227" s="2">
        <v>223</v>
      </c>
      <c r="Y227" s="11">
        <f t="shared" si="79"/>
        <v>51.64</v>
      </c>
      <c r="Z227" s="11">
        <f t="shared" si="80"/>
        <v>361.48</v>
      </c>
      <c r="AA227" s="11">
        <f t="shared" si="66"/>
        <v>100.88000000000001</v>
      </c>
      <c r="AB227" s="3">
        <f t="shared" si="77"/>
        <v>722.96</v>
      </c>
      <c r="AC227" s="3">
        <f>SUM($AB$5:AB227)</f>
        <v>35693.980000000003</v>
      </c>
      <c r="AD227">
        <f t="shared" si="78"/>
        <v>2.0673117341158456</v>
      </c>
    </row>
    <row r="228" spans="10:30" x14ac:dyDescent="0.3">
      <c r="J228" s="2">
        <v>224</v>
      </c>
      <c r="K228" s="1">
        <f t="shared" si="51"/>
        <v>23300</v>
      </c>
      <c r="L228" s="1">
        <f t="shared" si="67"/>
        <v>23300</v>
      </c>
      <c r="M228" s="1">
        <f t="shared" si="68"/>
        <v>23300</v>
      </c>
      <c r="N228" s="1">
        <f t="shared" si="69"/>
        <v>23300</v>
      </c>
      <c r="O228" s="1">
        <f t="shared" si="70"/>
        <v>23300</v>
      </c>
      <c r="P228" s="1">
        <f t="shared" si="71"/>
        <v>23300</v>
      </c>
      <c r="Q228" s="1">
        <f t="shared" si="72"/>
        <v>23300</v>
      </c>
      <c r="R228" s="1">
        <f t="shared" si="73"/>
        <v>23300</v>
      </c>
      <c r="S228" s="1">
        <f t="shared" si="74"/>
        <v>186400</v>
      </c>
      <c r="T228" s="13">
        <f t="shared" si="75"/>
        <v>4.66</v>
      </c>
      <c r="U228" s="1">
        <f>SUM($S$5:S228)</f>
        <v>21772800</v>
      </c>
      <c r="V228" s="10">
        <f t="shared" si="76"/>
        <v>544.32000000000005</v>
      </c>
      <c r="X228" s="2">
        <v>224</v>
      </c>
      <c r="Y228" s="11">
        <f t="shared" si="79"/>
        <v>52.669999999999995</v>
      </c>
      <c r="Z228" s="11">
        <f t="shared" si="80"/>
        <v>368.68999999999994</v>
      </c>
      <c r="AA228" s="11">
        <f t="shared" si="66"/>
        <v>102.9</v>
      </c>
      <c r="AB228" s="3">
        <f t="shared" si="77"/>
        <v>737.37999999999988</v>
      </c>
      <c r="AC228" s="3">
        <f>SUM($AB$5:AB228)</f>
        <v>36431.360000000001</v>
      </c>
      <c r="AD228">
        <f t="shared" si="78"/>
        <v>2.0658385531677812</v>
      </c>
    </row>
    <row r="229" spans="10:30" x14ac:dyDescent="0.3">
      <c r="J229" s="2">
        <v>225</v>
      </c>
      <c r="K229" s="1">
        <f t="shared" si="51"/>
        <v>23400</v>
      </c>
      <c r="L229" s="1">
        <f t="shared" si="67"/>
        <v>23400</v>
      </c>
      <c r="M229" s="1">
        <f t="shared" si="68"/>
        <v>23400</v>
      </c>
      <c r="N229" s="1">
        <f t="shared" si="69"/>
        <v>23400</v>
      </c>
      <c r="O229" s="1">
        <f t="shared" si="70"/>
        <v>23400</v>
      </c>
      <c r="P229" s="1">
        <f t="shared" si="71"/>
        <v>23400</v>
      </c>
      <c r="Q229" s="1">
        <f t="shared" si="72"/>
        <v>23400</v>
      </c>
      <c r="R229" s="1">
        <f t="shared" si="73"/>
        <v>23400</v>
      </c>
      <c r="S229" s="1">
        <f t="shared" si="74"/>
        <v>187200</v>
      </c>
      <c r="T229" s="13">
        <f t="shared" si="75"/>
        <v>4.68</v>
      </c>
      <c r="U229" s="1">
        <f>SUM($S$5:S229)</f>
        <v>21960000</v>
      </c>
      <c r="V229" s="10">
        <f t="shared" si="76"/>
        <v>549</v>
      </c>
      <c r="X229" s="2">
        <v>225</v>
      </c>
      <c r="Y229" s="11">
        <f t="shared" si="79"/>
        <v>53.72</v>
      </c>
      <c r="Z229" s="11">
        <f t="shared" si="80"/>
        <v>376.03999999999996</v>
      </c>
      <c r="AA229" s="11">
        <f t="shared" si="66"/>
        <v>104.96000000000001</v>
      </c>
      <c r="AB229" s="3">
        <f t="shared" si="77"/>
        <v>752.07999999999993</v>
      </c>
      <c r="AC229" s="3">
        <f>SUM($AB$5:AB229)</f>
        <v>37183.440000000002</v>
      </c>
      <c r="AD229">
        <f t="shared" si="78"/>
        <v>2.0643753074274516</v>
      </c>
    </row>
    <row r="230" spans="10:30" x14ac:dyDescent="0.3">
      <c r="J230" s="2">
        <v>226</v>
      </c>
      <c r="K230" s="1">
        <f t="shared" si="51"/>
        <v>23500</v>
      </c>
      <c r="L230" s="1">
        <f t="shared" si="67"/>
        <v>23500</v>
      </c>
      <c r="M230" s="1">
        <f t="shared" si="68"/>
        <v>23500</v>
      </c>
      <c r="N230" s="1">
        <f t="shared" si="69"/>
        <v>23500</v>
      </c>
      <c r="O230" s="1">
        <f t="shared" si="70"/>
        <v>23500</v>
      </c>
      <c r="P230" s="1">
        <f t="shared" si="71"/>
        <v>23500</v>
      </c>
      <c r="Q230" s="1">
        <f t="shared" si="72"/>
        <v>23500</v>
      </c>
      <c r="R230" s="1">
        <f t="shared" si="73"/>
        <v>23500</v>
      </c>
      <c r="S230" s="1">
        <f t="shared" si="74"/>
        <v>188000</v>
      </c>
      <c r="T230" s="13">
        <f t="shared" si="75"/>
        <v>4.7</v>
      </c>
      <c r="U230" s="1">
        <f>SUM($S$5:S230)</f>
        <v>22148000</v>
      </c>
      <c r="V230" s="10">
        <f t="shared" si="76"/>
        <v>553.70000000000005</v>
      </c>
      <c r="X230" s="2">
        <v>226</v>
      </c>
      <c r="Y230" s="11">
        <f t="shared" si="79"/>
        <v>54.8</v>
      </c>
      <c r="Z230" s="11">
        <f t="shared" si="80"/>
        <v>383.59999999999997</v>
      </c>
      <c r="AA230" s="11">
        <f t="shared" si="66"/>
        <v>107.06</v>
      </c>
      <c r="AB230" s="3">
        <f t="shared" si="77"/>
        <v>767.19999999999993</v>
      </c>
      <c r="AC230" s="3">
        <f>SUM($AB$5:AB230)</f>
        <v>37950.639999999999</v>
      </c>
      <c r="AD230">
        <f t="shared" si="78"/>
        <v>2.0632840856036907</v>
      </c>
    </row>
    <row r="231" spans="10:30" x14ac:dyDescent="0.3">
      <c r="J231" s="2">
        <v>227</v>
      </c>
      <c r="K231" s="1">
        <f t="shared" si="51"/>
        <v>23600</v>
      </c>
      <c r="L231" s="1">
        <f t="shared" si="67"/>
        <v>23600</v>
      </c>
      <c r="M231" s="1">
        <f t="shared" si="68"/>
        <v>23600</v>
      </c>
      <c r="N231" s="1">
        <f t="shared" si="69"/>
        <v>23600</v>
      </c>
      <c r="O231" s="1">
        <f t="shared" si="70"/>
        <v>23600</v>
      </c>
      <c r="P231" s="1">
        <f t="shared" si="71"/>
        <v>23600</v>
      </c>
      <c r="Q231" s="1">
        <f t="shared" si="72"/>
        <v>23600</v>
      </c>
      <c r="R231" s="1">
        <f t="shared" si="73"/>
        <v>23600</v>
      </c>
      <c r="S231" s="1">
        <f t="shared" si="74"/>
        <v>188800</v>
      </c>
      <c r="T231" s="13">
        <f t="shared" si="75"/>
        <v>4.72</v>
      </c>
      <c r="U231" s="1">
        <f>SUM($S$5:S231)</f>
        <v>22336800</v>
      </c>
      <c r="V231" s="10">
        <f t="shared" si="76"/>
        <v>558.41999999999996</v>
      </c>
      <c r="X231" s="2">
        <v>227</v>
      </c>
      <c r="Y231" s="11">
        <f t="shared" si="79"/>
        <v>55.9</v>
      </c>
      <c r="Z231" s="11">
        <f t="shared" si="80"/>
        <v>391.3</v>
      </c>
      <c r="AA231" s="11">
        <f t="shared" si="66"/>
        <v>109.21000000000001</v>
      </c>
      <c r="AB231" s="3">
        <f t="shared" si="77"/>
        <v>782.6</v>
      </c>
      <c r="AC231" s="3">
        <f>SUM($AB$5:AB231)</f>
        <v>38733.24</v>
      </c>
      <c r="AD231">
        <f t="shared" si="78"/>
        <v>2.0621523115288665</v>
      </c>
    </row>
    <row r="232" spans="10:30" x14ac:dyDescent="0.3">
      <c r="J232" s="2">
        <v>228</v>
      </c>
      <c r="K232" s="1">
        <f t="shared" si="51"/>
        <v>23700</v>
      </c>
      <c r="L232" s="1">
        <f t="shared" si="67"/>
        <v>23700</v>
      </c>
      <c r="M232" s="1">
        <f t="shared" si="68"/>
        <v>23700</v>
      </c>
      <c r="N232" s="1">
        <f t="shared" si="69"/>
        <v>23700</v>
      </c>
      <c r="O232" s="1">
        <f t="shared" si="70"/>
        <v>23700</v>
      </c>
      <c r="P232" s="1">
        <f t="shared" si="71"/>
        <v>23700</v>
      </c>
      <c r="Q232" s="1">
        <f t="shared" si="72"/>
        <v>23700</v>
      </c>
      <c r="R232" s="1">
        <f t="shared" si="73"/>
        <v>23700</v>
      </c>
      <c r="S232" s="1">
        <f t="shared" si="74"/>
        <v>189600</v>
      </c>
      <c r="T232" s="13">
        <f t="shared" si="75"/>
        <v>4.74</v>
      </c>
      <c r="U232" s="1">
        <f>SUM($S$5:S232)</f>
        <v>22526400</v>
      </c>
      <c r="V232" s="10">
        <f t="shared" si="76"/>
        <v>563.16</v>
      </c>
      <c r="X232" s="2">
        <v>228</v>
      </c>
      <c r="Y232" s="11">
        <f t="shared" si="79"/>
        <v>57.019999999999996</v>
      </c>
      <c r="Z232" s="11">
        <f t="shared" si="80"/>
        <v>399.14</v>
      </c>
      <c r="AA232" s="11">
        <f t="shared" si="66"/>
        <v>111.4</v>
      </c>
      <c r="AB232" s="3">
        <f t="shared" si="77"/>
        <v>798.28</v>
      </c>
      <c r="AC232" s="3">
        <f>SUM($AB$5:AB232)</f>
        <v>39531.519999999997</v>
      </c>
      <c r="AD232">
        <f t="shared" si="78"/>
        <v>2.0609688216116155</v>
      </c>
    </row>
    <row r="233" spans="10:30" x14ac:dyDescent="0.3">
      <c r="J233" s="2">
        <v>229</v>
      </c>
      <c r="K233" s="1">
        <f t="shared" ref="K233:K296" si="81">K232+100</f>
        <v>23800</v>
      </c>
      <c r="L233" s="1">
        <f t="shared" si="67"/>
        <v>23800</v>
      </c>
      <c r="M233" s="1">
        <f t="shared" si="68"/>
        <v>23800</v>
      </c>
      <c r="N233" s="1">
        <f t="shared" si="69"/>
        <v>23800</v>
      </c>
      <c r="O233" s="1">
        <f t="shared" si="70"/>
        <v>23800</v>
      </c>
      <c r="P233" s="1">
        <f t="shared" si="71"/>
        <v>23800</v>
      </c>
      <c r="Q233" s="1">
        <f t="shared" si="72"/>
        <v>23800</v>
      </c>
      <c r="R233" s="1">
        <f t="shared" si="73"/>
        <v>23800</v>
      </c>
      <c r="S233" s="1">
        <f t="shared" si="74"/>
        <v>190400</v>
      </c>
      <c r="T233" s="13">
        <f t="shared" si="75"/>
        <v>4.76</v>
      </c>
      <c r="U233" s="1">
        <f>SUM($S$5:S233)</f>
        <v>22716800</v>
      </c>
      <c r="V233" s="10">
        <f t="shared" si="76"/>
        <v>567.91999999999996</v>
      </c>
      <c r="X233" s="2">
        <v>229</v>
      </c>
      <c r="Y233" s="11">
        <f t="shared" si="79"/>
        <v>58.16</v>
      </c>
      <c r="Z233" s="11">
        <f t="shared" si="80"/>
        <v>407.12</v>
      </c>
      <c r="AA233" s="11">
        <f t="shared" si="66"/>
        <v>113.63000000000001</v>
      </c>
      <c r="AB233" s="3">
        <f t="shared" si="77"/>
        <v>814.24</v>
      </c>
      <c r="AC233" s="3">
        <f>SUM($AB$5:AB233)</f>
        <v>40345.759999999995</v>
      </c>
      <c r="AD233">
        <f t="shared" si="78"/>
        <v>2.0597234814143195</v>
      </c>
    </row>
    <row r="234" spans="10:30" x14ac:dyDescent="0.3">
      <c r="J234" s="2">
        <v>230</v>
      </c>
      <c r="K234" s="1">
        <f t="shared" si="81"/>
        <v>23900</v>
      </c>
      <c r="L234" s="1">
        <f t="shared" si="67"/>
        <v>23900</v>
      </c>
      <c r="M234" s="1">
        <f t="shared" si="68"/>
        <v>23900</v>
      </c>
      <c r="N234" s="1">
        <f t="shared" si="69"/>
        <v>23900</v>
      </c>
      <c r="O234" s="1">
        <f t="shared" si="70"/>
        <v>23900</v>
      </c>
      <c r="P234" s="1">
        <f t="shared" si="71"/>
        <v>23900</v>
      </c>
      <c r="Q234" s="1">
        <f t="shared" si="72"/>
        <v>23900</v>
      </c>
      <c r="R234" s="1">
        <f t="shared" si="73"/>
        <v>23900</v>
      </c>
      <c r="S234" s="1">
        <f t="shared" si="74"/>
        <v>191200</v>
      </c>
      <c r="T234" s="13">
        <f t="shared" si="75"/>
        <v>4.78</v>
      </c>
      <c r="U234" s="1">
        <f>SUM($S$5:S234)</f>
        <v>22908000</v>
      </c>
      <c r="V234" s="10">
        <f t="shared" si="76"/>
        <v>572.70000000000005</v>
      </c>
      <c r="X234" s="2">
        <v>230</v>
      </c>
      <c r="Y234" s="11">
        <f t="shared" si="79"/>
        <v>59.32</v>
      </c>
      <c r="Z234" s="11">
        <f t="shared" si="80"/>
        <v>415.24</v>
      </c>
      <c r="AA234" s="11">
        <f t="shared" si="66"/>
        <v>115.91000000000001</v>
      </c>
      <c r="AB234" s="3">
        <f t="shared" si="77"/>
        <v>830.48</v>
      </c>
      <c r="AC234" s="3">
        <f>SUM($AB$5:AB234)</f>
        <v>41176.239999999998</v>
      </c>
      <c r="AD234">
        <f t="shared" si="78"/>
        <v>2.0584071287788439</v>
      </c>
    </row>
    <row r="235" spans="10:30" x14ac:dyDescent="0.3">
      <c r="J235" s="2">
        <v>231</v>
      </c>
      <c r="K235" s="1">
        <f t="shared" si="81"/>
        <v>24000</v>
      </c>
      <c r="L235" s="1">
        <f t="shared" si="67"/>
        <v>24000</v>
      </c>
      <c r="M235" s="1">
        <f t="shared" si="68"/>
        <v>24000</v>
      </c>
      <c r="N235" s="1">
        <f t="shared" si="69"/>
        <v>24000</v>
      </c>
      <c r="O235" s="1">
        <f t="shared" si="70"/>
        <v>24000</v>
      </c>
      <c r="P235" s="1">
        <f t="shared" si="71"/>
        <v>24000</v>
      </c>
      <c r="Q235" s="1">
        <f t="shared" si="72"/>
        <v>24000</v>
      </c>
      <c r="R235" s="1">
        <f t="shared" si="73"/>
        <v>24000</v>
      </c>
      <c r="S235" s="1">
        <f t="shared" si="74"/>
        <v>192000</v>
      </c>
      <c r="T235" s="13">
        <f t="shared" si="75"/>
        <v>4.8</v>
      </c>
      <c r="U235" s="1">
        <f>SUM($S$5:S235)</f>
        <v>23100000</v>
      </c>
      <c r="V235" s="10">
        <f t="shared" si="76"/>
        <v>577.5</v>
      </c>
      <c r="X235" s="2">
        <v>231</v>
      </c>
      <c r="Y235" s="11">
        <f t="shared" si="79"/>
        <v>60.51</v>
      </c>
      <c r="Z235" s="11">
        <f t="shared" si="80"/>
        <v>423.57</v>
      </c>
      <c r="AA235" s="11">
        <f t="shared" si="66"/>
        <v>118.23</v>
      </c>
      <c r="AB235" s="3">
        <f t="shared" si="77"/>
        <v>847.14</v>
      </c>
      <c r="AC235" s="3">
        <f>SUM($AB$5:AB235)</f>
        <v>42023.38</v>
      </c>
      <c r="AD235">
        <f t="shared" si="78"/>
        <v>2.0573515211685174</v>
      </c>
    </row>
    <row r="236" spans="10:30" x14ac:dyDescent="0.3">
      <c r="J236" s="2">
        <v>232</v>
      </c>
      <c r="K236" s="1">
        <f t="shared" si="81"/>
        <v>24100</v>
      </c>
      <c r="L236" s="1">
        <f t="shared" si="67"/>
        <v>24100</v>
      </c>
      <c r="M236" s="1">
        <f t="shared" si="68"/>
        <v>24100</v>
      </c>
      <c r="N236" s="1">
        <f t="shared" si="69"/>
        <v>24100</v>
      </c>
      <c r="O236" s="1">
        <f t="shared" si="70"/>
        <v>24100</v>
      </c>
      <c r="P236" s="1">
        <f t="shared" si="71"/>
        <v>24100</v>
      </c>
      <c r="Q236" s="1">
        <f t="shared" si="72"/>
        <v>24100</v>
      </c>
      <c r="R236" s="1">
        <f t="shared" si="73"/>
        <v>24100</v>
      </c>
      <c r="S236" s="1">
        <f t="shared" si="74"/>
        <v>192800</v>
      </c>
      <c r="T236" s="13">
        <f t="shared" si="75"/>
        <v>4.82</v>
      </c>
      <c r="U236" s="1">
        <f>SUM($S$5:S236)</f>
        <v>23292800</v>
      </c>
      <c r="V236" s="10">
        <f t="shared" si="76"/>
        <v>582.32000000000005</v>
      </c>
      <c r="X236" s="2">
        <v>232</v>
      </c>
      <c r="Y236" s="11">
        <f t="shared" si="79"/>
        <v>61.72</v>
      </c>
      <c r="Z236" s="11">
        <f t="shared" si="80"/>
        <v>432.03999999999996</v>
      </c>
      <c r="AA236" s="11">
        <f t="shared" si="66"/>
        <v>120.60000000000001</v>
      </c>
      <c r="AB236" s="3">
        <f t="shared" si="77"/>
        <v>864.07999999999993</v>
      </c>
      <c r="AC236" s="3">
        <f>SUM($AB$5:AB236)</f>
        <v>42887.46</v>
      </c>
      <c r="AD236">
        <f t="shared" si="78"/>
        <v>2.0561887216116403</v>
      </c>
    </row>
    <row r="237" spans="10:30" x14ac:dyDescent="0.3">
      <c r="J237" s="2">
        <v>233</v>
      </c>
      <c r="K237" s="1">
        <f t="shared" si="81"/>
        <v>24200</v>
      </c>
      <c r="L237" s="1">
        <f t="shared" si="67"/>
        <v>24200</v>
      </c>
      <c r="M237" s="1">
        <f t="shared" si="68"/>
        <v>24200</v>
      </c>
      <c r="N237" s="1">
        <f t="shared" si="69"/>
        <v>24200</v>
      </c>
      <c r="O237" s="1">
        <f t="shared" si="70"/>
        <v>24200</v>
      </c>
      <c r="P237" s="1">
        <f t="shared" si="71"/>
        <v>24200</v>
      </c>
      <c r="Q237" s="1">
        <f t="shared" si="72"/>
        <v>24200</v>
      </c>
      <c r="R237" s="1">
        <f t="shared" si="73"/>
        <v>24200</v>
      </c>
      <c r="S237" s="1">
        <f t="shared" si="74"/>
        <v>193600</v>
      </c>
      <c r="T237" s="13">
        <f t="shared" si="75"/>
        <v>4.84</v>
      </c>
      <c r="U237" s="1">
        <f>SUM($S$5:S237)</f>
        <v>23486400</v>
      </c>
      <c r="V237" s="10">
        <f t="shared" si="76"/>
        <v>587.16</v>
      </c>
      <c r="X237" s="2">
        <v>233</v>
      </c>
      <c r="Y237" s="11">
        <f t="shared" si="79"/>
        <v>62.96</v>
      </c>
      <c r="Z237" s="11">
        <f t="shared" si="80"/>
        <v>440.72</v>
      </c>
      <c r="AA237" s="11">
        <f t="shared" si="66"/>
        <v>123.02000000000001</v>
      </c>
      <c r="AB237" s="3">
        <f t="shared" si="77"/>
        <v>881.44</v>
      </c>
      <c r="AC237" s="3">
        <f>SUM($AB$5:AB237)</f>
        <v>43768.9</v>
      </c>
      <c r="AD237">
        <f t="shared" si="78"/>
        <v>2.0552394569414987</v>
      </c>
    </row>
    <row r="238" spans="10:30" x14ac:dyDescent="0.3">
      <c r="J238" s="2">
        <v>234</v>
      </c>
      <c r="K238" s="1">
        <f t="shared" si="81"/>
        <v>24300</v>
      </c>
      <c r="L238" s="1">
        <f t="shared" si="67"/>
        <v>24300</v>
      </c>
      <c r="M238" s="1">
        <f t="shared" si="68"/>
        <v>24300</v>
      </c>
      <c r="N238" s="1">
        <f t="shared" si="69"/>
        <v>24300</v>
      </c>
      <c r="O238" s="1">
        <f t="shared" si="70"/>
        <v>24300</v>
      </c>
      <c r="P238" s="1">
        <f t="shared" si="71"/>
        <v>24300</v>
      </c>
      <c r="Q238" s="1">
        <f t="shared" si="72"/>
        <v>24300</v>
      </c>
      <c r="R238" s="1">
        <f t="shared" si="73"/>
        <v>24300</v>
      </c>
      <c r="S238" s="1">
        <f t="shared" si="74"/>
        <v>194400</v>
      </c>
      <c r="T238" s="13">
        <f t="shared" si="75"/>
        <v>4.8600000000000003</v>
      </c>
      <c r="U238" s="1">
        <f>SUM($S$5:S238)</f>
        <v>23680800</v>
      </c>
      <c r="V238" s="10">
        <f t="shared" si="76"/>
        <v>592.02</v>
      </c>
      <c r="X238" s="2">
        <v>234</v>
      </c>
      <c r="Y238" s="11">
        <f t="shared" si="79"/>
        <v>64.22</v>
      </c>
      <c r="Z238" s="11">
        <f t="shared" si="80"/>
        <v>449.53999999999996</v>
      </c>
      <c r="AA238" s="11">
        <f t="shared" si="66"/>
        <v>125.49000000000001</v>
      </c>
      <c r="AB238" s="3">
        <f t="shared" si="77"/>
        <v>899.07999999999993</v>
      </c>
      <c r="AC238" s="3">
        <f>SUM($AB$5:AB238)</f>
        <v>44667.98</v>
      </c>
      <c r="AD238">
        <f t="shared" si="78"/>
        <v>2.0541526060741799</v>
      </c>
    </row>
    <row r="239" spans="10:30" x14ac:dyDescent="0.3">
      <c r="J239" s="2">
        <v>235</v>
      </c>
      <c r="K239" s="1">
        <f t="shared" si="81"/>
        <v>24400</v>
      </c>
      <c r="L239" s="1">
        <f t="shared" si="67"/>
        <v>24400</v>
      </c>
      <c r="M239" s="1">
        <f t="shared" si="68"/>
        <v>24400</v>
      </c>
      <c r="N239" s="1">
        <f t="shared" si="69"/>
        <v>24400</v>
      </c>
      <c r="O239" s="1">
        <f t="shared" si="70"/>
        <v>24400</v>
      </c>
      <c r="P239" s="1">
        <f t="shared" si="71"/>
        <v>24400</v>
      </c>
      <c r="Q239" s="1">
        <f t="shared" si="72"/>
        <v>24400</v>
      </c>
      <c r="R239" s="1">
        <f t="shared" si="73"/>
        <v>24400</v>
      </c>
      <c r="S239" s="1">
        <f t="shared" si="74"/>
        <v>195200</v>
      </c>
      <c r="T239" s="13">
        <f t="shared" si="75"/>
        <v>4.88</v>
      </c>
      <c r="U239" s="1">
        <f>SUM($S$5:S239)</f>
        <v>23876000</v>
      </c>
      <c r="V239" s="10">
        <f t="shared" si="76"/>
        <v>596.9</v>
      </c>
      <c r="X239" s="2">
        <v>235</v>
      </c>
      <c r="Y239" s="11">
        <f t="shared" si="79"/>
        <v>65.5</v>
      </c>
      <c r="Z239" s="11">
        <f t="shared" si="80"/>
        <v>458.5</v>
      </c>
      <c r="AA239" s="11">
        <f t="shared" si="66"/>
        <v>128</v>
      </c>
      <c r="AB239" s="3">
        <f t="shared" si="77"/>
        <v>917</v>
      </c>
      <c r="AC239" s="3">
        <f>SUM($AB$5:AB239)</f>
        <v>45584.98</v>
      </c>
      <c r="AD239">
        <f t="shared" si="78"/>
        <v>2.0529247125121839</v>
      </c>
    </row>
    <row r="240" spans="10:30" x14ac:dyDescent="0.3">
      <c r="J240" s="2">
        <v>236</v>
      </c>
      <c r="K240" s="1">
        <f t="shared" si="81"/>
        <v>24500</v>
      </c>
      <c r="L240" s="1">
        <f t="shared" si="67"/>
        <v>24500</v>
      </c>
      <c r="M240" s="1">
        <f t="shared" si="68"/>
        <v>24500</v>
      </c>
      <c r="N240" s="1">
        <f t="shared" si="69"/>
        <v>24500</v>
      </c>
      <c r="O240" s="1">
        <f t="shared" si="70"/>
        <v>24500</v>
      </c>
      <c r="P240" s="1">
        <f t="shared" si="71"/>
        <v>24500</v>
      </c>
      <c r="Q240" s="1">
        <f t="shared" si="72"/>
        <v>24500</v>
      </c>
      <c r="R240" s="1">
        <f t="shared" si="73"/>
        <v>24500</v>
      </c>
      <c r="S240" s="1">
        <f t="shared" si="74"/>
        <v>196000</v>
      </c>
      <c r="T240" s="13">
        <f t="shared" si="75"/>
        <v>4.9000000000000004</v>
      </c>
      <c r="U240" s="1">
        <f>SUM($S$5:S240)</f>
        <v>24072000</v>
      </c>
      <c r="V240" s="10">
        <f t="shared" si="76"/>
        <v>601.79999999999995</v>
      </c>
      <c r="X240" s="2">
        <v>236</v>
      </c>
      <c r="Y240" s="11">
        <f t="shared" si="79"/>
        <v>66.81</v>
      </c>
      <c r="Z240" s="11">
        <f t="shared" si="80"/>
        <v>467.67</v>
      </c>
      <c r="AA240" s="11">
        <f t="shared" si="66"/>
        <v>130.56</v>
      </c>
      <c r="AB240" s="3">
        <f t="shared" si="77"/>
        <v>935.34</v>
      </c>
      <c r="AC240" s="3">
        <f>SUM($AB$5:AB240)</f>
        <v>46520.32</v>
      </c>
      <c r="AD240">
        <f t="shared" si="78"/>
        <v>2.0518600644334963</v>
      </c>
    </row>
    <row r="241" spans="10:30" x14ac:dyDescent="0.3">
      <c r="J241" s="2">
        <v>237</v>
      </c>
      <c r="K241" s="1">
        <f t="shared" si="81"/>
        <v>24600</v>
      </c>
      <c r="L241" s="1">
        <f t="shared" si="67"/>
        <v>24600</v>
      </c>
      <c r="M241" s="1">
        <f t="shared" si="68"/>
        <v>24600</v>
      </c>
      <c r="N241" s="1">
        <f t="shared" si="69"/>
        <v>24600</v>
      </c>
      <c r="O241" s="1">
        <f t="shared" si="70"/>
        <v>24600</v>
      </c>
      <c r="P241" s="1">
        <f t="shared" si="71"/>
        <v>24600</v>
      </c>
      <c r="Q241" s="1">
        <f t="shared" si="72"/>
        <v>24600</v>
      </c>
      <c r="R241" s="1">
        <f t="shared" si="73"/>
        <v>24600</v>
      </c>
      <c r="S241" s="1">
        <f t="shared" si="74"/>
        <v>196800</v>
      </c>
      <c r="T241" s="13">
        <f t="shared" si="75"/>
        <v>4.92</v>
      </c>
      <c r="U241" s="1">
        <f>SUM($S$5:S241)</f>
        <v>24268800</v>
      </c>
      <c r="V241" s="10">
        <f t="shared" si="76"/>
        <v>606.72</v>
      </c>
      <c r="X241" s="2">
        <v>237</v>
      </c>
      <c r="Y241" s="11">
        <f t="shared" si="79"/>
        <v>68.150000000000006</v>
      </c>
      <c r="Z241" s="11">
        <f t="shared" si="80"/>
        <v>477.05000000000007</v>
      </c>
      <c r="AA241" s="11">
        <f t="shared" si="66"/>
        <v>133.17999999999998</v>
      </c>
      <c r="AB241" s="3">
        <f t="shared" si="77"/>
        <v>954.10000000000014</v>
      </c>
      <c r="AC241" s="3">
        <f>SUM($AB$5:AB241)</f>
        <v>47474.42</v>
      </c>
      <c r="AD241">
        <f t="shared" si="78"/>
        <v>2.0509317218798122</v>
      </c>
    </row>
    <row r="242" spans="10:30" x14ac:dyDescent="0.3">
      <c r="J242" s="2">
        <v>238</v>
      </c>
      <c r="K242" s="1">
        <f t="shared" si="81"/>
        <v>24700</v>
      </c>
      <c r="L242" s="1">
        <f t="shared" si="67"/>
        <v>24700</v>
      </c>
      <c r="M242" s="1">
        <f t="shared" si="68"/>
        <v>24700</v>
      </c>
      <c r="N242" s="1">
        <f t="shared" si="69"/>
        <v>24700</v>
      </c>
      <c r="O242" s="1">
        <f t="shared" si="70"/>
        <v>24700</v>
      </c>
      <c r="P242" s="1">
        <f t="shared" si="71"/>
        <v>24700</v>
      </c>
      <c r="Q242" s="1">
        <f t="shared" si="72"/>
        <v>24700</v>
      </c>
      <c r="R242" s="1">
        <f t="shared" si="73"/>
        <v>24700</v>
      </c>
      <c r="S242" s="1">
        <f t="shared" si="74"/>
        <v>197600</v>
      </c>
      <c r="T242" s="13">
        <f t="shared" si="75"/>
        <v>4.9400000000000004</v>
      </c>
      <c r="U242" s="1">
        <f>SUM($S$5:S242)</f>
        <v>24466400</v>
      </c>
      <c r="V242" s="10">
        <f t="shared" si="76"/>
        <v>611.66</v>
      </c>
      <c r="X242" s="2">
        <v>238</v>
      </c>
      <c r="Y242" s="11">
        <f t="shared" si="79"/>
        <v>69.510000000000005</v>
      </c>
      <c r="Z242" s="11">
        <f t="shared" si="80"/>
        <v>486.57000000000005</v>
      </c>
      <c r="AA242" s="11">
        <f t="shared" si="66"/>
        <v>135.85</v>
      </c>
      <c r="AB242" s="3">
        <f t="shared" si="77"/>
        <v>973.1400000000001</v>
      </c>
      <c r="AC242" s="3">
        <f>SUM($AB$5:AB242)</f>
        <v>48447.56</v>
      </c>
      <c r="AD242">
        <f t="shared" si="78"/>
        <v>2.0498196713093062</v>
      </c>
    </row>
    <row r="243" spans="10:30" x14ac:dyDescent="0.3">
      <c r="J243" s="2">
        <v>239</v>
      </c>
      <c r="K243" s="1">
        <f t="shared" si="81"/>
        <v>24800</v>
      </c>
      <c r="L243" s="1">
        <f t="shared" si="67"/>
        <v>24800</v>
      </c>
      <c r="M243" s="1">
        <f t="shared" si="68"/>
        <v>24800</v>
      </c>
      <c r="N243" s="1">
        <f t="shared" si="69"/>
        <v>24800</v>
      </c>
      <c r="O243" s="1">
        <f t="shared" si="70"/>
        <v>24800</v>
      </c>
      <c r="P243" s="1">
        <f t="shared" si="71"/>
        <v>24800</v>
      </c>
      <c r="Q243" s="1">
        <f t="shared" si="72"/>
        <v>24800</v>
      </c>
      <c r="R243" s="1">
        <f t="shared" si="73"/>
        <v>24800</v>
      </c>
      <c r="S243" s="1">
        <f t="shared" si="74"/>
        <v>198400</v>
      </c>
      <c r="T243" s="13">
        <f t="shared" si="75"/>
        <v>4.96</v>
      </c>
      <c r="U243" s="1">
        <f>SUM($S$5:S243)</f>
        <v>24664800</v>
      </c>
      <c r="V243" s="10">
        <f t="shared" si="76"/>
        <v>616.62</v>
      </c>
      <c r="X243" s="2">
        <v>239</v>
      </c>
      <c r="Y243" s="11">
        <f t="shared" si="79"/>
        <v>70.900000000000006</v>
      </c>
      <c r="Z243" s="11">
        <f t="shared" si="80"/>
        <v>496.30000000000007</v>
      </c>
      <c r="AA243" s="11">
        <f t="shared" si="66"/>
        <v>138.57</v>
      </c>
      <c r="AB243" s="3">
        <f t="shared" si="77"/>
        <v>992.60000000000014</v>
      </c>
      <c r="AC243" s="3">
        <f>SUM($AB$5:AB243)</f>
        <v>49440.159999999996</v>
      </c>
      <c r="AD243">
        <f t="shared" si="78"/>
        <v>2.0488131910048692</v>
      </c>
    </row>
    <row r="244" spans="10:30" x14ac:dyDescent="0.3">
      <c r="J244" s="2">
        <v>240</v>
      </c>
      <c r="K244" s="1">
        <f t="shared" si="81"/>
        <v>24900</v>
      </c>
      <c r="L244" s="1">
        <f t="shared" si="67"/>
        <v>24900</v>
      </c>
      <c r="M244" s="1">
        <f t="shared" si="68"/>
        <v>24900</v>
      </c>
      <c r="N244" s="1">
        <f t="shared" si="69"/>
        <v>24900</v>
      </c>
      <c r="O244" s="1">
        <f t="shared" si="70"/>
        <v>24900</v>
      </c>
      <c r="P244" s="1">
        <f t="shared" si="71"/>
        <v>24900</v>
      </c>
      <c r="Q244" s="1">
        <f t="shared" si="72"/>
        <v>24900</v>
      </c>
      <c r="R244" s="1">
        <f t="shared" si="73"/>
        <v>24900</v>
      </c>
      <c r="S244" s="1">
        <f t="shared" si="74"/>
        <v>199200</v>
      </c>
      <c r="T244" s="13">
        <f t="shared" si="75"/>
        <v>4.9800000000000004</v>
      </c>
      <c r="U244" s="1">
        <f>SUM($S$5:S244)</f>
        <v>24864000</v>
      </c>
      <c r="V244" s="10">
        <f t="shared" si="76"/>
        <v>621.6</v>
      </c>
      <c r="X244" s="2">
        <v>240</v>
      </c>
      <c r="Y244" s="11">
        <f t="shared" si="79"/>
        <v>72.320000000000007</v>
      </c>
      <c r="Z244" s="11">
        <f t="shared" si="80"/>
        <v>506.24000000000007</v>
      </c>
      <c r="AA244" s="11">
        <f t="shared" si="66"/>
        <v>141.35</v>
      </c>
      <c r="AB244" s="3">
        <f t="shared" si="77"/>
        <v>1012.4800000000001</v>
      </c>
      <c r="AC244" s="3">
        <f>SUM($AB$5:AB244)</f>
        <v>50452.639999999999</v>
      </c>
      <c r="AD244">
        <f t="shared" si="78"/>
        <v>2.0478898126543346</v>
      </c>
    </row>
    <row r="245" spans="10:30" x14ac:dyDescent="0.3">
      <c r="J245" s="2">
        <v>241</v>
      </c>
      <c r="K245" s="1">
        <f t="shared" si="81"/>
        <v>25000</v>
      </c>
      <c r="L245" s="1">
        <f t="shared" si="67"/>
        <v>25000</v>
      </c>
      <c r="M245" s="1">
        <f t="shared" si="68"/>
        <v>25000</v>
      </c>
      <c r="N245" s="1">
        <f t="shared" si="69"/>
        <v>25000</v>
      </c>
      <c r="O245" s="1">
        <f t="shared" si="70"/>
        <v>25000</v>
      </c>
      <c r="P245" s="1">
        <f t="shared" si="71"/>
        <v>25000</v>
      </c>
      <c r="Q245" s="1">
        <f t="shared" si="72"/>
        <v>25000</v>
      </c>
      <c r="R245" s="1">
        <f t="shared" si="73"/>
        <v>25000</v>
      </c>
      <c r="S245" s="1">
        <f t="shared" si="74"/>
        <v>200000</v>
      </c>
      <c r="T245" s="13">
        <f t="shared" si="75"/>
        <v>5</v>
      </c>
      <c r="U245" s="1">
        <f>SUM($S$5:S245)</f>
        <v>25064000</v>
      </c>
      <c r="V245" s="10">
        <f t="shared" si="76"/>
        <v>626.6</v>
      </c>
      <c r="X245" s="2">
        <v>241</v>
      </c>
      <c r="Y245" s="11">
        <f t="shared" si="79"/>
        <v>73.77000000000001</v>
      </c>
      <c r="Z245" s="11">
        <f t="shared" si="80"/>
        <v>516.3900000000001</v>
      </c>
      <c r="AA245" s="11">
        <f t="shared" si="66"/>
        <v>144.17999999999998</v>
      </c>
      <c r="AB245" s="3">
        <f t="shared" si="77"/>
        <v>1032.7800000000002</v>
      </c>
      <c r="AC245" s="3">
        <f>SUM($AB$5:AB245)</f>
        <v>51485.42</v>
      </c>
      <c r="AD245">
        <f t="shared" si="78"/>
        <v>2.047028658956199</v>
      </c>
    </row>
    <row r="246" spans="10:30" x14ac:dyDescent="0.3">
      <c r="J246" s="2">
        <v>242</v>
      </c>
      <c r="K246" s="1">
        <f t="shared" si="81"/>
        <v>25100</v>
      </c>
      <c r="L246" s="1">
        <f t="shared" si="67"/>
        <v>25100</v>
      </c>
      <c r="M246" s="1">
        <f t="shared" si="68"/>
        <v>25100</v>
      </c>
      <c r="N246" s="1">
        <f t="shared" si="69"/>
        <v>25100</v>
      </c>
      <c r="O246" s="1">
        <f t="shared" si="70"/>
        <v>25100</v>
      </c>
      <c r="P246" s="1">
        <f t="shared" si="71"/>
        <v>25100</v>
      </c>
      <c r="Q246" s="1">
        <f t="shared" si="72"/>
        <v>25100</v>
      </c>
      <c r="R246" s="1">
        <f t="shared" si="73"/>
        <v>25100</v>
      </c>
      <c r="S246" s="1">
        <f t="shared" si="74"/>
        <v>200800</v>
      </c>
      <c r="T246" s="13">
        <f t="shared" si="75"/>
        <v>5.0199999999999996</v>
      </c>
      <c r="U246" s="1">
        <f>SUM($S$5:S246)</f>
        <v>25264800</v>
      </c>
      <c r="V246" s="10">
        <f t="shared" si="76"/>
        <v>631.62</v>
      </c>
      <c r="X246" s="2">
        <v>242</v>
      </c>
      <c r="Y246" s="11">
        <f t="shared" si="79"/>
        <v>75.25</v>
      </c>
      <c r="Z246" s="11">
        <f t="shared" si="80"/>
        <v>526.75</v>
      </c>
      <c r="AA246" s="11">
        <f t="shared" si="66"/>
        <v>147.07</v>
      </c>
      <c r="AB246" s="3">
        <f t="shared" si="77"/>
        <v>1053.5</v>
      </c>
      <c r="AC246" s="3">
        <f>SUM($AB$5:AB246)</f>
        <v>52538.92</v>
      </c>
      <c r="AD246">
        <f t="shared" si="78"/>
        <v>2.0462103640215035</v>
      </c>
    </row>
    <row r="247" spans="10:30" x14ac:dyDescent="0.3">
      <c r="J247" s="2">
        <v>243</v>
      </c>
      <c r="K247" s="1">
        <f t="shared" si="81"/>
        <v>25200</v>
      </c>
      <c r="L247" s="1">
        <f t="shared" si="67"/>
        <v>25200</v>
      </c>
      <c r="M247" s="1">
        <f t="shared" si="68"/>
        <v>25200</v>
      </c>
      <c r="N247" s="1">
        <f t="shared" si="69"/>
        <v>25200</v>
      </c>
      <c r="O247" s="1">
        <f t="shared" si="70"/>
        <v>25200</v>
      </c>
      <c r="P247" s="1">
        <f t="shared" si="71"/>
        <v>25200</v>
      </c>
      <c r="Q247" s="1">
        <f t="shared" si="72"/>
        <v>25200</v>
      </c>
      <c r="R247" s="1">
        <f t="shared" si="73"/>
        <v>25200</v>
      </c>
      <c r="S247" s="1">
        <f t="shared" si="74"/>
        <v>201600</v>
      </c>
      <c r="T247" s="13">
        <f t="shared" si="75"/>
        <v>5.04</v>
      </c>
      <c r="U247" s="1">
        <f>SUM($S$5:S247)</f>
        <v>25466400</v>
      </c>
      <c r="V247" s="10">
        <f t="shared" si="76"/>
        <v>636.66</v>
      </c>
      <c r="X247" s="2">
        <v>243</v>
      </c>
      <c r="Y247" s="11">
        <f t="shared" si="79"/>
        <v>76.760000000000005</v>
      </c>
      <c r="Z247" s="11">
        <f t="shared" si="80"/>
        <v>537.32000000000005</v>
      </c>
      <c r="AA247" s="11">
        <f t="shared" si="66"/>
        <v>150.01999999999998</v>
      </c>
      <c r="AB247" s="3">
        <f t="shared" si="77"/>
        <v>1074.6400000000001</v>
      </c>
      <c r="AC247" s="3">
        <f>SUM($AB$5:AB247)</f>
        <v>53613.56</v>
      </c>
      <c r="AD247">
        <f t="shared" si="78"/>
        <v>2.0454169975324947</v>
      </c>
    </row>
    <row r="248" spans="10:30" x14ac:dyDescent="0.3">
      <c r="J248" s="2">
        <v>244</v>
      </c>
      <c r="K248" s="1">
        <f t="shared" si="81"/>
        <v>25300</v>
      </c>
      <c r="L248" s="1">
        <f t="shared" si="67"/>
        <v>25300</v>
      </c>
      <c r="M248" s="1">
        <f t="shared" si="68"/>
        <v>25300</v>
      </c>
      <c r="N248" s="1">
        <f t="shared" si="69"/>
        <v>25300</v>
      </c>
      <c r="O248" s="1">
        <f t="shared" si="70"/>
        <v>25300</v>
      </c>
      <c r="P248" s="1">
        <f t="shared" si="71"/>
        <v>25300</v>
      </c>
      <c r="Q248" s="1">
        <f t="shared" si="72"/>
        <v>25300</v>
      </c>
      <c r="R248" s="1">
        <f t="shared" si="73"/>
        <v>25300</v>
      </c>
      <c r="S248" s="1">
        <f t="shared" si="74"/>
        <v>202400</v>
      </c>
      <c r="T248" s="13">
        <f t="shared" si="75"/>
        <v>5.0599999999999996</v>
      </c>
      <c r="U248" s="1">
        <f>SUM($S$5:S248)</f>
        <v>25668800</v>
      </c>
      <c r="V248" s="10">
        <f t="shared" si="76"/>
        <v>641.72</v>
      </c>
      <c r="X248" s="2">
        <v>244</v>
      </c>
      <c r="Y248" s="11">
        <f t="shared" si="79"/>
        <v>78.300000000000011</v>
      </c>
      <c r="Z248" s="11">
        <f t="shared" si="80"/>
        <v>548.10000000000014</v>
      </c>
      <c r="AA248" s="11">
        <f t="shared" si="66"/>
        <v>153.03</v>
      </c>
      <c r="AB248" s="3">
        <f t="shared" si="77"/>
        <v>1096.2000000000003</v>
      </c>
      <c r="AC248" s="3">
        <f>SUM($AB$5:AB248)</f>
        <v>54709.759999999995</v>
      </c>
      <c r="AD248">
        <f t="shared" si="78"/>
        <v>2.0446319923541676</v>
      </c>
    </row>
    <row r="249" spans="10:30" x14ac:dyDescent="0.3">
      <c r="J249" s="2">
        <v>245</v>
      </c>
      <c r="K249" s="1">
        <f t="shared" si="81"/>
        <v>25400</v>
      </c>
      <c r="L249" s="1">
        <f t="shared" si="67"/>
        <v>25400</v>
      </c>
      <c r="M249" s="1">
        <f t="shared" si="68"/>
        <v>25400</v>
      </c>
      <c r="N249" s="1">
        <f t="shared" si="69"/>
        <v>25400</v>
      </c>
      <c r="O249" s="1">
        <f t="shared" si="70"/>
        <v>25400</v>
      </c>
      <c r="P249" s="1">
        <f t="shared" si="71"/>
        <v>25400</v>
      </c>
      <c r="Q249" s="1">
        <f t="shared" si="72"/>
        <v>25400</v>
      </c>
      <c r="R249" s="1">
        <f t="shared" si="73"/>
        <v>25400</v>
      </c>
      <c r="S249" s="1">
        <f t="shared" si="74"/>
        <v>203200</v>
      </c>
      <c r="T249" s="13">
        <f t="shared" si="75"/>
        <v>5.08</v>
      </c>
      <c r="U249" s="1">
        <f>SUM($S$5:S249)</f>
        <v>25872000</v>
      </c>
      <c r="V249" s="10">
        <f t="shared" si="76"/>
        <v>646.79999999999995</v>
      </c>
      <c r="X249" s="2">
        <v>245</v>
      </c>
      <c r="Y249" s="11">
        <f t="shared" si="79"/>
        <v>79.87</v>
      </c>
      <c r="Z249" s="11">
        <f t="shared" si="80"/>
        <v>559.09</v>
      </c>
      <c r="AA249" s="11">
        <f t="shared" si="66"/>
        <v>156.1</v>
      </c>
      <c r="AB249" s="3">
        <f t="shared" si="77"/>
        <v>1118.18</v>
      </c>
      <c r="AC249" s="3">
        <f>SUM($AB$5:AB249)</f>
        <v>55827.939999999995</v>
      </c>
      <c r="AD249">
        <f t="shared" si="78"/>
        <v>2.0438400753357362</v>
      </c>
    </row>
    <row r="250" spans="10:30" x14ac:dyDescent="0.3">
      <c r="J250" s="2">
        <v>246</v>
      </c>
      <c r="K250" s="1">
        <f t="shared" si="81"/>
        <v>25500</v>
      </c>
      <c r="L250" s="1">
        <f t="shared" si="67"/>
        <v>25500</v>
      </c>
      <c r="M250" s="1">
        <f t="shared" si="68"/>
        <v>25500</v>
      </c>
      <c r="N250" s="1">
        <f t="shared" si="69"/>
        <v>25500</v>
      </c>
      <c r="O250" s="1">
        <f t="shared" si="70"/>
        <v>25500</v>
      </c>
      <c r="P250" s="1">
        <f t="shared" si="71"/>
        <v>25500</v>
      </c>
      <c r="Q250" s="1">
        <f t="shared" si="72"/>
        <v>25500</v>
      </c>
      <c r="R250" s="1">
        <f t="shared" si="73"/>
        <v>25500</v>
      </c>
      <c r="S250" s="1">
        <f t="shared" si="74"/>
        <v>204000</v>
      </c>
      <c r="T250" s="13">
        <f t="shared" si="75"/>
        <v>5.0999999999999996</v>
      </c>
      <c r="U250" s="1">
        <f>SUM($S$5:S250)</f>
        <v>26076000</v>
      </c>
      <c r="V250" s="10">
        <f t="shared" si="76"/>
        <v>651.9</v>
      </c>
      <c r="X250" s="2">
        <v>246</v>
      </c>
      <c r="Y250" s="11">
        <f t="shared" si="79"/>
        <v>81.47</v>
      </c>
      <c r="Z250" s="11">
        <f t="shared" si="80"/>
        <v>570.29</v>
      </c>
      <c r="AA250" s="11">
        <f t="shared" si="66"/>
        <v>159.22999999999999</v>
      </c>
      <c r="AB250" s="3">
        <f t="shared" si="77"/>
        <v>1140.58</v>
      </c>
      <c r="AC250" s="3">
        <f>SUM($AB$5:AB250)</f>
        <v>56968.52</v>
      </c>
      <c r="AD250">
        <f t="shared" si="78"/>
        <v>2.043027201075307</v>
      </c>
    </row>
    <row r="251" spans="10:30" x14ac:dyDescent="0.3">
      <c r="J251" s="2">
        <v>247</v>
      </c>
      <c r="K251" s="1">
        <f t="shared" si="81"/>
        <v>25600</v>
      </c>
      <c r="L251" s="1">
        <f t="shared" si="67"/>
        <v>25600</v>
      </c>
      <c r="M251" s="1">
        <f t="shared" si="68"/>
        <v>25600</v>
      </c>
      <c r="N251" s="1">
        <f t="shared" si="69"/>
        <v>25600</v>
      </c>
      <c r="O251" s="1">
        <f t="shared" si="70"/>
        <v>25600</v>
      </c>
      <c r="P251" s="1">
        <f t="shared" si="71"/>
        <v>25600</v>
      </c>
      <c r="Q251" s="1">
        <f t="shared" si="72"/>
        <v>25600</v>
      </c>
      <c r="R251" s="1">
        <f t="shared" si="73"/>
        <v>25600</v>
      </c>
      <c r="S251" s="1">
        <f t="shared" si="74"/>
        <v>204800</v>
      </c>
      <c r="T251" s="13">
        <f t="shared" si="75"/>
        <v>5.12</v>
      </c>
      <c r="U251" s="1">
        <f>SUM($S$5:S251)</f>
        <v>26280800</v>
      </c>
      <c r="V251" s="10">
        <f t="shared" si="76"/>
        <v>657.02</v>
      </c>
      <c r="X251" s="2">
        <v>247</v>
      </c>
      <c r="Y251" s="11">
        <f t="shared" si="79"/>
        <v>83.100000000000009</v>
      </c>
      <c r="Z251" s="11">
        <f t="shared" si="80"/>
        <v>581.70000000000005</v>
      </c>
      <c r="AA251" s="11">
        <f t="shared" si="66"/>
        <v>162.41999999999999</v>
      </c>
      <c r="AB251" s="3">
        <f t="shared" si="77"/>
        <v>1163.4000000000001</v>
      </c>
      <c r="AC251" s="3">
        <f>SUM($AB$5:AB251)</f>
        <v>58131.92</v>
      </c>
      <c r="AD251">
        <f t="shared" si="78"/>
        <v>2.0421804884522214</v>
      </c>
    </row>
    <row r="252" spans="10:30" x14ac:dyDescent="0.3">
      <c r="J252" s="2">
        <v>248</v>
      </c>
      <c r="K252" s="1">
        <f t="shared" si="81"/>
        <v>25700</v>
      </c>
      <c r="L252" s="1">
        <f t="shared" si="67"/>
        <v>25700</v>
      </c>
      <c r="M252" s="1">
        <f t="shared" si="68"/>
        <v>25700</v>
      </c>
      <c r="N252" s="1">
        <f t="shared" si="69"/>
        <v>25700</v>
      </c>
      <c r="O252" s="1">
        <f t="shared" si="70"/>
        <v>25700</v>
      </c>
      <c r="P252" s="1">
        <f t="shared" si="71"/>
        <v>25700</v>
      </c>
      <c r="Q252" s="1">
        <f t="shared" si="72"/>
        <v>25700</v>
      </c>
      <c r="R252" s="1">
        <f t="shared" si="73"/>
        <v>25700</v>
      </c>
      <c r="S252" s="1">
        <f t="shared" si="74"/>
        <v>205600</v>
      </c>
      <c r="T252" s="13">
        <f t="shared" si="75"/>
        <v>5.14</v>
      </c>
      <c r="U252" s="1">
        <f>SUM($S$5:S252)</f>
        <v>26486400</v>
      </c>
      <c r="V252" s="10">
        <f t="shared" si="76"/>
        <v>662.16</v>
      </c>
      <c r="X252" s="2">
        <v>248</v>
      </c>
      <c r="Y252" s="11">
        <f t="shared" si="79"/>
        <v>84.76</v>
      </c>
      <c r="Z252" s="11">
        <f t="shared" si="80"/>
        <v>593.32000000000005</v>
      </c>
      <c r="AA252" s="11">
        <f t="shared" si="66"/>
        <v>165.67</v>
      </c>
      <c r="AB252" s="3">
        <f t="shared" si="77"/>
        <v>1186.6400000000001</v>
      </c>
      <c r="AC252" s="3">
        <f>SUM($AB$5:AB252)</f>
        <v>59318.559999999998</v>
      </c>
      <c r="AD252">
        <f t="shared" si="78"/>
        <v>2.0412881597580115</v>
      </c>
    </row>
    <row r="253" spans="10:30" x14ac:dyDescent="0.3">
      <c r="J253" s="2">
        <v>249</v>
      </c>
      <c r="K253" s="1">
        <f t="shared" si="81"/>
        <v>25800</v>
      </c>
      <c r="L253" s="1">
        <f t="shared" si="67"/>
        <v>25800</v>
      </c>
      <c r="M253" s="1">
        <f t="shared" si="68"/>
        <v>25800</v>
      </c>
      <c r="N253" s="1">
        <f t="shared" si="69"/>
        <v>25800</v>
      </c>
      <c r="O253" s="1">
        <f t="shared" si="70"/>
        <v>25800</v>
      </c>
      <c r="P253" s="1">
        <f t="shared" si="71"/>
        <v>25800</v>
      </c>
      <c r="Q253" s="1">
        <f t="shared" si="72"/>
        <v>25800</v>
      </c>
      <c r="R253" s="1">
        <f t="shared" si="73"/>
        <v>25800</v>
      </c>
      <c r="S253" s="1">
        <f t="shared" si="74"/>
        <v>206400</v>
      </c>
      <c r="T253" s="13">
        <f t="shared" si="75"/>
        <v>5.16</v>
      </c>
      <c r="U253" s="1">
        <f>SUM($S$5:S253)</f>
        <v>26692800</v>
      </c>
      <c r="V253" s="10">
        <f t="shared" si="76"/>
        <v>667.32</v>
      </c>
      <c r="X253" s="2">
        <v>249</v>
      </c>
      <c r="Y253" s="11">
        <f t="shared" si="79"/>
        <v>86.45</v>
      </c>
      <c r="Z253" s="11">
        <f t="shared" si="80"/>
        <v>605.15</v>
      </c>
      <c r="AA253" s="11">
        <f t="shared" si="66"/>
        <v>168.98999999999998</v>
      </c>
      <c r="AB253" s="3">
        <f t="shared" si="77"/>
        <v>1210.3</v>
      </c>
      <c r="AC253" s="3">
        <f>SUM($AB$5:AB253)</f>
        <v>60528.86</v>
      </c>
      <c r="AD253">
        <f t="shared" si="78"/>
        <v>2.0403394822800873</v>
      </c>
    </row>
    <row r="254" spans="10:30" x14ac:dyDescent="0.3">
      <c r="J254" s="2">
        <v>250</v>
      </c>
      <c r="K254" s="1">
        <f t="shared" si="81"/>
        <v>25900</v>
      </c>
      <c r="L254" s="1">
        <f t="shared" si="67"/>
        <v>25900</v>
      </c>
      <c r="M254" s="1">
        <f t="shared" si="68"/>
        <v>25900</v>
      </c>
      <c r="N254" s="1">
        <f t="shared" si="69"/>
        <v>25900</v>
      </c>
      <c r="O254" s="1">
        <f t="shared" si="70"/>
        <v>25900</v>
      </c>
      <c r="P254" s="1">
        <f t="shared" si="71"/>
        <v>25900</v>
      </c>
      <c r="Q254" s="1">
        <f t="shared" si="72"/>
        <v>25900</v>
      </c>
      <c r="R254" s="1">
        <f t="shared" si="73"/>
        <v>25900</v>
      </c>
      <c r="S254" s="1">
        <f t="shared" si="74"/>
        <v>207200</v>
      </c>
      <c r="T254" s="13">
        <f t="shared" si="75"/>
        <v>5.18</v>
      </c>
      <c r="U254" s="1">
        <f>SUM($S$5:S254)</f>
        <v>26900000</v>
      </c>
      <c r="V254" s="10">
        <f t="shared" si="76"/>
        <v>672.5</v>
      </c>
      <c r="X254" s="2">
        <v>250</v>
      </c>
      <c r="Y254" s="11">
        <f t="shared" si="79"/>
        <v>88.18</v>
      </c>
      <c r="Z254" s="11">
        <f t="shared" si="80"/>
        <v>617.26</v>
      </c>
      <c r="AA254" s="11">
        <f t="shared" si="66"/>
        <v>172.37</v>
      </c>
      <c r="AB254" s="3">
        <f t="shared" si="77"/>
        <v>1234.52</v>
      </c>
      <c r="AC254" s="3">
        <f>SUM($AB$5:AB254)</f>
        <v>61763.38</v>
      </c>
      <c r="AD254">
        <f t="shared" si="78"/>
        <v>2.039556006837064</v>
      </c>
    </row>
    <row r="255" spans="10:30" x14ac:dyDescent="0.3">
      <c r="J255" s="2">
        <v>251</v>
      </c>
      <c r="K255" s="1">
        <f t="shared" si="81"/>
        <v>26000</v>
      </c>
      <c r="L255" s="1">
        <f t="shared" si="67"/>
        <v>26000</v>
      </c>
      <c r="M255" s="1">
        <f t="shared" si="68"/>
        <v>26000</v>
      </c>
      <c r="N255" s="1">
        <f t="shared" si="69"/>
        <v>26000</v>
      </c>
      <c r="O255" s="1">
        <f t="shared" si="70"/>
        <v>26000</v>
      </c>
      <c r="P255" s="1">
        <f t="shared" si="71"/>
        <v>26000</v>
      </c>
      <c r="Q255" s="1">
        <f t="shared" si="72"/>
        <v>26000</v>
      </c>
      <c r="R255" s="1">
        <f t="shared" si="73"/>
        <v>26000</v>
      </c>
      <c r="S255" s="1">
        <f t="shared" si="74"/>
        <v>208000</v>
      </c>
      <c r="T255" s="13">
        <f t="shared" si="75"/>
        <v>5.2</v>
      </c>
      <c r="U255" s="1">
        <f>SUM($S$5:S255)</f>
        <v>27108000</v>
      </c>
      <c r="V255" s="10">
        <f t="shared" si="76"/>
        <v>677.7</v>
      </c>
      <c r="X255" s="2">
        <v>251</v>
      </c>
      <c r="Y255" s="11">
        <f t="shared" si="79"/>
        <v>89.940000000000012</v>
      </c>
      <c r="Z255" s="11">
        <f t="shared" si="80"/>
        <v>629.58000000000004</v>
      </c>
      <c r="AA255" s="11">
        <f t="shared" si="66"/>
        <v>175.82</v>
      </c>
      <c r="AB255" s="3">
        <f t="shared" si="77"/>
        <v>1259.1600000000001</v>
      </c>
      <c r="AC255" s="3">
        <f>SUM($AB$5:AB255)</f>
        <v>63022.54</v>
      </c>
      <c r="AD255">
        <f t="shared" si="78"/>
        <v>2.038683763744801</v>
      </c>
    </row>
    <row r="256" spans="10:30" x14ac:dyDescent="0.3">
      <c r="J256" s="2">
        <v>252</v>
      </c>
      <c r="K256" s="1">
        <f t="shared" si="81"/>
        <v>26100</v>
      </c>
      <c r="L256" s="1">
        <f t="shared" si="67"/>
        <v>26100</v>
      </c>
      <c r="M256" s="1">
        <f t="shared" si="68"/>
        <v>26100</v>
      </c>
      <c r="N256" s="1">
        <f t="shared" si="69"/>
        <v>26100</v>
      </c>
      <c r="O256" s="1">
        <f t="shared" si="70"/>
        <v>26100</v>
      </c>
      <c r="P256" s="1">
        <f t="shared" si="71"/>
        <v>26100</v>
      </c>
      <c r="Q256" s="1">
        <f t="shared" si="72"/>
        <v>26100</v>
      </c>
      <c r="R256" s="1">
        <f t="shared" si="73"/>
        <v>26100</v>
      </c>
      <c r="S256" s="1">
        <f t="shared" si="74"/>
        <v>208800</v>
      </c>
      <c r="T256" s="13">
        <f t="shared" si="75"/>
        <v>5.22</v>
      </c>
      <c r="U256" s="1">
        <f>SUM($S$5:S256)</f>
        <v>27316800</v>
      </c>
      <c r="V256" s="10">
        <f t="shared" si="76"/>
        <v>682.92</v>
      </c>
      <c r="X256" s="2">
        <v>252</v>
      </c>
      <c r="Y256" s="11">
        <f t="shared" si="79"/>
        <v>91.740000000000009</v>
      </c>
      <c r="Z256" s="11">
        <f t="shared" si="80"/>
        <v>642.18000000000006</v>
      </c>
      <c r="AA256" s="11">
        <f t="shared" si="66"/>
        <v>179.34</v>
      </c>
      <c r="AB256" s="3">
        <f t="shared" si="77"/>
        <v>1284.3600000000001</v>
      </c>
      <c r="AC256" s="3">
        <f>SUM($AB$5:AB256)</f>
        <v>64306.9</v>
      </c>
      <c r="AD256">
        <f t="shared" si="78"/>
        <v>2.0379375379031064</v>
      </c>
    </row>
    <row r="257" spans="10:30" x14ac:dyDescent="0.3">
      <c r="J257" s="2">
        <v>253</v>
      </c>
      <c r="K257" s="1">
        <f t="shared" si="81"/>
        <v>26200</v>
      </c>
      <c r="L257" s="1">
        <f t="shared" si="67"/>
        <v>26200</v>
      </c>
      <c r="M257" s="1">
        <f t="shared" si="68"/>
        <v>26200</v>
      </c>
      <c r="N257" s="1">
        <f t="shared" si="69"/>
        <v>26200</v>
      </c>
      <c r="O257" s="1">
        <f t="shared" si="70"/>
        <v>26200</v>
      </c>
      <c r="P257" s="1">
        <f t="shared" si="71"/>
        <v>26200</v>
      </c>
      <c r="Q257" s="1">
        <f t="shared" si="72"/>
        <v>26200</v>
      </c>
      <c r="R257" s="1">
        <f t="shared" si="73"/>
        <v>26200</v>
      </c>
      <c r="S257" s="1">
        <f t="shared" si="74"/>
        <v>209600</v>
      </c>
      <c r="T257" s="13">
        <f t="shared" si="75"/>
        <v>5.24</v>
      </c>
      <c r="U257" s="1">
        <f>SUM($S$5:S257)</f>
        <v>27526400</v>
      </c>
      <c r="V257" s="10">
        <f t="shared" si="76"/>
        <v>688.16</v>
      </c>
      <c r="X257" s="2">
        <v>253</v>
      </c>
      <c r="Y257" s="11">
        <f t="shared" si="79"/>
        <v>93.570000000000007</v>
      </c>
      <c r="Z257" s="11">
        <f t="shared" si="80"/>
        <v>654.99</v>
      </c>
      <c r="AA257" s="11">
        <f t="shared" si="66"/>
        <v>182.92999999999998</v>
      </c>
      <c r="AB257" s="3">
        <f t="shared" si="77"/>
        <v>1309.98</v>
      </c>
      <c r="AC257" s="3">
        <f>SUM($AB$5:AB257)</f>
        <v>65616.88</v>
      </c>
      <c r="AD257">
        <f t="shared" si="78"/>
        <v>2.0370753371722214</v>
      </c>
    </row>
    <row r="258" spans="10:30" x14ac:dyDescent="0.3">
      <c r="J258" s="2">
        <v>254</v>
      </c>
      <c r="K258" s="1">
        <f t="shared" si="81"/>
        <v>26300</v>
      </c>
      <c r="L258" s="1">
        <f t="shared" si="67"/>
        <v>26300</v>
      </c>
      <c r="M258" s="1">
        <f t="shared" si="68"/>
        <v>26300</v>
      </c>
      <c r="N258" s="1">
        <f t="shared" si="69"/>
        <v>26300</v>
      </c>
      <c r="O258" s="1">
        <f t="shared" si="70"/>
        <v>26300</v>
      </c>
      <c r="P258" s="1">
        <f t="shared" si="71"/>
        <v>26300</v>
      </c>
      <c r="Q258" s="1">
        <f t="shared" si="72"/>
        <v>26300</v>
      </c>
      <c r="R258" s="1">
        <f t="shared" si="73"/>
        <v>26300</v>
      </c>
      <c r="S258" s="1">
        <f t="shared" si="74"/>
        <v>210400</v>
      </c>
      <c r="T258" s="13">
        <f t="shared" si="75"/>
        <v>5.26</v>
      </c>
      <c r="U258" s="1">
        <f>SUM($S$5:S258)</f>
        <v>27736800</v>
      </c>
      <c r="V258" s="10">
        <f t="shared" si="76"/>
        <v>693.42</v>
      </c>
      <c r="X258" s="2">
        <v>254</v>
      </c>
      <c r="Y258" s="11">
        <f t="shared" si="79"/>
        <v>95.440000000000012</v>
      </c>
      <c r="Z258" s="11">
        <f t="shared" si="80"/>
        <v>668.08</v>
      </c>
      <c r="AA258" s="11">
        <f t="shared" si="66"/>
        <v>186.59</v>
      </c>
      <c r="AB258" s="3">
        <f t="shared" si="77"/>
        <v>1336.16</v>
      </c>
      <c r="AC258" s="3">
        <f>SUM($AB$5:AB258)</f>
        <v>66953.040000000008</v>
      </c>
      <c r="AD258">
        <f t="shared" si="78"/>
        <v>2.0363052921748235</v>
      </c>
    </row>
    <row r="259" spans="10:30" x14ac:dyDescent="0.3">
      <c r="J259" s="2">
        <v>255</v>
      </c>
      <c r="K259" s="1">
        <f t="shared" si="81"/>
        <v>26400</v>
      </c>
      <c r="L259" s="1">
        <f t="shared" si="67"/>
        <v>26400</v>
      </c>
      <c r="M259" s="1">
        <f t="shared" si="68"/>
        <v>26400</v>
      </c>
      <c r="N259" s="1">
        <f t="shared" si="69"/>
        <v>26400</v>
      </c>
      <c r="O259" s="1">
        <f t="shared" si="70"/>
        <v>26400</v>
      </c>
      <c r="P259" s="1">
        <f t="shared" si="71"/>
        <v>26400</v>
      </c>
      <c r="Q259" s="1">
        <f t="shared" si="72"/>
        <v>26400</v>
      </c>
      <c r="R259" s="1">
        <f t="shared" si="73"/>
        <v>26400</v>
      </c>
      <c r="S259" s="1">
        <f t="shared" si="74"/>
        <v>211200</v>
      </c>
      <c r="T259" s="13">
        <f t="shared" si="75"/>
        <v>5.28</v>
      </c>
      <c r="U259" s="1">
        <f>SUM($S$5:S259)</f>
        <v>27948000</v>
      </c>
      <c r="V259" s="10">
        <f t="shared" si="76"/>
        <v>698.7</v>
      </c>
      <c r="X259" s="2">
        <v>255</v>
      </c>
      <c r="Y259" s="11">
        <f t="shared" si="79"/>
        <v>97.350000000000009</v>
      </c>
      <c r="Z259" s="11">
        <f t="shared" si="80"/>
        <v>681.45</v>
      </c>
      <c r="AA259" s="11">
        <f t="shared" si="66"/>
        <v>190.32999999999998</v>
      </c>
      <c r="AB259" s="3">
        <f t="shared" si="77"/>
        <v>1362.9</v>
      </c>
      <c r="AC259" s="3">
        <f>SUM($AB$5:AB259)</f>
        <v>68315.94</v>
      </c>
      <c r="AD259">
        <f t="shared" si="78"/>
        <v>2.0356058515042692</v>
      </c>
    </row>
    <row r="260" spans="10:30" x14ac:dyDescent="0.3">
      <c r="J260" s="2">
        <v>256</v>
      </c>
      <c r="K260" s="1">
        <f t="shared" si="81"/>
        <v>26500</v>
      </c>
      <c r="L260" s="1">
        <f t="shared" si="67"/>
        <v>26500</v>
      </c>
      <c r="M260" s="1">
        <f t="shared" si="68"/>
        <v>26500</v>
      </c>
      <c r="N260" s="1">
        <f t="shared" si="69"/>
        <v>26500</v>
      </c>
      <c r="O260" s="1">
        <f t="shared" si="70"/>
        <v>26500</v>
      </c>
      <c r="P260" s="1">
        <f t="shared" si="71"/>
        <v>26500</v>
      </c>
      <c r="Q260" s="1">
        <f t="shared" si="72"/>
        <v>26500</v>
      </c>
      <c r="R260" s="1">
        <f t="shared" si="73"/>
        <v>26500</v>
      </c>
      <c r="S260" s="1">
        <f t="shared" si="74"/>
        <v>212000</v>
      </c>
      <c r="T260" s="13">
        <f t="shared" si="75"/>
        <v>5.3</v>
      </c>
      <c r="U260" s="1">
        <f>SUM($S$5:S260)</f>
        <v>28160000</v>
      </c>
      <c r="V260" s="10">
        <f t="shared" si="76"/>
        <v>704</v>
      </c>
      <c r="X260" s="2">
        <v>256</v>
      </c>
      <c r="Y260" s="11">
        <f t="shared" si="79"/>
        <v>99.300000000000011</v>
      </c>
      <c r="Z260" s="11">
        <f t="shared" si="80"/>
        <v>695.10000000000014</v>
      </c>
      <c r="AA260" s="11">
        <f t="shared" si="66"/>
        <v>194.14</v>
      </c>
      <c r="AB260" s="3">
        <f t="shared" si="77"/>
        <v>1390.2000000000003</v>
      </c>
      <c r="AC260" s="3">
        <f>SUM($AB$5:AB260)</f>
        <v>69706.14</v>
      </c>
      <c r="AD260">
        <f t="shared" si="78"/>
        <v>2.0349569953952136</v>
      </c>
    </row>
    <row r="261" spans="10:30" x14ac:dyDescent="0.3">
      <c r="J261" s="2">
        <v>257</v>
      </c>
      <c r="K261" s="1">
        <f t="shared" si="81"/>
        <v>26600</v>
      </c>
      <c r="L261" s="1">
        <f t="shared" si="67"/>
        <v>26600</v>
      </c>
      <c r="M261" s="1">
        <f t="shared" si="68"/>
        <v>26600</v>
      </c>
      <c r="N261" s="1">
        <f t="shared" si="69"/>
        <v>26600</v>
      </c>
      <c r="O261" s="1">
        <f t="shared" si="70"/>
        <v>26600</v>
      </c>
      <c r="P261" s="1">
        <f t="shared" si="71"/>
        <v>26600</v>
      </c>
      <c r="Q261" s="1">
        <f t="shared" si="72"/>
        <v>26600</v>
      </c>
      <c r="R261" s="1">
        <f t="shared" si="73"/>
        <v>26600</v>
      </c>
      <c r="S261" s="1">
        <f t="shared" si="74"/>
        <v>212800</v>
      </c>
      <c r="T261" s="13">
        <f t="shared" si="75"/>
        <v>5.32</v>
      </c>
      <c r="U261" s="1">
        <f>SUM($S$5:S261)</f>
        <v>28372800</v>
      </c>
      <c r="V261" s="10">
        <f t="shared" si="76"/>
        <v>709.32</v>
      </c>
      <c r="X261" s="2">
        <v>257</v>
      </c>
      <c r="Y261" s="11">
        <f t="shared" si="79"/>
        <v>101.29</v>
      </c>
      <c r="Z261" s="11">
        <f t="shared" si="80"/>
        <v>709.03000000000009</v>
      </c>
      <c r="AA261" s="11">
        <f t="shared" si="66"/>
        <v>198.03</v>
      </c>
      <c r="AB261" s="3">
        <f t="shared" si="77"/>
        <v>1418.0600000000002</v>
      </c>
      <c r="AC261" s="3">
        <f>SUM($AB$5:AB261)</f>
        <v>71124.2</v>
      </c>
      <c r="AD261">
        <f t="shared" si="78"/>
        <v>2.0343401599916415</v>
      </c>
    </row>
    <row r="262" spans="10:30" x14ac:dyDescent="0.3">
      <c r="J262" s="2">
        <v>258</v>
      </c>
      <c r="K262" s="1">
        <f t="shared" si="81"/>
        <v>26700</v>
      </c>
      <c r="L262" s="1">
        <f t="shared" si="67"/>
        <v>26700</v>
      </c>
      <c r="M262" s="1">
        <f t="shared" si="68"/>
        <v>26700</v>
      </c>
      <c r="N262" s="1">
        <f t="shared" si="69"/>
        <v>26700</v>
      </c>
      <c r="O262" s="1">
        <f t="shared" si="70"/>
        <v>26700</v>
      </c>
      <c r="P262" s="1">
        <f t="shared" si="71"/>
        <v>26700</v>
      </c>
      <c r="Q262" s="1">
        <f t="shared" si="72"/>
        <v>26700</v>
      </c>
      <c r="R262" s="1">
        <f t="shared" si="73"/>
        <v>26700</v>
      </c>
      <c r="S262" s="1">
        <f t="shared" si="74"/>
        <v>213600</v>
      </c>
      <c r="T262" s="13">
        <f t="shared" si="75"/>
        <v>5.34</v>
      </c>
      <c r="U262" s="1">
        <f>SUM($S$5:S262)</f>
        <v>28586400</v>
      </c>
      <c r="V262" s="10">
        <f t="shared" si="76"/>
        <v>714.66</v>
      </c>
      <c r="X262" s="2">
        <v>258</v>
      </c>
      <c r="Y262" s="11">
        <f t="shared" si="79"/>
        <v>103.31</v>
      </c>
      <c r="Z262" s="11">
        <f t="shared" si="80"/>
        <v>723.17000000000007</v>
      </c>
      <c r="AA262" s="11">
        <f t="shared" si="66"/>
        <v>202</v>
      </c>
      <c r="AB262" s="3">
        <f t="shared" si="77"/>
        <v>1446.3400000000001</v>
      </c>
      <c r="AC262" s="3">
        <f>SUM($AB$5:AB262)</f>
        <v>72570.539999999994</v>
      </c>
      <c r="AD262">
        <f t="shared" si="78"/>
        <v>2.0335413262996234</v>
      </c>
    </row>
    <row r="263" spans="10:30" x14ac:dyDescent="0.3">
      <c r="J263" s="2">
        <v>259</v>
      </c>
      <c r="K263" s="1">
        <f t="shared" si="81"/>
        <v>26800</v>
      </c>
      <c r="L263" s="1">
        <f t="shared" si="67"/>
        <v>26800</v>
      </c>
      <c r="M263" s="1">
        <f t="shared" si="68"/>
        <v>26800</v>
      </c>
      <c r="N263" s="1">
        <f t="shared" si="69"/>
        <v>26800</v>
      </c>
      <c r="O263" s="1">
        <f t="shared" si="70"/>
        <v>26800</v>
      </c>
      <c r="P263" s="1">
        <f t="shared" si="71"/>
        <v>26800</v>
      </c>
      <c r="Q263" s="1">
        <f t="shared" si="72"/>
        <v>26800</v>
      </c>
      <c r="R263" s="1">
        <f t="shared" si="73"/>
        <v>26800</v>
      </c>
      <c r="S263" s="1">
        <f t="shared" si="74"/>
        <v>214400</v>
      </c>
      <c r="T263" s="13">
        <f t="shared" si="75"/>
        <v>5.36</v>
      </c>
      <c r="U263" s="1">
        <f>SUM($S$5:S263)</f>
        <v>28800800</v>
      </c>
      <c r="V263" s="10">
        <f t="shared" si="76"/>
        <v>720.02</v>
      </c>
      <c r="X263" s="2">
        <v>259</v>
      </c>
      <c r="Y263" s="11">
        <f t="shared" si="79"/>
        <v>105.38000000000001</v>
      </c>
      <c r="Z263" s="11">
        <f t="shared" si="80"/>
        <v>737.66000000000008</v>
      </c>
      <c r="AA263" s="11">
        <f t="shared" ref="AA263:AA326" si="82">ROUNDUP(AA262*1.02,2)</f>
        <v>206.04</v>
      </c>
      <c r="AB263" s="3">
        <f t="shared" si="77"/>
        <v>1475.3200000000002</v>
      </c>
      <c r="AC263" s="3">
        <f>SUM($AB$5:AB263)</f>
        <v>74045.86</v>
      </c>
      <c r="AD263">
        <f t="shared" si="78"/>
        <v>2.0329461514272968</v>
      </c>
    </row>
    <row r="264" spans="10:30" x14ac:dyDescent="0.3">
      <c r="J264" s="2">
        <v>260</v>
      </c>
      <c r="K264" s="1">
        <f t="shared" si="81"/>
        <v>26900</v>
      </c>
      <c r="L264" s="1">
        <f t="shared" si="67"/>
        <v>26900</v>
      </c>
      <c r="M264" s="1">
        <f t="shared" si="68"/>
        <v>26900</v>
      </c>
      <c r="N264" s="1">
        <f t="shared" si="69"/>
        <v>26900</v>
      </c>
      <c r="O264" s="1">
        <f t="shared" si="70"/>
        <v>26900</v>
      </c>
      <c r="P264" s="1">
        <f t="shared" si="71"/>
        <v>26900</v>
      </c>
      <c r="Q264" s="1">
        <f t="shared" si="72"/>
        <v>26900</v>
      </c>
      <c r="R264" s="1">
        <f t="shared" si="73"/>
        <v>26900</v>
      </c>
      <c r="S264" s="1">
        <f t="shared" si="74"/>
        <v>215200</v>
      </c>
      <c r="T264" s="13">
        <f t="shared" si="75"/>
        <v>5.38</v>
      </c>
      <c r="U264" s="1">
        <f>SUM($S$5:S264)</f>
        <v>29016000</v>
      </c>
      <c r="V264" s="10">
        <f t="shared" si="76"/>
        <v>725.4</v>
      </c>
      <c r="X264" s="2">
        <v>260</v>
      </c>
      <c r="Y264" s="11">
        <f t="shared" si="79"/>
        <v>107.49000000000001</v>
      </c>
      <c r="Z264" s="11">
        <f t="shared" si="80"/>
        <v>752.43000000000006</v>
      </c>
      <c r="AA264" s="11">
        <f t="shared" si="82"/>
        <v>210.17</v>
      </c>
      <c r="AB264" s="3">
        <f t="shared" si="77"/>
        <v>1504.8600000000001</v>
      </c>
      <c r="AC264" s="3">
        <f>SUM($AB$5:AB264)</f>
        <v>75550.720000000001</v>
      </c>
      <c r="AD264">
        <f t="shared" si="78"/>
        <v>2.0323350961147599</v>
      </c>
    </row>
    <row r="265" spans="10:30" x14ac:dyDescent="0.3">
      <c r="J265" s="2">
        <v>261</v>
      </c>
      <c r="K265" s="1">
        <f t="shared" si="81"/>
        <v>27000</v>
      </c>
      <c r="L265" s="1">
        <f t="shared" si="67"/>
        <v>27000</v>
      </c>
      <c r="M265" s="1">
        <f t="shared" si="68"/>
        <v>27000</v>
      </c>
      <c r="N265" s="1">
        <f t="shared" si="69"/>
        <v>27000</v>
      </c>
      <c r="O265" s="1">
        <f t="shared" si="70"/>
        <v>27000</v>
      </c>
      <c r="P265" s="1">
        <f t="shared" si="71"/>
        <v>27000</v>
      </c>
      <c r="Q265" s="1">
        <f t="shared" si="72"/>
        <v>27000</v>
      </c>
      <c r="R265" s="1">
        <f t="shared" si="73"/>
        <v>27000</v>
      </c>
      <c r="S265" s="1">
        <f t="shared" si="74"/>
        <v>216000</v>
      </c>
      <c r="T265" s="13">
        <f t="shared" si="75"/>
        <v>5.4</v>
      </c>
      <c r="U265" s="1">
        <f>SUM($S$5:S265)</f>
        <v>29232000</v>
      </c>
      <c r="V265" s="10">
        <f t="shared" si="76"/>
        <v>730.8</v>
      </c>
      <c r="X265" s="2">
        <v>261</v>
      </c>
      <c r="Y265" s="11">
        <f t="shared" si="79"/>
        <v>109.64</v>
      </c>
      <c r="Z265" s="11">
        <f t="shared" si="80"/>
        <v>767.48</v>
      </c>
      <c r="AA265" s="11">
        <f t="shared" si="82"/>
        <v>214.38</v>
      </c>
      <c r="AB265" s="3">
        <f t="shared" si="77"/>
        <v>1534.96</v>
      </c>
      <c r="AC265" s="3">
        <f>SUM($AB$5:AB265)</f>
        <v>77085.680000000008</v>
      </c>
      <c r="AD265">
        <f t="shared" si="78"/>
        <v>2.0316947343453595</v>
      </c>
    </row>
    <row r="266" spans="10:30" x14ac:dyDescent="0.3">
      <c r="J266" s="2">
        <v>262</v>
      </c>
      <c r="K266" s="1">
        <f t="shared" si="81"/>
        <v>27100</v>
      </c>
      <c r="L266" s="1">
        <f t="shared" si="67"/>
        <v>27100</v>
      </c>
      <c r="M266" s="1">
        <f t="shared" si="68"/>
        <v>27100</v>
      </c>
      <c r="N266" s="1">
        <f t="shared" si="69"/>
        <v>27100</v>
      </c>
      <c r="O266" s="1">
        <f t="shared" si="70"/>
        <v>27100</v>
      </c>
      <c r="P266" s="1">
        <f t="shared" si="71"/>
        <v>27100</v>
      </c>
      <c r="Q266" s="1">
        <f t="shared" si="72"/>
        <v>27100</v>
      </c>
      <c r="R266" s="1">
        <f t="shared" si="73"/>
        <v>27100</v>
      </c>
      <c r="S266" s="1">
        <f t="shared" si="74"/>
        <v>216800</v>
      </c>
      <c r="T266" s="13">
        <f t="shared" si="75"/>
        <v>5.42</v>
      </c>
      <c r="U266" s="1">
        <f>SUM($S$5:S266)</f>
        <v>29448800</v>
      </c>
      <c r="V266" s="10">
        <f t="shared" si="76"/>
        <v>736.22</v>
      </c>
      <c r="X266" s="2">
        <v>262</v>
      </c>
      <c r="Y266" s="11">
        <f t="shared" si="79"/>
        <v>111.83</v>
      </c>
      <c r="Z266" s="11">
        <f t="shared" si="80"/>
        <v>782.81</v>
      </c>
      <c r="AA266" s="11">
        <f t="shared" si="82"/>
        <v>218.67</v>
      </c>
      <c r="AB266" s="3">
        <f t="shared" si="77"/>
        <v>1565.62</v>
      </c>
      <c r="AC266" s="3">
        <f>SUM($AB$5:AB266)</f>
        <v>78651.3</v>
      </c>
      <c r="AD266">
        <f t="shared" si="78"/>
        <v>2.0310127639789846</v>
      </c>
    </row>
    <row r="267" spans="10:30" x14ac:dyDescent="0.3">
      <c r="J267" s="2">
        <v>263</v>
      </c>
      <c r="K267" s="1">
        <f t="shared" si="81"/>
        <v>27200</v>
      </c>
      <c r="L267" s="1">
        <f t="shared" si="67"/>
        <v>27200</v>
      </c>
      <c r="M267" s="1">
        <f t="shared" si="68"/>
        <v>27200</v>
      </c>
      <c r="N267" s="1">
        <f t="shared" si="69"/>
        <v>27200</v>
      </c>
      <c r="O267" s="1">
        <f t="shared" si="70"/>
        <v>27200</v>
      </c>
      <c r="P267" s="1">
        <f t="shared" si="71"/>
        <v>27200</v>
      </c>
      <c r="Q267" s="1">
        <f t="shared" si="72"/>
        <v>27200</v>
      </c>
      <c r="R267" s="1">
        <f t="shared" si="73"/>
        <v>27200</v>
      </c>
      <c r="S267" s="1">
        <f t="shared" si="74"/>
        <v>217600</v>
      </c>
      <c r="T267" s="13">
        <f t="shared" si="75"/>
        <v>5.44</v>
      </c>
      <c r="U267" s="1">
        <f>SUM($S$5:S267)</f>
        <v>29666400</v>
      </c>
      <c r="V267" s="10">
        <f t="shared" si="76"/>
        <v>741.66</v>
      </c>
      <c r="X267" s="2">
        <v>263</v>
      </c>
      <c r="Y267" s="11">
        <f t="shared" si="79"/>
        <v>114.07000000000001</v>
      </c>
      <c r="Z267" s="11">
        <f t="shared" si="80"/>
        <v>798.49</v>
      </c>
      <c r="AA267" s="11">
        <f t="shared" si="82"/>
        <v>223.04999999999998</v>
      </c>
      <c r="AB267" s="3">
        <f t="shared" si="77"/>
        <v>1596.98</v>
      </c>
      <c r="AC267" s="3">
        <f>SUM($AB$5:AB267)</f>
        <v>80248.28</v>
      </c>
      <c r="AD267">
        <f t="shared" si="78"/>
        <v>2.0304559492341459</v>
      </c>
    </row>
    <row r="268" spans="10:30" x14ac:dyDescent="0.3">
      <c r="J268" s="2">
        <v>264</v>
      </c>
      <c r="K268" s="1">
        <f t="shared" si="81"/>
        <v>27300</v>
      </c>
      <c r="L268" s="1">
        <f t="shared" si="67"/>
        <v>27300</v>
      </c>
      <c r="M268" s="1">
        <f t="shared" si="68"/>
        <v>27300</v>
      </c>
      <c r="N268" s="1">
        <f t="shared" si="69"/>
        <v>27300</v>
      </c>
      <c r="O268" s="1">
        <f t="shared" si="70"/>
        <v>27300</v>
      </c>
      <c r="P268" s="1">
        <f t="shared" si="71"/>
        <v>27300</v>
      </c>
      <c r="Q268" s="1">
        <f t="shared" si="72"/>
        <v>27300</v>
      </c>
      <c r="R268" s="1">
        <f t="shared" si="73"/>
        <v>27300</v>
      </c>
      <c r="S268" s="1">
        <f t="shared" si="74"/>
        <v>218400</v>
      </c>
      <c r="T268" s="13">
        <f t="shared" si="75"/>
        <v>5.46</v>
      </c>
      <c r="U268" s="1">
        <f>SUM($S$5:S268)</f>
        <v>29884800</v>
      </c>
      <c r="V268" s="10">
        <f t="shared" si="76"/>
        <v>747.12</v>
      </c>
      <c r="X268" s="2">
        <v>264</v>
      </c>
      <c r="Y268" s="11">
        <f t="shared" si="79"/>
        <v>116.35000000000001</v>
      </c>
      <c r="Z268" s="11">
        <f t="shared" si="80"/>
        <v>814.45</v>
      </c>
      <c r="AA268" s="11">
        <f t="shared" si="82"/>
        <v>227.51999999999998</v>
      </c>
      <c r="AB268" s="3">
        <f t="shared" si="77"/>
        <v>1628.9</v>
      </c>
      <c r="AC268" s="3">
        <f>SUM($AB$5:AB268)</f>
        <v>81877.179999999993</v>
      </c>
      <c r="AD268">
        <f t="shared" si="78"/>
        <v>2.0298254367570174</v>
      </c>
    </row>
    <row r="269" spans="10:30" x14ac:dyDescent="0.3">
      <c r="J269" s="2">
        <v>265</v>
      </c>
      <c r="K269" s="1">
        <f t="shared" si="81"/>
        <v>27400</v>
      </c>
      <c r="L269" s="1">
        <f t="shared" ref="L269:L304" si="83">K269</f>
        <v>27400</v>
      </c>
      <c r="M269" s="1">
        <f t="shared" ref="M269:M304" si="84">K269</f>
        <v>27400</v>
      </c>
      <c r="N269" s="1">
        <f t="shared" ref="N269:N304" si="85">K269</f>
        <v>27400</v>
      </c>
      <c r="O269" s="1">
        <f t="shared" ref="O269:O304" si="86">K269</f>
        <v>27400</v>
      </c>
      <c r="P269" s="1">
        <f t="shared" ref="P269:P304" si="87">K269</f>
        <v>27400</v>
      </c>
      <c r="Q269" s="1">
        <f t="shared" ref="Q269:Q304" si="88">K269</f>
        <v>27400</v>
      </c>
      <c r="R269" s="1">
        <f t="shared" ref="R269:R304" si="89">K269</f>
        <v>27400</v>
      </c>
      <c r="S269" s="1">
        <f t="shared" ref="S269:S304" si="90">SUM(K269:R269)</f>
        <v>219200</v>
      </c>
      <c r="T269" s="13">
        <f t="shared" ref="T269:T304" si="91">S269/$H$15</f>
        <v>5.48</v>
      </c>
      <c r="U269" s="1">
        <f>SUM($S$5:S269)</f>
        <v>30104000</v>
      </c>
      <c r="V269" s="10">
        <f t="shared" ref="V269:V304" si="92">U269/$H$15</f>
        <v>752.6</v>
      </c>
      <c r="X269" s="2">
        <v>265</v>
      </c>
      <c r="Y269" s="11">
        <f t="shared" si="79"/>
        <v>118.68</v>
      </c>
      <c r="Z269" s="11">
        <f t="shared" si="80"/>
        <v>830.76</v>
      </c>
      <c r="AA269" s="11">
        <f t="shared" si="82"/>
        <v>232.07999999999998</v>
      </c>
      <c r="AB269" s="3">
        <f t="shared" ref="AB269:AB304" si="93">Y269*7+Z269</f>
        <v>1661.52</v>
      </c>
      <c r="AC269" s="3">
        <f>SUM($AB$5:AB269)</f>
        <v>83538.7</v>
      </c>
      <c r="AD269">
        <f t="shared" ref="AD269:AD304" si="94">((AC269-AC268)/AC268)*100</f>
        <v>2.0292833729740134</v>
      </c>
    </row>
    <row r="270" spans="10:30" x14ac:dyDescent="0.3">
      <c r="J270" s="2">
        <v>266</v>
      </c>
      <c r="K270" s="1">
        <f t="shared" si="81"/>
        <v>27500</v>
      </c>
      <c r="L270" s="1">
        <f t="shared" si="83"/>
        <v>27500</v>
      </c>
      <c r="M270" s="1">
        <f t="shared" si="84"/>
        <v>27500</v>
      </c>
      <c r="N270" s="1">
        <f t="shared" si="85"/>
        <v>27500</v>
      </c>
      <c r="O270" s="1">
        <f t="shared" si="86"/>
        <v>27500</v>
      </c>
      <c r="P270" s="1">
        <f t="shared" si="87"/>
        <v>27500</v>
      </c>
      <c r="Q270" s="1">
        <f t="shared" si="88"/>
        <v>27500</v>
      </c>
      <c r="R270" s="1">
        <f t="shared" si="89"/>
        <v>27500</v>
      </c>
      <c r="S270" s="1">
        <f t="shared" si="90"/>
        <v>220000</v>
      </c>
      <c r="T270" s="13">
        <f t="shared" si="91"/>
        <v>5.5</v>
      </c>
      <c r="U270" s="1">
        <f>SUM($S$5:S270)</f>
        <v>30324000</v>
      </c>
      <c r="V270" s="10">
        <f t="shared" si="92"/>
        <v>758.1</v>
      </c>
      <c r="X270" s="2">
        <v>266</v>
      </c>
      <c r="Y270" s="11">
        <f t="shared" ref="Y270:Y304" si="95">ROUNDUP(Y269+0.01*AA270,2)</f>
        <v>121.05000000000001</v>
      </c>
      <c r="Z270" s="11">
        <f t="shared" ref="Z270:Z304" si="96">Y270*7</f>
        <v>847.35000000000014</v>
      </c>
      <c r="AA270" s="11">
        <f t="shared" si="82"/>
        <v>236.73</v>
      </c>
      <c r="AB270" s="3">
        <f t="shared" si="93"/>
        <v>1694.7000000000003</v>
      </c>
      <c r="AC270" s="3">
        <f>SUM($AB$5:AB270)</f>
        <v>85233.4</v>
      </c>
      <c r="AD270">
        <f t="shared" si="94"/>
        <v>2.0286406180608476</v>
      </c>
    </row>
    <row r="271" spans="10:30" x14ac:dyDescent="0.3">
      <c r="J271" s="2">
        <v>267</v>
      </c>
      <c r="K271" s="1">
        <f t="shared" si="81"/>
        <v>27600</v>
      </c>
      <c r="L271" s="1">
        <f t="shared" si="83"/>
        <v>27600</v>
      </c>
      <c r="M271" s="1">
        <f t="shared" si="84"/>
        <v>27600</v>
      </c>
      <c r="N271" s="1">
        <f t="shared" si="85"/>
        <v>27600</v>
      </c>
      <c r="O271" s="1">
        <f t="shared" si="86"/>
        <v>27600</v>
      </c>
      <c r="P271" s="1">
        <f t="shared" si="87"/>
        <v>27600</v>
      </c>
      <c r="Q271" s="1">
        <f t="shared" si="88"/>
        <v>27600</v>
      </c>
      <c r="R271" s="1">
        <f t="shared" si="89"/>
        <v>27600</v>
      </c>
      <c r="S271" s="1">
        <f t="shared" si="90"/>
        <v>220800</v>
      </c>
      <c r="T271" s="13">
        <f t="shared" si="91"/>
        <v>5.52</v>
      </c>
      <c r="U271" s="1">
        <f>SUM($S$5:S271)</f>
        <v>30544800</v>
      </c>
      <c r="V271" s="10">
        <f t="shared" si="92"/>
        <v>763.62</v>
      </c>
      <c r="X271" s="2">
        <v>267</v>
      </c>
      <c r="Y271" s="11">
        <f t="shared" si="95"/>
        <v>123.47</v>
      </c>
      <c r="Z271" s="11">
        <f t="shared" si="96"/>
        <v>864.29</v>
      </c>
      <c r="AA271" s="11">
        <f t="shared" si="82"/>
        <v>241.47</v>
      </c>
      <c r="AB271" s="3">
        <f t="shared" si="93"/>
        <v>1728.58</v>
      </c>
      <c r="AC271" s="3">
        <f>SUM($AB$5:AB271)</f>
        <v>86961.98</v>
      </c>
      <c r="AD271">
        <f t="shared" si="94"/>
        <v>2.0280547297186335</v>
      </c>
    </row>
    <row r="272" spans="10:30" x14ac:dyDescent="0.3">
      <c r="J272" s="2">
        <v>268</v>
      </c>
      <c r="K272" s="1">
        <f t="shared" si="81"/>
        <v>27700</v>
      </c>
      <c r="L272" s="1">
        <f t="shared" si="83"/>
        <v>27700</v>
      </c>
      <c r="M272" s="1">
        <f t="shared" si="84"/>
        <v>27700</v>
      </c>
      <c r="N272" s="1">
        <f t="shared" si="85"/>
        <v>27700</v>
      </c>
      <c r="O272" s="1">
        <f t="shared" si="86"/>
        <v>27700</v>
      </c>
      <c r="P272" s="1">
        <f t="shared" si="87"/>
        <v>27700</v>
      </c>
      <c r="Q272" s="1">
        <f t="shared" si="88"/>
        <v>27700</v>
      </c>
      <c r="R272" s="1">
        <f t="shared" si="89"/>
        <v>27700</v>
      </c>
      <c r="S272" s="1">
        <f t="shared" si="90"/>
        <v>221600</v>
      </c>
      <c r="T272" s="13">
        <f t="shared" si="91"/>
        <v>5.54</v>
      </c>
      <c r="U272" s="1">
        <f>SUM($S$5:S272)</f>
        <v>30766400</v>
      </c>
      <c r="V272" s="10">
        <f t="shared" si="92"/>
        <v>769.16</v>
      </c>
      <c r="X272" s="2">
        <v>268</v>
      </c>
      <c r="Y272" s="11">
        <f t="shared" si="95"/>
        <v>125.94000000000001</v>
      </c>
      <c r="Z272" s="11">
        <f t="shared" si="96"/>
        <v>881.58</v>
      </c>
      <c r="AA272" s="11">
        <f t="shared" si="82"/>
        <v>246.29999999999998</v>
      </c>
      <c r="AB272" s="3">
        <f t="shared" si="93"/>
        <v>1763.16</v>
      </c>
      <c r="AC272" s="3">
        <f>SUM($AB$5:AB272)</f>
        <v>88725.14</v>
      </c>
      <c r="AD272">
        <f t="shared" si="94"/>
        <v>2.0275067334023484</v>
      </c>
    </row>
    <row r="273" spans="10:30" x14ac:dyDescent="0.3">
      <c r="J273" s="2">
        <v>269</v>
      </c>
      <c r="K273" s="1">
        <f t="shared" si="81"/>
        <v>27800</v>
      </c>
      <c r="L273" s="1">
        <f t="shared" si="83"/>
        <v>27800</v>
      </c>
      <c r="M273" s="1">
        <f t="shared" si="84"/>
        <v>27800</v>
      </c>
      <c r="N273" s="1">
        <f t="shared" si="85"/>
        <v>27800</v>
      </c>
      <c r="O273" s="1">
        <f t="shared" si="86"/>
        <v>27800</v>
      </c>
      <c r="P273" s="1">
        <f t="shared" si="87"/>
        <v>27800</v>
      </c>
      <c r="Q273" s="1">
        <f t="shared" si="88"/>
        <v>27800</v>
      </c>
      <c r="R273" s="1">
        <f t="shared" si="89"/>
        <v>27800</v>
      </c>
      <c r="S273" s="1">
        <f t="shared" si="90"/>
        <v>222400</v>
      </c>
      <c r="T273" s="13">
        <f t="shared" si="91"/>
        <v>5.56</v>
      </c>
      <c r="U273" s="1">
        <f>SUM($S$5:S273)</f>
        <v>30988800</v>
      </c>
      <c r="V273" s="10">
        <f t="shared" si="92"/>
        <v>774.72</v>
      </c>
      <c r="X273" s="2">
        <v>269</v>
      </c>
      <c r="Y273" s="11">
        <f t="shared" si="95"/>
        <v>128.45999999999998</v>
      </c>
      <c r="Z273" s="11">
        <f t="shared" si="96"/>
        <v>899.2199999999998</v>
      </c>
      <c r="AA273" s="11">
        <f t="shared" si="82"/>
        <v>251.23</v>
      </c>
      <c r="AB273" s="3">
        <f t="shared" si="93"/>
        <v>1798.4399999999996</v>
      </c>
      <c r="AC273" s="3">
        <f>SUM($AB$5:AB273)</f>
        <v>90523.58</v>
      </c>
      <c r="AD273">
        <f t="shared" si="94"/>
        <v>2.0269790501316791</v>
      </c>
    </row>
    <row r="274" spans="10:30" x14ac:dyDescent="0.3">
      <c r="J274" s="2">
        <v>270</v>
      </c>
      <c r="K274" s="1">
        <f t="shared" si="81"/>
        <v>27900</v>
      </c>
      <c r="L274" s="1">
        <f t="shared" si="83"/>
        <v>27900</v>
      </c>
      <c r="M274" s="1">
        <f t="shared" si="84"/>
        <v>27900</v>
      </c>
      <c r="N274" s="1">
        <f t="shared" si="85"/>
        <v>27900</v>
      </c>
      <c r="O274" s="1">
        <f t="shared" si="86"/>
        <v>27900</v>
      </c>
      <c r="P274" s="1">
        <f t="shared" si="87"/>
        <v>27900</v>
      </c>
      <c r="Q274" s="1">
        <f t="shared" si="88"/>
        <v>27900</v>
      </c>
      <c r="R274" s="1">
        <f t="shared" si="89"/>
        <v>27900</v>
      </c>
      <c r="S274" s="1">
        <f t="shared" si="90"/>
        <v>223200</v>
      </c>
      <c r="T274" s="13">
        <f t="shared" si="91"/>
        <v>5.58</v>
      </c>
      <c r="U274" s="1">
        <f>SUM($S$5:S274)</f>
        <v>31212000</v>
      </c>
      <c r="V274" s="10">
        <f t="shared" si="92"/>
        <v>780.3</v>
      </c>
      <c r="X274" s="2">
        <v>270</v>
      </c>
      <c r="Y274" s="11">
        <f t="shared" si="95"/>
        <v>131.03</v>
      </c>
      <c r="Z274" s="11">
        <f t="shared" si="96"/>
        <v>917.21</v>
      </c>
      <c r="AA274" s="11">
        <f t="shared" si="82"/>
        <v>256.26</v>
      </c>
      <c r="AB274" s="3">
        <f t="shared" si="93"/>
        <v>1834.42</v>
      </c>
      <c r="AC274" s="3">
        <f>SUM($AB$5:AB274)</f>
        <v>92358</v>
      </c>
      <c r="AD274">
        <f t="shared" si="94"/>
        <v>2.0264554274146009</v>
      </c>
    </row>
    <row r="275" spans="10:30" x14ac:dyDescent="0.3">
      <c r="J275" s="2">
        <v>271</v>
      </c>
      <c r="K275" s="1">
        <f t="shared" si="81"/>
        <v>28000</v>
      </c>
      <c r="L275" s="1">
        <f t="shared" si="83"/>
        <v>28000</v>
      </c>
      <c r="M275" s="1">
        <f t="shared" si="84"/>
        <v>28000</v>
      </c>
      <c r="N275" s="1">
        <f t="shared" si="85"/>
        <v>28000</v>
      </c>
      <c r="O275" s="1">
        <f t="shared" si="86"/>
        <v>28000</v>
      </c>
      <c r="P275" s="1">
        <f t="shared" si="87"/>
        <v>28000</v>
      </c>
      <c r="Q275" s="1">
        <f t="shared" si="88"/>
        <v>28000</v>
      </c>
      <c r="R275" s="1">
        <f t="shared" si="89"/>
        <v>28000</v>
      </c>
      <c r="S275" s="1">
        <f t="shared" si="90"/>
        <v>224000</v>
      </c>
      <c r="T275" s="13">
        <f t="shared" si="91"/>
        <v>5.6</v>
      </c>
      <c r="U275" s="1">
        <f>SUM($S$5:S275)</f>
        <v>31436000</v>
      </c>
      <c r="V275" s="10">
        <f t="shared" si="92"/>
        <v>785.9</v>
      </c>
      <c r="X275" s="2">
        <v>271</v>
      </c>
      <c r="Y275" s="11">
        <f t="shared" si="95"/>
        <v>133.64999999999998</v>
      </c>
      <c r="Z275" s="11">
        <f t="shared" si="96"/>
        <v>935.54999999999984</v>
      </c>
      <c r="AA275" s="11">
        <f t="shared" si="82"/>
        <v>261.39</v>
      </c>
      <c r="AB275" s="3">
        <f t="shared" si="93"/>
        <v>1871.0999999999997</v>
      </c>
      <c r="AC275" s="3">
        <f>SUM($AB$5:AB275)</f>
        <v>94229.1</v>
      </c>
      <c r="AD275">
        <f t="shared" si="94"/>
        <v>2.0259208731241536</v>
      </c>
    </row>
    <row r="276" spans="10:30" x14ac:dyDescent="0.3">
      <c r="J276" s="2">
        <v>272</v>
      </c>
      <c r="K276" s="1">
        <f t="shared" si="81"/>
        <v>28100</v>
      </c>
      <c r="L276" s="1">
        <f t="shared" si="83"/>
        <v>28100</v>
      </c>
      <c r="M276" s="1">
        <f t="shared" si="84"/>
        <v>28100</v>
      </c>
      <c r="N276" s="1">
        <f t="shared" si="85"/>
        <v>28100</v>
      </c>
      <c r="O276" s="1">
        <f t="shared" si="86"/>
        <v>28100</v>
      </c>
      <c r="P276" s="1">
        <f t="shared" si="87"/>
        <v>28100</v>
      </c>
      <c r="Q276" s="1">
        <f t="shared" si="88"/>
        <v>28100</v>
      </c>
      <c r="R276" s="1">
        <f t="shared" si="89"/>
        <v>28100</v>
      </c>
      <c r="S276" s="1">
        <f t="shared" si="90"/>
        <v>224800</v>
      </c>
      <c r="T276" s="13">
        <f t="shared" si="91"/>
        <v>5.62</v>
      </c>
      <c r="U276" s="1">
        <f>SUM($S$5:S276)</f>
        <v>31660800</v>
      </c>
      <c r="V276" s="10">
        <f t="shared" si="92"/>
        <v>791.52</v>
      </c>
      <c r="X276" s="2">
        <v>272</v>
      </c>
      <c r="Y276" s="11">
        <f t="shared" si="95"/>
        <v>136.32</v>
      </c>
      <c r="Z276" s="11">
        <f t="shared" si="96"/>
        <v>954.24</v>
      </c>
      <c r="AA276" s="11">
        <f t="shared" si="82"/>
        <v>266.62</v>
      </c>
      <c r="AB276" s="3">
        <f t="shared" si="93"/>
        <v>1908.48</v>
      </c>
      <c r="AC276" s="3">
        <f>SUM($AB$5:AB276)</f>
        <v>96137.58</v>
      </c>
      <c r="AD276">
        <f t="shared" si="94"/>
        <v>2.0253615921196273</v>
      </c>
    </row>
    <row r="277" spans="10:30" x14ac:dyDescent="0.3">
      <c r="J277" s="2">
        <v>273</v>
      </c>
      <c r="K277" s="1">
        <f t="shared" si="81"/>
        <v>28200</v>
      </c>
      <c r="L277" s="1">
        <f t="shared" si="83"/>
        <v>28200</v>
      </c>
      <c r="M277" s="1">
        <f t="shared" si="84"/>
        <v>28200</v>
      </c>
      <c r="N277" s="1">
        <f t="shared" si="85"/>
        <v>28200</v>
      </c>
      <c r="O277" s="1">
        <f t="shared" si="86"/>
        <v>28200</v>
      </c>
      <c r="P277" s="1">
        <f t="shared" si="87"/>
        <v>28200</v>
      </c>
      <c r="Q277" s="1">
        <f t="shared" si="88"/>
        <v>28200</v>
      </c>
      <c r="R277" s="1">
        <f t="shared" si="89"/>
        <v>28200</v>
      </c>
      <c r="S277" s="1">
        <f t="shared" si="90"/>
        <v>225600</v>
      </c>
      <c r="T277" s="13">
        <f t="shared" si="91"/>
        <v>5.64</v>
      </c>
      <c r="U277" s="1">
        <f>SUM($S$5:S277)</f>
        <v>31886400</v>
      </c>
      <c r="V277" s="10">
        <f t="shared" si="92"/>
        <v>797.16</v>
      </c>
      <c r="X277" s="2">
        <v>273</v>
      </c>
      <c r="Y277" s="11">
        <f t="shared" si="95"/>
        <v>139.04</v>
      </c>
      <c r="Z277" s="11">
        <f t="shared" si="96"/>
        <v>973.28</v>
      </c>
      <c r="AA277" s="11">
        <f t="shared" si="82"/>
        <v>271.95999999999998</v>
      </c>
      <c r="AB277" s="3">
        <f t="shared" si="93"/>
        <v>1946.56</v>
      </c>
      <c r="AC277" s="3">
        <f>SUM($AB$5:AB277)</f>
        <v>98084.14</v>
      </c>
      <c r="AD277">
        <f t="shared" si="94"/>
        <v>2.0247649254329034</v>
      </c>
    </row>
    <row r="278" spans="10:30" x14ac:dyDescent="0.3">
      <c r="J278" s="2">
        <v>274</v>
      </c>
      <c r="K278" s="1">
        <f t="shared" si="81"/>
        <v>28300</v>
      </c>
      <c r="L278" s="1">
        <f t="shared" si="83"/>
        <v>28300</v>
      </c>
      <c r="M278" s="1">
        <f t="shared" si="84"/>
        <v>28300</v>
      </c>
      <c r="N278" s="1">
        <f t="shared" si="85"/>
        <v>28300</v>
      </c>
      <c r="O278" s="1">
        <f t="shared" si="86"/>
        <v>28300</v>
      </c>
      <c r="P278" s="1">
        <f t="shared" si="87"/>
        <v>28300</v>
      </c>
      <c r="Q278" s="1">
        <f t="shared" si="88"/>
        <v>28300</v>
      </c>
      <c r="R278" s="1">
        <f t="shared" si="89"/>
        <v>28300</v>
      </c>
      <c r="S278" s="1">
        <f t="shared" si="90"/>
        <v>226400</v>
      </c>
      <c r="T278" s="13">
        <f t="shared" si="91"/>
        <v>5.66</v>
      </c>
      <c r="U278" s="1">
        <f>SUM($S$5:S278)</f>
        <v>32112800</v>
      </c>
      <c r="V278" s="10">
        <f t="shared" si="92"/>
        <v>802.82</v>
      </c>
      <c r="X278" s="2">
        <v>274</v>
      </c>
      <c r="Y278" s="11">
        <f t="shared" si="95"/>
        <v>141.82</v>
      </c>
      <c r="Z278" s="11">
        <f t="shared" si="96"/>
        <v>992.74</v>
      </c>
      <c r="AA278" s="11">
        <f t="shared" si="82"/>
        <v>277.39999999999998</v>
      </c>
      <c r="AB278" s="3">
        <f t="shared" si="93"/>
        <v>1985.48</v>
      </c>
      <c r="AC278" s="3">
        <f>SUM($AB$5:AB278)</f>
        <v>100069.62</v>
      </c>
      <c r="AD278">
        <f t="shared" si="94"/>
        <v>2.0242620264601352</v>
      </c>
    </row>
    <row r="279" spans="10:30" x14ac:dyDescent="0.3">
      <c r="J279" s="2">
        <v>275</v>
      </c>
      <c r="K279" s="1">
        <f t="shared" si="81"/>
        <v>28400</v>
      </c>
      <c r="L279" s="1">
        <f t="shared" si="83"/>
        <v>28400</v>
      </c>
      <c r="M279" s="1">
        <f t="shared" si="84"/>
        <v>28400</v>
      </c>
      <c r="N279" s="1">
        <f t="shared" si="85"/>
        <v>28400</v>
      </c>
      <c r="O279" s="1">
        <f t="shared" si="86"/>
        <v>28400</v>
      </c>
      <c r="P279" s="1">
        <f t="shared" si="87"/>
        <v>28400</v>
      </c>
      <c r="Q279" s="1">
        <f t="shared" si="88"/>
        <v>28400</v>
      </c>
      <c r="R279" s="1">
        <f t="shared" si="89"/>
        <v>28400</v>
      </c>
      <c r="S279" s="1">
        <f t="shared" si="90"/>
        <v>227200</v>
      </c>
      <c r="T279" s="13">
        <f t="shared" si="91"/>
        <v>5.68</v>
      </c>
      <c r="U279" s="1">
        <f>SUM($S$5:S279)</f>
        <v>32340000</v>
      </c>
      <c r="V279" s="10">
        <f t="shared" si="92"/>
        <v>808.5</v>
      </c>
      <c r="X279" s="2">
        <v>275</v>
      </c>
      <c r="Y279" s="11">
        <f t="shared" si="95"/>
        <v>144.64999999999998</v>
      </c>
      <c r="Z279" s="11">
        <f t="shared" si="96"/>
        <v>1012.5499999999998</v>
      </c>
      <c r="AA279" s="11">
        <f t="shared" si="82"/>
        <v>282.95</v>
      </c>
      <c r="AB279" s="3">
        <f t="shared" si="93"/>
        <v>2025.0999999999997</v>
      </c>
      <c r="AC279" s="3">
        <f>SUM($AB$5:AB279)</f>
        <v>102094.72</v>
      </c>
      <c r="AD279">
        <f t="shared" si="94"/>
        <v>2.0236911062518335</v>
      </c>
    </row>
    <row r="280" spans="10:30" x14ac:dyDescent="0.3">
      <c r="J280" s="2">
        <v>276</v>
      </c>
      <c r="K280" s="1">
        <f t="shared" si="81"/>
        <v>28500</v>
      </c>
      <c r="L280" s="1">
        <f t="shared" si="83"/>
        <v>28500</v>
      </c>
      <c r="M280" s="1">
        <f t="shared" si="84"/>
        <v>28500</v>
      </c>
      <c r="N280" s="1">
        <f t="shared" si="85"/>
        <v>28500</v>
      </c>
      <c r="O280" s="1">
        <f t="shared" si="86"/>
        <v>28500</v>
      </c>
      <c r="P280" s="1">
        <f t="shared" si="87"/>
        <v>28500</v>
      </c>
      <c r="Q280" s="1">
        <f t="shared" si="88"/>
        <v>28500</v>
      </c>
      <c r="R280" s="1">
        <f t="shared" si="89"/>
        <v>28500</v>
      </c>
      <c r="S280" s="1">
        <f t="shared" si="90"/>
        <v>228000</v>
      </c>
      <c r="T280" s="13">
        <f t="shared" si="91"/>
        <v>5.7</v>
      </c>
      <c r="U280" s="1">
        <f>SUM($S$5:S280)</f>
        <v>32568000</v>
      </c>
      <c r="V280" s="10">
        <f t="shared" si="92"/>
        <v>814.2</v>
      </c>
      <c r="X280" s="2">
        <v>276</v>
      </c>
      <c r="Y280" s="11">
        <f t="shared" si="95"/>
        <v>147.54</v>
      </c>
      <c r="Z280" s="11">
        <f t="shared" si="96"/>
        <v>1032.78</v>
      </c>
      <c r="AA280" s="11">
        <f t="shared" si="82"/>
        <v>288.61</v>
      </c>
      <c r="AB280" s="3">
        <f t="shared" si="93"/>
        <v>2065.56</v>
      </c>
      <c r="AC280" s="3">
        <f>SUM($AB$5:AB280)</f>
        <v>104160.28</v>
      </c>
      <c r="AD280">
        <f t="shared" si="94"/>
        <v>2.023180043003201</v>
      </c>
    </row>
    <row r="281" spans="10:30" x14ac:dyDescent="0.3">
      <c r="J281" s="2">
        <v>277</v>
      </c>
      <c r="K281" s="1">
        <f t="shared" si="81"/>
        <v>28600</v>
      </c>
      <c r="L281" s="1">
        <f t="shared" si="83"/>
        <v>28600</v>
      </c>
      <c r="M281" s="1">
        <f t="shared" si="84"/>
        <v>28600</v>
      </c>
      <c r="N281" s="1">
        <f t="shared" si="85"/>
        <v>28600</v>
      </c>
      <c r="O281" s="1">
        <f t="shared" si="86"/>
        <v>28600</v>
      </c>
      <c r="P281" s="1">
        <f t="shared" si="87"/>
        <v>28600</v>
      </c>
      <c r="Q281" s="1">
        <f t="shared" si="88"/>
        <v>28600</v>
      </c>
      <c r="R281" s="1">
        <f t="shared" si="89"/>
        <v>28600</v>
      </c>
      <c r="S281" s="1">
        <f t="shared" si="90"/>
        <v>228800</v>
      </c>
      <c r="T281" s="13">
        <f t="shared" si="91"/>
        <v>5.72</v>
      </c>
      <c r="U281" s="1">
        <f>SUM($S$5:S281)</f>
        <v>32796800</v>
      </c>
      <c r="V281" s="10">
        <f t="shared" si="92"/>
        <v>819.92</v>
      </c>
      <c r="X281" s="2">
        <v>277</v>
      </c>
      <c r="Y281" s="11">
        <f t="shared" si="95"/>
        <v>150.48999999999998</v>
      </c>
      <c r="Z281" s="11">
        <f t="shared" si="96"/>
        <v>1053.4299999999998</v>
      </c>
      <c r="AA281" s="11">
        <f t="shared" si="82"/>
        <v>294.39</v>
      </c>
      <c r="AB281" s="3">
        <f t="shared" si="93"/>
        <v>2106.8599999999997</v>
      </c>
      <c r="AC281" s="3">
        <f>SUM($AB$5:AB281)</f>
        <v>106267.14</v>
      </c>
      <c r="AD281">
        <f t="shared" si="94"/>
        <v>2.0227096163719995</v>
      </c>
    </row>
    <row r="282" spans="10:30" x14ac:dyDescent="0.3">
      <c r="J282" s="2">
        <v>278</v>
      </c>
      <c r="K282" s="1">
        <f t="shared" si="81"/>
        <v>28700</v>
      </c>
      <c r="L282" s="1">
        <f t="shared" si="83"/>
        <v>28700</v>
      </c>
      <c r="M282" s="1">
        <f t="shared" si="84"/>
        <v>28700</v>
      </c>
      <c r="N282" s="1">
        <f t="shared" si="85"/>
        <v>28700</v>
      </c>
      <c r="O282" s="1">
        <f t="shared" si="86"/>
        <v>28700</v>
      </c>
      <c r="P282" s="1">
        <f t="shared" si="87"/>
        <v>28700</v>
      </c>
      <c r="Q282" s="1">
        <f t="shared" si="88"/>
        <v>28700</v>
      </c>
      <c r="R282" s="1">
        <f t="shared" si="89"/>
        <v>28700</v>
      </c>
      <c r="S282" s="1">
        <f t="shared" si="90"/>
        <v>229600</v>
      </c>
      <c r="T282" s="13">
        <f t="shared" si="91"/>
        <v>5.74</v>
      </c>
      <c r="U282" s="1">
        <f>SUM($S$5:S282)</f>
        <v>33026400</v>
      </c>
      <c r="V282" s="10">
        <f t="shared" si="92"/>
        <v>825.66</v>
      </c>
      <c r="X282" s="2">
        <v>278</v>
      </c>
      <c r="Y282" s="11">
        <f t="shared" si="95"/>
        <v>153.5</v>
      </c>
      <c r="Z282" s="11">
        <f t="shared" si="96"/>
        <v>1074.5</v>
      </c>
      <c r="AA282" s="11">
        <f t="shared" si="82"/>
        <v>300.27999999999997</v>
      </c>
      <c r="AB282" s="3">
        <f t="shared" si="93"/>
        <v>2149</v>
      </c>
      <c r="AC282" s="3">
        <f>SUM($AB$5:AB282)</f>
        <v>108416.14</v>
      </c>
      <c r="AD282">
        <f t="shared" si="94"/>
        <v>2.0222620087451304</v>
      </c>
    </row>
    <row r="283" spans="10:30" x14ac:dyDescent="0.3">
      <c r="J283" s="2">
        <v>279</v>
      </c>
      <c r="K283" s="1">
        <f t="shared" si="81"/>
        <v>28800</v>
      </c>
      <c r="L283" s="1">
        <f t="shared" si="83"/>
        <v>28800</v>
      </c>
      <c r="M283" s="1">
        <f t="shared" si="84"/>
        <v>28800</v>
      </c>
      <c r="N283" s="1">
        <f t="shared" si="85"/>
        <v>28800</v>
      </c>
      <c r="O283" s="1">
        <f t="shared" si="86"/>
        <v>28800</v>
      </c>
      <c r="P283" s="1">
        <f t="shared" si="87"/>
        <v>28800</v>
      </c>
      <c r="Q283" s="1">
        <f t="shared" si="88"/>
        <v>28800</v>
      </c>
      <c r="R283" s="1">
        <f t="shared" si="89"/>
        <v>28800</v>
      </c>
      <c r="S283" s="1">
        <f t="shared" si="90"/>
        <v>230400</v>
      </c>
      <c r="T283" s="13">
        <f t="shared" si="91"/>
        <v>5.76</v>
      </c>
      <c r="U283" s="1">
        <f>SUM($S$5:S283)</f>
        <v>33256800</v>
      </c>
      <c r="V283" s="10">
        <f t="shared" si="92"/>
        <v>831.42</v>
      </c>
      <c r="X283" s="2">
        <v>279</v>
      </c>
      <c r="Y283" s="11">
        <f t="shared" si="95"/>
        <v>156.57</v>
      </c>
      <c r="Z283" s="11">
        <f t="shared" si="96"/>
        <v>1095.99</v>
      </c>
      <c r="AA283" s="11">
        <f t="shared" si="82"/>
        <v>306.28999999999996</v>
      </c>
      <c r="AB283" s="3">
        <f t="shared" si="93"/>
        <v>2191.98</v>
      </c>
      <c r="AC283" s="3">
        <f>SUM($AB$5:AB283)</f>
        <v>110608.12</v>
      </c>
      <c r="AD283">
        <f t="shared" si="94"/>
        <v>2.0218207362852025</v>
      </c>
    </row>
    <row r="284" spans="10:30" x14ac:dyDescent="0.3">
      <c r="J284" s="2">
        <v>280</v>
      </c>
      <c r="K284" s="1">
        <f t="shared" si="81"/>
        <v>28900</v>
      </c>
      <c r="L284" s="1">
        <f t="shared" si="83"/>
        <v>28900</v>
      </c>
      <c r="M284" s="1">
        <f t="shared" si="84"/>
        <v>28900</v>
      </c>
      <c r="N284" s="1">
        <f t="shared" si="85"/>
        <v>28900</v>
      </c>
      <c r="O284" s="1">
        <f t="shared" si="86"/>
        <v>28900</v>
      </c>
      <c r="P284" s="1">
        <f t="shared" si="87"/>
        <v>28900</v>
      </c>
      <c r="Q284" s="1">
        <f t="shared" si="88"/>
        <v>28900</v>
      </c>
      <c r="R284" s="1">
        <f t="shared" si="89"/>
        <v>28900</v>
      </c>
      <c r="S284" s="1">
        <f t="shared" si="90"/>
        <v>231200</v>
      </c>
      <c r="T284" s="13">
        <f t="shared" si="91"/>
        <v>5.78</v>
      </c>
      <c r="U284" s="1">
        <f>SUM($S$5:S284)</f>
        <v>33488000</v>
      </c>
      <c r="V284" s="10">
        <f t="shared" si="92"/>
        <v>837.2</v>
      </c>
      <c r="X284" s="2">
        <v>280</v>
      </c>
      <c r="Y284" s="11">
        <f t="shared" si="95"/>
        <v>159.69999999999999</v>
      </c>
      <c r="Z284" s="11">
        <f t="shared" si="96"/>
        <v>1117.8999999999999</v>
      </c>
      <c r="AA284" s="11">
        <f t="shared" si="82"/>
        <v>312.42</v>
      </c>
      <c r="AB284" s="3">
        <f t="shared" si="93"/>
        <v>2235.7999999999997</v>
      </c>
      <c r="AC284" s="3">
        <f>SUM($AB$5:AB284)</f>
        <v>112843.92</v>
      </c>
      <c r="AD284">
        <f t="shared" si="94"/>
        <v>2.0213705829192312</v>
      </c>
    </row>
    <row r="285" spans="10:30" x14ac:dyDescent="0.3">
      <c r="J285" s="2">
        <v>281</v>
      </c>
      <c r="K285" s="1">
        <f t="shared" si="81"/>
        <v>29000</v>
      </c>
      <c r="L285" s="1">
        <f t="shared" si="83"/>
        <v>29000</v>
      </c>
      <c r="M285" s="1">
        <f t="shared" si="84"/>
        <v>29000</v>
      </c>
      <c r="N285" s="1">
        <f t="shared" si="85"/>
        <v>29000</v>
      </c>
      <c r="O285" s="1">
        <f t="shared" si="86"/>
        <v>29000</v>
      </c>
      <c r="P285" s="1">
        <f t="shared" si="87"/>
        <v>29000</v>
      </c>
      <c r="Q285" s="1">
        <f t="shared" si="88"/>
        <v>29000</v>
      </c>
      <c r="R285" s="1">
        <f t="shared" si="89"/>
        <v>29000</v>
      </c>
      <c r="S285" s="1">
        <f t="shared" si="90"/>
        <v>232000</v>
      </c>
      <c r="T285" s="13">
        <f t="shared" si="91"/>
        <v>5.8</v>
      </c>
      <c r="U285" s="1">
        <f>SUM($S$5:S285)</f>
        <v>33720000</v>
      </c>
      <c r="V285" s="10">
        <f t="shared" si="92"/>
        <v>843</v>
      </c>
      <c r="X285" s="2">
        <v>281</v>
      </c>
      <c r="Y285" s="11">
        <f t="shared" si="95"/>
        <v>162.88999999999999</v>
      </c>
      <c r="Z285" s="11">
        <f t="shared" si="96"/>
        <v>1140.23</v>
      </c>
      <c r="AA285" s="11">
        <f t="shared" si="82"/>
        <v>318.67</v>
      </c>
      <c r="AB285" s="3">
        <f t="shared" si="93"/>
        <v>2280.46</v>
      </c>
      <c r="AC285" s="3">
        <f>SUM($AB$5:AB285)</f>
        <v>115124.38</v>
      </c>
      <c r="AD285">
        <f t="shared" si="94"/>
        <v>2.0208975370582718</v>
      </c>
    </row>
    <row r="286" spans="10:30" x14ac:dyDescent="0.3">
      <c r="J286" s="2">
        <v>282</v>
      </c>
      <c r="K286" s="1">
        <f t="shared" si="81"/>
        <v>29100</v>
      </c>
      <c r="L286" s="1">
        <f t="shared" si="83"/>
        <v>29100</v>
      </c>
      <c r="M286" s="1">
        <f t="shared" si="84"/>
        <v>29100</v>
      </c>
      <c r="N286" s="1">
        <f t="shared" si="85"/>
        <v>29100</v>
      </c>
      <c r="O286" s="1">
        <f t="shared" si="86"/>
        <v>29100</v>
      </c>
      <c r="P286" s="1">
        <f t="shared" si="87"/>
        <v>29100</v>
      </c>
      <c r="Q286" s="1">
        <f t="shared" si="88"/>
        <v>29100</v>
      </c>
      <c r="R286" s="1">
        <f t="shared" si="89"/>
        <v>29100</v>
      </c>
      <c r="S286" s="1">
        <f t="shared" si="90"/>
        <v>232800</v>
      </c>
      <c r="T286" s="13">
        <f t="shared" si="91"/>
        <v>5.82</v>
      </c>
      <c r="U286" s="1">
        <f>SUM($S$5:S286)</f>
        <v>33952800</v>
      </c>
      <c r="V286" s="10">
        <f t="shared" si="92"/>
        <v>848.82</v>
      </c>
      <c r="X286" s="2">
        <v>282</v>
      </c>
      <c r="Y286" s="11">
        <f t="shared" si="95"/>
        <v>166.14999999999998</v>
      </c>
      <c r="Z286" s="11">
        <f t="shared" si="96"/>
        <v>1163.0499999999997</v>
      </c>
      <c r="AA286" s="11">
        <f t="shared" si="82"/>
        <v>325.05</v>
      </c>
      <c r="AB286" s="3">
        <f t="shared" si="93"/>
        <v>2326.0999999999995</v>
      </c>
      <c r="AC286" s="3">
        <f>SUM($AB$5:AB286)</f>
        <v>117450.48000000001</v>
      </c>
      <c r="AD286">
        <f t="shared" si="94"/>
        <v>2.0205103384704488</v>
      </c>
    </row>
    <row r="287" spans="10:30" x14ac:dyDescent="0.3">
      <c r="J287" s="2">
        <v>283</v>
      </c>
      <c r="K287" s="1">
        <f t="shared" si="81"/>
        <v>29200</v>
      </c>
      <c r="L287" s="1">
        <f t="shared" si="83"/>
        <v>29200</v>
      </c>
      <c r="M287" s="1">
        <f t="shared" si="84"/>
        <v>29200</v>
      </c>
      <c r="N287" s="1">
        <f t="shared" si="85"/>
        <v>29200</v>
      </c>
      <c r="O287" s="1">
        <f t="shared" si="86"/>
        <v>29200</v>
      </c>
      <c r="P287" s="1">
        <f t="shared" si="87"/>
        <v>29200</v>
      </c>
      <c r="Q287" s="1">
        <f t="shared" si="88"/>
        <v>29200</v>
      </c>
      <c r="R287" s="1">
        <f t="shared" si="89"/>
        <v>29200</v>
      </c>
      <c r="S287" s="1">
        <f t="shared" si="90"/>
        <v>233600</v>
      </c>
      <c r="T287" s="13">
        <f t="shared" si="91"/>
        <v>5.84</v>
      </c>
      <c r="U287" s="1">
        <f>SUM($S$5:S287)</f>
        <v>34186400</v>
      </c>
      <c r="V287" s="10">
        <f t="shared" si="92"/>
        <v>854.66</v>
      </c>
      <c r="X287" s="2">
        <v>283</v>
      </c>
      <c r="Y287" s="11">
        <f t="shared" si="95"/>
        <v>169.47</v>
      </c>
      <c r="Z287" s="11">
        <f t="shared" si="96"/>
        <v>1186.29</v>
      </c>
      <c r="AA287" s="11">
        <f t="shared" si="82"/>
        <v>331.56</v>
      </c>
      <c r="AB287" s="3">
        <f t="shared" si="93"/>
        <v>2372.58</v>
      </c>
      <c r="AC287" s="3">
        <f>SUM($AB$5:AB287)</f>
        <v>119823.06000000001</v>
      </c>
      <c r="AD287">
        <f t="shared" si="94"/>
        <v>2.0200683726452215</v>
      </c>
    </row>
    <row r="288" spans="10:30" x14ac:dyDescent="0.3">
      <c r="J288" s="2">
        <v>284</v>
      </c>
      <c r="K288" s="1">
        <f t="shared" si="81"/>
        <v>29300</v>
      </c>
      <c r="L288" s="1">
        <f t="shared" si="83"/>
        <v>29300</v>
      </c>
      <c r="M288" s="1">
        <f t="shared" si="84"/>
        <v>29300</v>
      </c>
      <c r="N288" s="1">
        <f t="shared" si="85"/>
        <v>29300</v>
      </c>
      <c r="O288" s="1">
        <f t="shared" si="86"/>
        <v>29300</v>
      </c>
      <c r="P288" s="1">
        <f t="shared" si="87"/>
        <v>29300</v>
      </c>
      <c r="Q288" s="1">
        <f t="shared" si="88"/>
        <v>29300</v>
      </c>
      <c r="R288" s="1">
        <f t="shared" si="89"/>
        <v>29300</v>
      </c>
      <c r="S288" s="1">
        <f t="shared" si="90"/>
        <v>234400</v>
      </c>
      <c r="T288" s="13">
        <f t="shared" si="91"/>
        <v>5.86</v>
      </c>
      <c r="U288" s="1">
        <f>SUM($S$5:S288)</f>
        <v>34420800</v>
      </c>
      <c r="V288" s="10">
        <f t="shared" si="92"/>
        <v>860.52</v>
      </c>
      <c r="X288" s="2">
        <v>284</v>
      </c>
      <c r="Y288" s="11">
        <f t="shared" si="95"/>
        <v>172.85999999999999</v>
      </c>
      <c r="Z288" s="11">
        <f t="shared" si="96"/>
        <v>1210.02</v>
      </c>
      <c r="AA288" s="11">
        <f t="shared" si="82"/>
        <v>338.2</v>
      </c>
      <c r="AB288" s="3">
        <f t="shared" si="93"/>
        <v>2420.04</v>
      </c>
      <c r="AC288" s="3">
        <f>SUM($AB$5:AB288)</f>
        <v>122243.1</v>
      </c>
      <c r="AD288">
        <f t="shared" si="94"/>
        <v>2.0196780152334561</v>
      </c>
    </row>
    <row r="289" spans="10:30" x14ac:dyDescent="0.3">
      <c r="J289" s="2">
        <v>285</v>
      </c>
      <c r="K289" s="1">
        <f t="shared" si="81"/>
        <v>29400</v>
      </c>
      <c r="L289" s="1">
        <f t="shared" si="83"/>
        <v>29400</v>
      </c>
      <c r="M289" s="1">
        <f t="shared" si="84"/>
        <v>29400</v>
      </c>
      <c r="N289" s="1">
        <f t="shared" si="85"/>
        <v>29400</v>
      </c>
      <c r="O289" s="1">
        <f t="shared" si="86"/>
        <v>29400</v>
      </c>
      <c r="P289" s="1">
        <f t="shared" si="87"/>
        <v>29400</v>
      </c>
      <c r="Q289" s="1">
        <f t="shared" si="88"/>
        <v>29400</v>
      </c>
      <c r="R289" s="1">
        <f t="shared" si="89"/>
        <v>29400</v>
      </c>
      <c r="S289" s="1">
        <f t="shared" si="90"/>
        <v>235200</v>
      </c>
      <c r="T289" s="13">
        <f t="shared" si="91"/>
        <v>5.88</v>
      </c>
      <c r="U289" s="1">
        <f>SUM($S$5:S289)</f>
        <v>34656000</v>
      </c>
      <c r="V289" s="10">
        <f t="shared" si="92"/>
        <v>866.4</v>
      </c>
      <c r="X289" s="2">
        <v>285</v>
      </c>
      <c r="Y289" s="11">
        <f t="shared" si="95"/>
        <v>176.31</v>
      </c>
      <c r="Z289" s="11">
        <f t="shared" si="96"/>
        <v>1234.17</v>
      </c>
      <c r="AA289" s="11">
        <f t="shared" si="82"/>
        <v>344.96999999999997</v>
      </c>
      <c r="AB289" s="3">
        <f t="shared" si="93"/>
        <v>2468.34</v>
      </c>
      <c r="AC289" s="3">
        <f>SUM($AB$5:AB289)</f>
        <v>124711.44</v>
      </c>
      <c r="AD289">
        <f t="shared" si="94"/>
        <v>2.019205991994637</v>
      </c>
    </row>
    <row r="290" spans="10:30" x14ac:dyDescent="0.3">
      <c r="J290" s="2">
        <v>286</v>
      </c>
      <c r="K290" s="1">
        <f t="shared" si="81"/>
        <v>29500</v>
      </c>
      <c r="L290" s="1">
        <f t="shared" si="83"/>
        <v>29500</v>
      </c>
      <c r="M290" s="1">
        <f t="shared" si="84"/>
        <v>29500</v>
      </c>
      <c r="N290" s="1">
        <f t="shared" si="85"/>
        <v>29500</v>
      </c>
      <c r="O290" s="1">
        <f t="shared" si="86"/>
        <v>29500</v>
      </c>
      <c r="P290" s="1">
        <f t="shared" si="87"/>
        <v>29500</v>
      </c>
      <c r="Q290" s="1">
        <f t="shared" si="88"/>
        <v>29500</v>
      </c>
      <c r="R290" s="1">
        <f t="shared" si="89"/>
        <v>29500</v>
      </c>
      <c r="S290" s="1">
        <f t="shared" si="90"/>
        <v>236000</v>
      </c>
      <c r="T290" s="13">
        <f t="shared" si="91"/>
        <v>5.9</v>
      </c>
      <c r="U290" s="1">
        <f>SUM($S$5:S290)</f>
        <v>34892000</v>
      </c>
      <c r="V290" s="10">
        <f t="shared" si="92"/>
        <v>872.3</v>
      </c>
      <c r="X290" s="2">
        <v>286</v>
      </c>
      <c r="Y290" s="11">
        <f t="shared" si="95"/>
        <v>179.82999999999998</v>
      </c>
      <c r="Z290" s="11">
        <f t="shared" si="96"/>
        <v>1258.81</v>
      </c>
      <c r="AA290" s="11">
        <f t="shared" si="82"/>
        <v>351.87</v>
      </c>
      <c r="AB290" s="3">
        <f t="shared" si="93"/>
        <v>2517.62</v>
      </c>
      <c r="AC290" s="3">
        <f>SUM($AB$5:AB290)</f>
        <v>127229.06</v>
      </c>
      <c r="AD290">
        <f t="shared" si="94"/>
        <v>2.018756258447497</v>
      </c>
    </row>
    <row r="291" spans="10:30" x14ac:dyDescent="0.3">
      <c r="J291" s="2">
        <v>287</v>
      </c>
      <c r="K291" s="1">
        <f t="shared" si="81"/>
        <v>29600</v>
      </c>
      <c r="L291" s="1">
        <f t="shared" si="83"/>
        <v>29600</v>
      </c>
      <c r="M291" s="1">
        <f t="shared" si="84"/>
        <v>29600</v>
      </c>
      <c r="N291" s="1">
        <f t="shared" si="85"/>
        <v>29600</v>
      </c>
      <c r="O291" s="1">
        <f t="shared" si="86"/>
        <v>29600</v>
      </c>
      <c r="P291" s="1">
        <f t="shared" si="87"/>
        <v>29600</v>
      </c>
      <c r="Q291" s="1">
        <f t="shared" si="88"/>
        <v>29600</v>
      </c>
      <c r="R291" s="1">
        <f t="shared" si="89"/>
        <v>29600</v>
      </c>
      <c r="S291" s="1">
        <f t="shared" si="90"/>
        <v>236800</v>
      </c>
      <c r="T291" s="13">
        <f t="shared" si="91"/>
        <v>5.92</v>
      </c>
      <c r="U291" s="1">
        <f>SUM($S$5:S291)</f>
        <v>35128800</v>
      </c>
      <c r="V291" s="10">
        <f t="shared" si="92"/>
        <v>878.22</v>
      </c>
      <c r="X291" s="2">
        <v>287</v>
      </c>
      <c r="Y291" s="11">
        <f t="shared" si="95"/>
        <v>183.42</v>
      </c>
      <c r="Z291" s="11">
        <f t="shared" si="96"/>
        <v>1283.9399999999998</v>
      </c>
      <c r="AA291" s="11">
        <f t="shared" si="82"/>
        <v>358.90999999999997</v>
      </c>
      <c r="AB291" s="3">
        <f t="shared" si="93"/>
        <v>2567.8799999999997</v>
      </c>
      <c r="AC291" s="3">
        <f>SUM($AB$5:AB291)</f>
        <v>129796.94</v>
      </c>
      <c r="AD291">
        <f t="shared" si="94"/>
        <v>2.0183124830129255</v>
      </c>
    </row>
    <row r="292" spans="10:30" x14ac:dyDescent="0.3">
      <c r="J292" s="2">
        <v>288</v>
      </c>
      <c r="K292" s="1">
        <f t="shared" si="81"/>
        <v>29700</v>
      </c>
      <c r="L292" s="1">
        <f t="shared" si="83"/>
        <v>29700</v>
      </c>
      <c r="M292" s="1">
        <f t="shared" si="84"/>
        <v>29700</v>
      </c>
      <c r="N292" s="1">
        <f t="shared" si="85"/>
        <v>29700</v>
      </c>
      <c r="O292" s="1">
        <f t="shared" si="86"/>
        <v>29700</v>
      </c>
      <c r="P292" s="1">
        <f t="shared" si="87"/>
        <v>29700</v>
      </c>
      <c r="Q292" s="1">
        <f t="shared" si="88"/>
        <v>29700</v>
      </c>
      <c r="R292" s="1">
        <f t="shared" si="89"/>
        <v>29700</v>
      </c>
      <c r="S292" s="1">
        <f t="shared" si="90"/>
        <v>237600</v>
      </c>
      <c r="T292" s="13">
        <f t="shared" si="91"/>
        <v>5.94</v>
      </c>
      <c r="U292" s="1">
        <f>SUM($S$5:S292)</f>
        <v>35366400</v>
      </c>
      <c r="V292" s="10">
        <f t="shared" si="92"/>
        <v>884.16</v>
      </c>
      <c r="X292" s="2">
        <v>288</v>
      </c>
      <c r="Y292" s="11">
        <f t="shared" si="95"/>
        <v>187.09</v>
      </c>
      <c r="Z292" s="11">
        <f t="shared" si="96"/>
        <v>1309.6300000000001</v>
      </c>
      <c r="AA292" s="11">
        <f t="shared" si="82"/>
        <v>366.09</v>
      </c>
      <c r="AB292" s="3">
        <f t="shared" si="93"/>
        <v>2619.2600000000002</v>
      </c>
      <c r="AC292" s="3">
        <f>SUM($AB$5:AB292)</f>
        <v>132416.20000000001</v>
      </c>
      <c r="AD292">
        <f t="shared" si="94"/>
        <v>2.0179674497719353</v>
      </c>
    </row>
    <row r="293" spans="10:30" x14ac:dyDescent="0.3">
      <c r="J293" s="2">
        <v>289</v>
      </c>
      <c r="K293" s="1">
        <f t="shared" si="81"/>
        <v>29800</v>
      </c>
      <c r="L293" s="1">
        <f t="shared" si="83"/>
        <v>29800</v>
      </c>
      <c r="M293" s="1">
        <f t="shared" si="84"/>
        <v>29800</v>
      </c>
      <c r="N293" s="1">
        <f t="shared" si="85"/>
        <v>29800</v>
      </c>
      <c r="O293" s="1">
        <f t="shared" si="86"/>
        <v>29800</v>
      </c>
      <c r="P293" s="1">
        <f t="shared" si="87"/>
        <v>29800</v>
      </c>
      <c r="Q293" s="1">
        <f t="shared" si="88"/>
        <v>29800</v>
      </c>
      <c r="R293" s="1">
        <f t="shared" si="89"/>
        <v>29800</v>
      </c>
      <c r="S293" s="1">
        <f t="shared" si="90"/>
        <v>238400</v>
      </c>
      <c r="T293" s="13">
        <f t="shared" si="91"/>
        <v>5.96</v>
      </c>
      <c r="U293" s="1">
        <f>SUM($S$5:S293)</f>
        <v>35604800</v>
      </c>
      <c r="V293" s="10">
        <f t="shared" si="92"/>
        <v>890.12</v>
      </c>
      <c r="X293" s="2">
        <v>289</v>
      </c>
      <c r="Y293" s="11">
        <f t="shared" si="95"/>
        <v>190.82999999999998</v>
      </c>
      <c r="Z293" s="11">
        <f t="shared" si="96"/>
        <v>1335.81</v>
      </c>
      <c r="AA293" s="11">
        <f t="shared" si="82"/>
        <v>373.42</v>
      </c>
      <c r="AB293" s="3">
        <f t="shared" si="93"/>
        <v>2671.62</v>
      </c>
      <c r="AC293" s="3">
        <f>SUM($AB$5:AB293)</f>
        <v>135087.82</v>
      </c>
      <c r="AD293">
        <f t="shared" si="94"/>
        <v>2.0175930135436562</v>
      </c>
    </row>
    <row r="294" spans="10:30" x14ac:dyDescent="0.3">
      <c r="J294" s="2">
        <v>290</v>
      </c>
      <c r="K294" s="1">
        <f t="shared" si="81"/>
        <v>29900</v>
      </c>
      <c r="L294" s="1">
        <f t="shared" si="83"/>
        <v>29900</v>
      </c>
      <c r="M294" s="1">
        <f t="shared" si="84"/>
        <v>29900</v>
      </c>
      <c r="N294" s="1">
        <f t="shared" si="85"/>
        <v>29900</v>
      </c>
      <c r="O294" s="1">
        <f t="shared" si="86"/>
        <v>29900</v>
      </c>
      <c r="P294" s="1">
        <f t="shared" si="87"/>
        <v>29900</v>
      </c>
      <c r="Q294" s="1">
        <f t="shared" si="88"/>
        <v>29900</v>
      </c>
      <c r="R294" s="1">
        <f t="shared" si="89"/>
        <v>29900</v>
      </c>
      <c r="S294" s="1">
        <f t="shared" si="90"/>
        <v>239200</v>
      </c>
      <c r="T294" s="13">
        <f t="shared" si="91"/>
        <v>5.98</v>
      </c>
      <c r="U294" s="1">
        <f>SUM($S$5:S294)</f>
        <v>35844000</v>
      </c>
      <c r="V294" s="10">
        <f t="shared" si="92"/>
        <v>896.1</v>
      </c>
      <c r="X294" s="2">
        <v>290</v>
      </c>
      <c r="Y294" s="11">
        <f t="shared" si="95"/>
        <v>194.64</v>
      </c>
      <c r="Z294" s="11">
        <f t="shared" si="96"/>
        <v>1362.48</v>
      </c>
      <c r="AA294" s="11">
        <f t="shared" si="82"/>
        <v>380.89</v>
      </c>
      <c r="AB294" s="3">
        <f t="shared" si="93"/>
        <v>2724.96</v>
      </c>
      <c r="AC294" s="3">
        <f>SUM($AB$5:AB294)</f>
        <v>137812.78</v>
      </c>
      <c r="AD294">
        <f t="shared" si="94"/>
        <v>2.0171766781046521</v>
      </c>
    </row>
    <row r="295" spans="10:30" x14ac:dyDescent="0.3">
      <c r="J295" s="2">
        <v>291</v>
      </c>
      <c r="K295" s="1">
        <f t="shared" si="81"/>
        <v>30000</v>
      </c>
      <c r="L295" s="1">
        <f t="shared" si="83"/>
        <v>30000</v>
      </c>
      <c r="M295" s="1">
        <f t="shared" si="84"/>
        <v>30000</v>
      </c>
      <c r="N295" s="1">
        <f t="shared" si="85"/>
        <v>30000</v>
      </c>
      <c r="O295" s="1">
        <f t="shared" si="86"/>
        <v>30000</v>
      </c>
      <c r="P295" s="1">
        <f t="shared" si="87"/>
        <v>30000</v>
      </c>
      <c r="Q295" s="1">
        <f t="shared" si="88"/>
        <v>30000</v>
      </c>
      <c r="R295" s="1">
        <f t="shared" si="89"/>
        <v>30000</v>
      </c>
      <c r="S295" s="1">
        <f t="shared" si="90"/>
        <v>240000</v>
      </c>
      <c r="T295" s="13">
        <f t="shared" si="91"/>
        <v>6</v>
      </c>
      <c r="U295" s="1">
        <f>SUM($S$5:S295)</f>
        <v>36084000</v>
      </c>
      <c r="V295" s="10">
        <f t="shared" si="92"/>
        <v>902.1</v>
      </c>
      <c r="X295" s="2">
        <v>291</v>
      </c>
      <c r="Y295" s="11">
        <f t="shared" si="95"/>
        <v>198.53</v>
      </c>
      <c r="Z295" s="11">
        <f t="shared" si="96"/>
        <v>1389.71</v>
      </c>
      <c r="AA295" s="11">
        <f t="shared" si="82"/>
        <v>388.51</v>
      </c>
      <c r="AB295" s="3">
        <f t="shared" si="93"/>
        <v>2779.42</v>
      </c>
      <c r="AC295" s="3">
        <f>SUM($AB$5:AB295)</f>
        <v>140592.20000000001</v>
      </c>
      <c r="AD295">
        <f t="shared" si="94"/>
        <v>2.0168086007698363</v>
      </c>
    </row>
    <row r="296" spans="10:30" x14ac:dyDescent="0.3">
      <c r="J296" s="2">
        <v>292</v>
      </c>
      <c r="K296" s="1">
        <f t="shared" si="81"/>
        <v>30100</v>
      </c>
      <c r="L296" s="1">
        <f t="shared" si="83"/>
        <v>30100</v>
      </c>
      <c r="M296" s="1">
        <f t="shared" si="84"/>
        <v>30100</v>
      </c>
      <c r="N296" s="1">
        <f t="shared" si="85"/>
        <v>30100</v>
      </c>
      <c r="O296" s="1">
        <f t="shared" si="86"/>
        <v>30100</v>
      </c>
      <c r="P296" s="1">
        <f t="shared" si="87"/>
        <v>30100</v>
      </c>
      <c r="Q296" s="1">
        <f t="shared" si="88"/>
        <v>30100</v>
      </c>
      <c r="R296" s="1">
        <f t="shared" si="89"/>
        <v>30100</v>
      </c>
      <c r="S296" s="1">
        <f t="shared" si="90"/>
        <v>240800</v>
      </c>
      <c r="T296" s="13">
        <f t="shared" si="91"/>
        <v>6.02</v>
      </c>
      <c r="U296" s="1">
        <f>SUM($S$5:S296)</f>
        <v>36324800</v>
      </c>
      <c r="V296" s="10">
        <f t="shared" si="92"/>
        <v>908.12</v>
      </c>
      <c r="X296" s="2">
        <v>292</v>
      </c>
      <c r="Y296" s="11">
        <f t="shared" si="95"/>
        <v>202.5</v>
      </c>
      <c r="Z296" s="11">
        <f t="shared" si="96"/>
        <v>1417.5</v>
      </c>
      <c r="AA296" s="11">
        <f t="shared" si="82"/>
        <v>396.28999999999996</v>
      </c>
      <c r="AB296" s="3">
        <f t="shared" si="93"/>
        <v>2835</v>
      </c>
      <c r="AC296" s="3">
        <f>SUM($AB$5:AB296)</f>
        <v>143427.20000000001</v>
      </c>
      <c r="AD296">
        <f t="shared" si="94"/>
        <v>2.0164703305019764</v>
      </c>
    </row>
    <row r="297" spans="10:30" x14ac:dyDescent="0.3">
      <c r="J297" s="2">
        <v>293</v>
      </c>
      <c r="K297" s="1">
        <f t="shared" ref="K297:K360" si="97">K296+100</f>
        <v>30200</v>
      </c>
      <c r="L297" s="1">
        <f t="shared" si="83"/>
        <v>30200</v>
      </c>
      <c r="M297" s="1">
        <f t="shared" si="84"/>
        <v>30200</v>
      </c>
      <c r="N297" s="1">
        <f t="shared" si="85"/>
        <v>30200</v>
      </c>
      <c r="O297" s="1">
        <f t="shared" si="86"/>
        <v>30200</v>
      </c>
      <c r="P297" s="1">
        <f t="shared" si="87"/>
        <v>30200</v>
      </c>
      <c r="Q297" s="1">
        <f t="shared" si="88"/>
        <v>30200</v>
      </c>
      <c r="R297" s="1">
        <f t="shared" si="89"/>
        <v>30200</v>
      </c>
      <c r="S297" s="1">
        <f t="shared" si="90"/>
        <v>241600</v>
      </c>
      <c r="T297" s="13">
        <f t="shared" si="91"/>
        <v>6.04</v>
      </c>
      <c r="U297" s="1">
        <f>SUM($S$5:S297)</f>
        <v>36566400</v>
      </c>
      <c r="V297" s="10">
        <f t="shared" si="92"/>
        <v>914.16</v>
      </c>
      <c r="X297" s="2">
        <v>293</v>
      </c>
      <c r="Y297" s="11">
        <f t="shared" si="95"/>
        <v>206.54999999999998</v>
      </c>
      <c r="Z297" s="11">
        <f t="shared" si="96"/>
        <v>1445.85</v>
      </c>
      <c r="AA297" s="11">
        <f t="shared" si="82"/>
        <v>404.21999999999997</v>
      </c>
      <c r="AB297" s="3">
        <f t="shared" si="93"/>
        <v>2891.7</v>
      </c>
      <c r="AC297" s="3">
        <f>SUM($AB$5:AB297)</f>
        <v>146318.90000000002</v>
      </c>
      <c r="AD297">
        <f t="shared" si="94"/>
        <v>2.0161447758863114</v>
      </c>
    </row>
    <row r="298" spans="10:30" x14ac:dyDescent="0.3">
      <c r="J298" s="2">
        <v>294</v>
      </c>
      <c r="K298" s="1">
        <f t="shared" si="97"/>
        <v>30300</v>
      </c>
      <c r="L298" s="1">
        <f t="shared" si="83"/>
        <v>30300</v>
      </c>
      <c r="M298" s="1">
        <f t="shared" si="84"/>
        <v>30300</v>
      </c>
      <c r="N298" s="1">
        <f t="shared" si="85"/>
        <v>30300</v>
      </c>
      <c r="O298" s="1">
        <f t="shared" si="86"/>
        <v>30300</v>
      </c>
      <c r="P298" s="1">
        <f t="shared" si="87"/>
        <v>30300</v>
      </c>
      <c r="Q298" s="1">
        <f t="shared" si="88"/>
        <v>30300</v>
      </c>
      <c r="R298" s="1">
        <f t="shared" si="89"/>
        <v>30300</v>
      </c>
      <c r="S298" s="1">
        <f t="shared" si="90"/>
        <v>242400</v>
      </c>
      <c r="T298" s="13">
        <f t="shared" si="91"/>
        <v>6.06</v>
      </c>
      <c r="U298" s="1">
        <f>SUM($S$5:S298)</f>
        <v>36808800</v>
      </c>
      <c r="V298" s="10">
        <f t="shared" si="92"/>
        <v>920.22</v>
      </c>
      <c r="X298" s="2">
        <v>294</v>
      </c>
      <c r="Y298" s="11">
        <f t="shared" si="95"/>
        <v>210.67999999999998</v>
      </c>
      <c r="Z298" s="11">
        <f t="shared" si="96"/>
        <v>1474.7599999999998</v>
      </c>
      <c r="AA298" s="11">
        <f t="shared" si="82"/>
        <v>412.31</v>
      </c>
      <c r="AB298" s="3">
        <f t="shared" si="93"/>
        <v>2949.5199999999995</v>
      </c>
      <c r="AC298" s="3">
        <f>SUM($AB$5:AB298)</f>
        <v>149268.42000000001</v>
      </c>
      <c r="AD298">
        <f t="shared" si="94"/>
        <v>2.01581613858496</v>
      </c>
    </row>
    <row r="299" spans="10:30" x14ac:dyDescent="0.3">
      <c r="J299" s="2">
        <v>295</v>
      </c>
      <c r="K299" s="1">
        <f t="shared" si="97"/>
        <v>30400</v>
      </c>
      <c r="L299" s="1">
        <f t="shared" si="83"/>
        <v>30400</v>
      </c>
      <c r="M299" s="1">
        <f t="shared" si="84"/>
        <v>30400</v>
      </c>
      <c r="N299" s="1">
        <f t="shared" si="85"/>
        <v>30400</v>
      </c>
      <c r="O299" s="1">
        <f t="shared" si="86"/>
        <v>30400</v>
      </c>
      <c r="P299" s="1">
        <f t="shared" si="87"/>
        <v>30400</v>
      </c>
      <c r="Q299" s="1">
        <f t="shared" si="88"/>
        <v>30400</v>
      </c>
      <c r="R299" s="1">
        <f t="shared" si="89"/>
        <v>30400</v>
      </c>
      <c r="S299" s="1">
        <f t="shared" si="90"/>
        <v>243200</v>
      </c>
      <c r="T299" s="13">
        <f t="shared" si="91"/>
        <v>6.08</v>
      </c>
      <c r="U299" s="1">
        <f>SUM($S$5:S299)</f>
        <v>37052000</v>
      </c>
      <c r="V299" s="10">
        <f t="shared" si="92"/>
        <v>926.3</v>
      </c>
      <c r="X299" s="2">
        <v>295</v>
      </c>
      <c r="Y299" s="11">
        <f t="shared" si="95"/>
        <v>214.89</v>
      </c>
      <c r="Z299" s="11">
        <f t="shared" si="96"/>
        <v>1504.23</v>
      </c>
      <c r="AA299" s="11">
        <f t="shared" si="82"/>
        <v>420.56</v>
      </c>
      <c r="AB299" s="3">
        <f t="shared" si="93"/>
        <v>3008.46</v>
      </c>
      <c r="AC299" s="3">
        <f>SUM($AB$5:AB299)</f>
        <v>152276.88</v>
      </c>
      <c r="AD299">
        <f t="shared" si="94"/>
        <v>2.0154698495502208</v>
      </c>
    </row>
    <row r="300" spans="10:30" x14ac:dyDescent="0.3">
      <c r="J300" s="2">
        <v>296</v>
      </c>
      <c r="K300" s="1">
        <f t="shared" si="97"/>
        <v>30500</v>
      </c>
      <c r="L300" s="1">
        <f t="shared" si="83"/>
        <v>30500</v>
      </c>
      <c r="M300" s="1">
        <f t="shared" si="84"/>
        <v>30500</v>
      </c>
      <c r="N300" s="1">
        <f t="shared" si="85"/>
        <v>30500</v>
      </c>
      <c r="O300" s="1">
        <f t="shared" si="86"/>
        <v>30500</v>
      </c>
      <c r="P300" s="1">
        <f t="shared" si="87"/>
        <v>30500</v>
      </c>
      <c r="Q300" s="1">
        <f t="shared" si="88"/>
        <v>30500</v>
      </c>
      <c r="R300" s="1">
        <f t="shared" si="89"/>
        <v>30500</v>
      </c>
      <c r="S300" s="1">
        <f t="shared" si="90"/>
        <v>244000</v>
      </c>
      <c r="T300" s="13">
        <f t="shared" si="91"/>
        <v>6.1</v>
      </c>
      <c r="U300" s="1">
        <f>SUM($S$5:S300)</f>
        <v>37296000</v>
      </c>
      <c r="V300" s="10">
        <f t="shared" si="92"/>
        <v>932.4</v>
      </c>
      <c r="X300" s="2">
        <v>296</v>
      </c>
      <c r="Y300" s="11">
        <f t="shared" si="95"/>
        <v>219.17999999999998</v>
      </c>
      <c r="Z300" s="11">
        <f t="shared" si="96"/>
        <v>1534.2599999999998</v>
      </c>
      <c r="AA300" s="11">
        <f t="shared" si="82"/>
        <v>428.98</v>
      </c>
      <c r="AB300" s="3">
        <f t="shared" si="93"/>
        <v>3068.5199999999995</v>
      </c>
      <c r="AC300" s="3">
        <f>SUM($AB$5:AB300)</f>
        <v>155345.4</v>
      </c>
      <c r="AD300">
        <f t="shared" si="94"/>
        <v>2.0150925078055115</v>
      </c>
    </row>
    <row r="301" spans="10:30" x14ac:dyDescent="0.3">
      <c r="J301" s="2">
        <v>297</v>
      </c>
      <c r="K301" s="1">
        <f t="shared" si="97"/>
        <v>30600</v>
      </c>
      <c r="L301" s="1">
        <f t="shared" si="83"/>
        <v>30600</v>
      </c>
      <c r="M301" s="1">
        <f t="shared" si="84"/>
        <v>30600</v>
      </c>
      <c r="N301" s="1">
        <f t="shared" si="85"/>
        <v>30600</v>
      </c>
      <c r="O301" s="1">
        <f t="shared" si="86"/>
        <v>30600</v>
      </c>
      <c r="P301" s="1">
        <f t="shared" si="87"/>
        <v>30600</v>
      </c>
      <c r="Q301" s="1">
        <f t="shared" si="88"/>
        <v>30600</v>
      </c>
      <c r="R301" s="1">
        <f t="shared" si="89"/>
        <v>30600</v>
      </c>
      <c r="S301" s="1">
        <f t="shared" si="90"/>
        <v>244800</v>
      </c>
      <c r="T301" s="13">
        <f t="shared" si="91"/>
        <v>6.12</v>
      </c>
      <c r="U301" s="1">
        <f>SUM($S$5:S301)</f>
        <v>37540800</v>
      </c>
      <c r="V301" s="10">
        <f t="shared" si="92"/>
        <v>938.52</v>
      </c>
      <c r="X301" s="2">
        <v>297</v>
      </c>
      <c r="Y301" s="11">
        <f t="shared" si="95"/>
        <v>223.56</v>
      </c>
      <c r="Z301" s="11">
        <f t="shared" si="96"/>
        <v>1564.92</v>
      </c>
      <c r="AA301" s="11">
        <f t="shared" si="82"/>
        <v>437.56</v>
      </c>
      <c r="AB301" s="3">
        <f t="shared" si="93"/>
        <v>3129.84</v>
      </c>
      <c r="AC301" s="3">
        <f>SUM($AB$5:AB301)</f>
        <v>158475.24</v>
      </c>
      <c r="AD301">
        <f t="shared" si="94"/>
        <v>2.0147619433855115</v>
      </c>
    </row>
    <row r="302" spans="10:30" x14ac:dyDescent="0.3">
      <c r="J302" s="2">
        <v>298</v>
      </c>
      <c r="K302" s="1">
        <f t="shared" si="97"/>
        <v>30700</v>
      </c>
      <c r="L302" s="1">
        <f t="shared" si="83"/>
        <v>30700</v>
      </c>
      <c r="M302" s="1">
        <f t="shared" si="84"/>
        <v>30700</v>
      </c>
      <c r="N302" s="1">
        <f t="shared" si="85"/>
        <v>30700</v>
      </c>
      <c r="O302" s="1">
        <f t="shared" si="86"/>
        <v>30700</v>
      </c>
      <c r="P302" s="1">
        <f t="shared" si="87"/>
        <v>30700</v>
      </c>
      <c r="Q302" s="1">
        <f t="shared" si="88"/>
        <v>30700</v>
      </c>
      <c r="R302" s="1">
        <f t="shared" si="89"/>
        <v>30700</v>
      </c>
      <c r="S302" s="1">
        <f t="shared" si="90"/>
        <v>245600</v>
      </c>
      <c r="T302" s="13">
        <f t="shared" si="91"/>
        <v>6.14</v>
      </c>
      <c r="U302" s="1">
        <f>SUM($S$5:S302)</f>
        <v>37786400</v>
      </c>
      <c r="V302" s="10">
        <f t="shared" si="92"/>
        <v>944.66</v>
      </c>
      <c r="X302" s="2">
        <v>298</v>
      </c>
      <c r="Y302" s="11">
        <f t="shared" si="95"/>
        <v>228.03</v>
      </c>
      <c r="Z302" s="11">
        <f t="shared" si="96"/>
        <v>1596.21</v>
      </c>
      <c r="AA302" s="11">
        <f t="shared" si="82"/>
        <v>446.32</v>
      </c>
      <c r="AB302" s="3">
        <f t="shared" si="93"/>
        <v>3192.42</v>
      </c>
      <c r="AC302" s="3">
        <f>SUM($AB$5:AB302)</f>
        <v>161667.66</v>
      </c>
      <c r="AD302">
        <f t="shared" si="94"/>
        <v>2.0144597982625001</v>
      </c>
    </row>
    <row r="303" spans="10:30" x14ac:dyDescent="0.3">
      <c r="J303" s="2">
        <v>299</v>
      </c>
      <c r="K303" s="1">
        <f t="shared" si="97"/>
        <v>30800</v>
      </c>
      <c r="L303" s="1">
        <f t="shared" si="83"/>
        <v>30800</v>
      </c>
      <c r="M303" s="1">
        <f t="shared" si="84"/>
        <v>30800</v>
      </c>
      <c r="N303" s="1">
        <f t="shared" si="85"/>
        <v>30800</v>
      </c>
      <c r="O303" s="1">
        <f t="shared" si="86"/>
        <v>30800</v>
      </c>
      <c r="P303" s="1">
        <f t="shared" si="87"/>
        <v>30800</v>
      </c>
      <c r="Q303" s="1">
        <f t="shared" si="88"/>
        <v>30800</v>
      </c>
      <c r="R303" s="1">
        <f t="shared" si="89"/>
        <v>30800</v>
      </c>
      <c r="S303" s="1">
        <f t="shared" si="90"/>
        <v>246400</v>
      </c>
      <c r="T303" s="13">
        <f t="shared" si="91"/>
        <v>6.16</v>
      </c>
      <c r="U303" s="1">
        <f>SUM($S$5:S303)</f>
        <v>38032800</v>
      </c>
      <c r="V303" s="10">
        <f t="shared" si="92"/>
        <v>950.82</v>
      </c>
      <c r="X303" s="2">
        <v>299</v>
      </c>
      <c r="Y303" s="11">
        <f t="shared" si="95"/>
        <v>232.59</v>
      </c>
      <c r="Z303" s="11">
        <f t="shared" si="96"/>
        <v>1628.13</v>
      </c>
      <c r="AA303" s="11">
        <f t="shared" si="82"/>
        <v>455.25</v>
      </c>
      <c r="AB303" s="3">
        <f t="shared" si="93"/>
        <v>3256.26</v>
      </c>
      <c r="AC303" s="3">
        <f>SUM($AB$5:AB303)</f>
        <v>164923.92000000001</v>
      </c>
      <c r="AD303">
        <f t="shared" si="94"/>
        <v>2.0141690675797554</v>
      </c>
    </row>
    <row r="304" spans="10:30" x14ac:dyDescent="0.3">
      <c r="J304" s="2">
        <v>300</v>
      </c>
      <c r="K304" s="1">
        <f t="shared" si="97"/>
        <v>30900</v>
      </c>
      <c r="L304" s="1">
        <f t="shared" si="83"/>
        <v>30900</v>
      </c>
      <c r="M304" s="1">
        <f t="shared" si="84"/>
        <v>30900</v>
      </c>
      <c r="N304" s="1">
        <f t="shared" si="85"/>
        <v>30900</v>
      </c>
      <c r="O304" s="1">
        <f t="shared" si="86"/>
        <v>30900</v>
      </c>
      <c r="P304" s="1">
        <f t="shared" si="87"/>
        <v>30900</v>
      </c>
      <c r="Q304" s="1">
        <f t="shared" si="88"/>
        <v>30900</v>
      </c>
      <c r="R304" s="1">
        <f t="shared" si="89"/>
        <v>30900</v>
      </c>
      <c r="S304" s="1">
        <f t="shared" si="90"/>
        <v>247200</v>
      </c>
      <c r="T304" s="13">
        <f t="shared" si="91"/>
        <v>6.18</v>
      </c>
      <c r="U304" s="1">
        <f>SUM($S$5:S304)</f>
        <v>38280000</v>
      </c>
      <c r="V304" s="10">
        <f t="shared" si="92"/>
        <v>957</v>
      </c>
      <c r="X304" s="2">
        <v>300</v>
      </c>
      <c r="Y304" s="11">
        <f t="shared" si="95"/>
        <v>237.23999999999998</v>
      </c>
      <c r="Z304" s="11">
        <f t="shared" si="96"/>
        <v>1660.6799999999998</v>
      </c>
      <c r="AA304" s="11">
        <f t="shared" si="82"/>
        <v>464.36</v>
      </c>
      <c r="AB304" s="3">
        <f t="shared" si="93"/>
        <v>3321.3599999999997</v>
      </c>
      <c r="AC304" s="3">
        <f>SUM($AB$5:AB304)</f>
        <v>168245.28</v>
      </c>
      <c r="AD304">
        <f t="shared" si="94"/>
        <v>2.0138740335543721</v>
      </c>
    </row>
    <row r="305" spans="10:30" x14ac:dyDescent="0.3">
      <c r="J305" s="2">
        <v>301</v>
      </c>
      <c r="K305" s="1">
        <f t="shared" si="97"/>
        <v>31000</v>
      </c>
      <c r="L305" s="1">
        <f t="shared" ref="L305:L368" si="98">K305</f>
        <v>31000</v>
      </c>
      <c r="M305" s="1">
        <f t="shared" ref="M305:M368" si="99">K305</f>
        <v>31000</v>
      </c>
      <c r="N305" s="1">
        <f t="shared" ref="N305:N368" si="100">K305</f>
        <v>31000</v>
      </c>
      <c r="O305" s="1">
        <f t="shared" ref="O305:O368" si="101">K305</f>
        <v>31000</v>
      </c>
      <c r="P305" s="1">
        <f t="shared" ref="P305:P368" si="102">K305</f>
        <v>31000</v>
      </c>
      <c r="Q305" s="1">
        <f t="shared" ref="Q305:Q368" si="103">K305</f>
        <v>31000</v>
      </c>
      <c r="R305" s="1">
        <f t="shared" ref="R305:R368" si="104">K305</f>
        <v>31000</v>
      </c>
      <c r="S305" s="1">
        <f t="shared" ref="S305:S368" si="105">SUM(K305:R305)</f>
        <v>248000</v>
      </c>
      <c r="T305" s="13">
        <f t="shared" ref="T305:T368" si="106">S305/$H$15</f>
        <v>6.2</v>
      </c>
      <c r="U305" s="1">
        <f>SUM($S$5:S305)</f>
        <v>38528000</v>
      </c>
      <c r="V305" s="10">
        <f t="shared" ref="V305:V368" si="107">U305/$H$15</f>
        <v>963.2</v>
      </c>
      <c r="X305" s="2">
        <v>301</v>
      </c>
      <c r="Y305" s="11">
        <f t="shared" ref="Y305:Y368" si="108">ROUNDUP(Y304+0.01*AA305,2)</f>
        <v>241.98</v>
      </c>
      <c r="Z305" s="11">
        <f t="shared" ref="Z305:Z368" si="109">Y305*7</f>
        <v>1693.86</v>
      </c>
      <c r="AA305" s="11">
        <f t="shared" si="82"/>
        <v>473.65</v>
      </c>
      <c r="AB305" s="3">
        <f t="shared" ref="AB305:AB368" si="110">Y305*7+Z305</f>
        <v>3387.72</v>
      </c>
      <c r="AC305" s="3">
        <f>SUM($AB$5:AB305)</f>
        <v>171633</v>
      </c>
      <c r="AD305">
        <f t="shared" ref="AD305:AD368" si="111">((AC305-AC304)/AC304)*100</f>
        <v>2.0135602021049275</v>
      </c>
    </row>
    <row r="306" spans="10:30" x14ac:dyDescent="0.3">
      <c r="J306" s="2">
        <v>302</v>
      </c>
      <c r="K306" s="1">
        <f t="shared" si="97"/>
        <v>31100</v>
      </c>
      <c r="L306" s="1">
        <f t="shared" si="98"/>
        <v>31100</v>
      </c>
      <c r="M306" s="1">
        <f t="shared" si="99"/>
        <v>31100</v>
      </c>
      <c r="N306" s="1">
        <f t="shared" si="100"/>
        <v>31100</v>
      </c>
      <c r="O306" s="1">
        <f t="shared" si="101"/>
        <v>31100</v>
      </c>
      <c r="P306" s="1">
        <f t="shared" si="102"/>
        <v>31100</v>
      </c>
      <c r="Q306" s="1">
        <f t="shared" si="103"/>
        <v>31100</v>
      </c>
      <c r="R306" s="1">
        <f t="shared" si="104"/>
        <v>31100</v>
      </c>
      <c r="S306" s="1">
        <f t="shared" si="105"/>
        <v>248800</v>
      </c>
      <c r="T306" s="13">
        <f t="shared" si="106"/>
        <v>6.22</v>
      </c>
      <c r="U306" s="1">
        <f>SUM($S$5:S306)</f>
        <v>38776800</v>
      </c>
      <c r="V306" s="10">
        <f t="shared" si="107"/>
        <v>969.42</v>
      </c>
      <c r="X306" s="2">
        <v>302</v>
      </c>
      <c r="Y306" s="11">
        <f t="shared" si="108"/>
        <v>246.82</v>
      </c>
      <c r="Z306" s="11">
        <f t="shared" si="109"/>
        <v>1727.74</v>
      </c>
      <c r="AA306" s="11">
        <f t="shared" si="82"/>
        <v>483.13</v>
      </c>
      <c r="AB306" s="3">
        <f t="shared" si="110"/>
        <v>3455.48</v>
      </c>
      <c r="AC306" s="3">
        <f>SUM($AB$5:AB306)</f>
        <v>175088.48</v>
      </c>
      <c r="AD306">
        <f t="shared" si="111"/>
        <v>2.0132958114115644</v>
      </c>
    </row>
    <row r="307" spans="10:30" x14ac:dyDescent="0.3">
      <c r="J307" s="2">
        <v>303</v>
      </c>
      <c r="K307" s="1">
        <f t="shared" si="97"/>
        <v>31200</v>
      </c>
      <c r="L307" s="1">
        <f t="shared" si="98"/>
        <v>31200</v>
      </c>
      <c r="M307" s="1">
        <f t="shared" si="99"/>
        <v>31200</v>
      </c>
      <c r="N307" s="1">
        <f t="shared" si="100"/>
        <v>31200</v>
      </c>
      <c r="O307" s="1">
        <f t="shared" si="101"/>
        <v>31200</v>
      </c>
      <c r="P307" s="1">
        <f t="shared" si="102"/>
        <v>31200</v>
      </c>
      <c r="Q307" s="1">
        <f t="shared" si="103"/>
        <v>31200</v>
      </c>
      <c r="R307" s="1">
        <f t="shared" si="104"/>
        <v>31200</v>
      </c>
      <c r="S307" s="1">
        <f t="shared" si="105"/>
        <v>249600</v>
      </c>
      <c r="T307" s="13">
        <f t="shared" si="106"/>
        <v>6.24</v>
      </c>
      <c r="U307" s="1">
        <f>SUM($S$5:S307)</f>
        <v>39026400</v>
      </c>
      <c r="V307" s="10">
        <f t="shared" si="107"/>
        <v>975.66</v>
      </c>
      <c r="X307" s="2">
        <v>303</v>
      </c>
      <c r="Y307" s="11">
        <f t="shared" si="108"/>
        <v>251.75</v>
      </c>
      <c r="Z307" s="11">
        <f t="shared" si="109"/>
        <v>1762.25</v>
      </c>
      <c r="AA307" s="11">
        <f t="shared" si="82"/>
        <v>492.8</v>
      </c>
      <c r="AB307" s="3">
        <f t="shared" si="110"/>
        <v>3524.5</v>
      </c>
      <c r="AC307" s="3">
        <f>SUM($AB$5:AB307)</f>
        <v>178612.98</v>
      </c>
      <c r="AD307">
        <f t="shared" si="111"/>
        <v>2.0129822361813865</v>
      </c>
    </row>
    <row r="308" spans="10:30" x14ac:dyDescent="0.3">
      <c r="J308" s="2">
        <v>304</v>
      </c>
      <c r="K308" s="1">
        <f t="shared" si="97"/>
        <v>31300</v>
      </c>
      <c r="L308" s="1">
        <f t="shared" si="98"/>
        <v>31300</v>
      </c>
      <c r="M308" s="1">
        <f t="shared" si="99"/>
        <v>31300</v>
      </c>
      <c r="N308" s="1">
        <f t="shared" si="100"/>
        <v>31300</v>
      </c>
      <c r="O308" s="1">
        <f t="shared" si="101"/>
        <v>31300</v>
      </c>
      <c r="P308" s="1">
        <f t="shared" si="102"/>
        <v>31300</v>
      </c>
      <c r="Q308" s="1">
        <f t="shared" si="103"/>
        <v>31300</v>
      </c>
      <c r="R308" s="1">
        <f t="shared" si="104"/>
        <v>31300</v>
      </c>
      <c r="S308" s="1">
        <f t="shared" si="105"/>
        <v>250400</v>
      </c>
      <c r="T308" s="13">
        <f t="shared" si="106"/>
        <v>6.26</v>
      </c>
      <c r="U308" s="1">
        <f>SUM($S$5:S308)</f>
        <v>39276800</v>
      </c>
      <c r="V308" s="10">
        <f t="shared" si="107"/>
        <v>981.92</v>
      </c>
      <c r="X308" s="2">
        <v>304</v>
      </c>
      <c r="Y308" s="11">
        <f t="shared" si="108"/>
        <v>256.77999999999997</v>
      </c>
      <c r="Z308" s="11">
        <f t="shared" si="109"/>
        <v>1797.4599999999998</v>
      </c>
      <c r="AA308" s="11">
        <f t="shared" si="82"/>
        <v>502.65999999999997</v>
      </c>
      <c r="AB308" s="3">
        <f t="shared" si="110"/>
        <v>3594.9199999999996</v>
      </c>
      <c r="AC308" s="3">
        <f>SUM($AB$5:AB308)</f>
        <v>182207.90000000002</v>
      </c>
      <c r="AD308">
        <f t="shared" si="111"/>
        <v>2.0126868719171545</v>
      </c>
    </row>
    <row r="309" spans="10:30" x14ac:dyDescent="0.3">
      <c r="J309" s="2">
        <v>305</v>
      </c>
      <c r="K309" s="1">
        <f t="shared" si="97"/>
        <v>31400</v>
      </c>
      <c r="L309" s="1">
        <f t="shared" si="98"/>
        <v>31400</v>
      </c>
      <c r="M309" s="1">
        <f t="shared" si="99"/>
        <v>31400</v>
      </c>
      <c r="N309" s="1">
        <f t="shared" si="100"/>
        <v>31400</v>
      </c>
      <c r="O309" s="1">
        <f t="shared" si="101"/>
        <v>31400</v>
      </c>
      <c r="P309" s="1">
        <f t="shared" si="102"/>
        <v>31400</v>
      </c>
      <c r="Q309" s="1">
        <f t="shared" si="103"/>
        <v>31400</v>
      </c>
      <c r="R309" s="1">
        <f t="shared" si="104"/>
        <v>31400</v>
      </c>
      <c r="S309" s="1">
        <f t="shared" si="105"/>
        <v>251200</v>
      </c>
      <c r="T309" s="13">
        <f t="shared" si="106"/>
        <v>6.28</v>
      </c>
      <c r="U309" s="1">
        <f>SUM($S$5:S309)</f>
        <v>39528000</v>
      </c>
      <c r="V309" s="10">
        <f t="shared" si="107"/>
        <v>988.2</v>
      </c>
      <c r="X309" s="2">
        <v>305</v>
      </c>
      <c r="Y309" s="11">
        <f t="shared" si="108"/>
        <v>261.90999999999997</v>
      </c>
      <c r="Z309" s="11">
        <f t="shared" si="109"/>
        <v>1833.37</v>
      </c>
      <c r="AA309" s="11">
        <f t="shared" si="82"/>
        <v>512.72</v>
      </c>
      <c r="AB309" s="3">
        <f t="shared" si="110"/>
        <v>3666.74</v>
      </c>
      <c r="AC309" s="3">
        <f>SUM($AB$5:AB309)</f>
        <v>185874.64</v>
      </c>
      <c r="AD309">
        <f t="shared" si="111"/>
        <v>2.0123935350772335</v>
      </c>
    </row>
    <row r="310" spans="10:30" x14ac:dyDescent="0.3">
      <c r="J310" s="2">
        <v>306</v>
      </c>
      <c r="K310" s="1">
        <f t="shared" si="97"/>
        <v>31500</v>
      </c>
      <c r="L310" s="1">
        <f t="shared" si="98"/>
        <v>31500</v>
      </c>
      <c r="M310" s="1">
        <f t="shared" si="99"/>
        <v>31500</v>
      </c>
      <c r="N310" s="1">
        <f t="shared" si="100"/>
        <v>31500</v>
      </c>
      <c r="O310" s="1">
        <f t="shared" si="101"/>
        <v>31500</v>
      </c>
      <c r="P310" s="1">
        <f t="shared" si="102"/>
        <v>31500</v>
      </c>
      <c r="Q310" s="1">
        <f t="shared" si="103"/>
        <v>31500</v>
      </c>
      <c r="R310" s="1">
        <f t="shared" si="104"/>
        <v>31500</v>
      </c>
      <c r="S310" s="1">
        <f t="shared" si="105"/>
        <v>252000</v>
      </c>
      <c r="T310" s="13">
        <f t="shared" si="106"/>
        <v>6.3</v>
      </c>
      <c r="U310" s="1">
        <f>SUM($S$5:S310)</f>
        <v>39780000</v>
      </c>
      <c r="V310" s="10">
        <f t="shared" si="107"/>
        <v>994.5</v>
      </c>
      <c r="X310" s="2">
        <v>306</v>
      </c>
      <c r="Y310" s="11">
        <f t="shared" si="108"/>
        <v>267.14</v>
      </c>
      <c r="Z310" s="11">
        <f t="shared" si="109"/>
        <v>1869.98</v>
      </c>
      <c r="AA310" s="11">
        <f t="shared" si="82"/>
        <v>522.98</v>
      </c>
      <c r="AB310" s="3">
        <f t="shared" si="110"/>
        <v>3739.96</v>
      </c>
      <c r="AC310" s="3">
        <f>SUM($AB$5:AB310)</f>
        <v>189614.6</v>
      </c>
      <c r="AD310">
        <f t="shared" si="111"/>
        <v>2.012087286356004</v>
      </c>
    </row>
    <row r="311" spans="10:30" x14ac:dyDescent="0.3">
      <c r="J311" s="2">
        <v>307</v>
      </c>
      <c r="K311" s="1">
        <f t="shared" si="97"/>
        <v>31600</v>
      </c>
      <c r="L311" s="1">
        <f t="shared" si="98"/>
        <v>31600</v>
      </c>
      <c r="M311" s="1">
        <f t="shared" si="99"/>
        <v>31600</v>
      </c>
      <c r="N311" s="1">
        <f t="shared" si="100"/>
        <v>31600</v>
      </c>
      <c r="O311" s="1">
        <f t="shared" si="101"/>
        <v>31600</v>
      </c>
      <c r="P311" s="1">
        <f t="shared" si="102"/>
        <v>31600</v>
      </c>
      <c r="Q311" s="1">
        <f t="shared" si="103"/>
        <v>31600</v>
      </c>
      <c r="R311" s="1">
        <f t="shared" si="104"/>
        <v>31600</v>
      </c>
      <c r="S311" s="1">
        <f t="shared" si="105"/>
        <v>252800</v>
      </c>
      <c r="T311" s="13">
        <f t="shared" si="106"/>
        <v>6.32</v>
      </c>
      <c r="U311" s="1">
        <f>SUM($S$5:S311)</f>
        <v>40032800</v>
      </c>
      <c r="V311" s="10">
        <f t="shared" si="107"/>
        <v>1000.82</v>
      </c>
      <c r="X311" s="2">
        <v>307</v>
      </c>
      <c r="Y311" s="11">
        <f t="shared" si="108"/>
        <v>272.48</v>
      </c>
      <c r="Z311" s="11">
        <f t="shared" si="109"/>
        <v>1907.3600000000001</v>
      </c>
      <c r="AA311" s="11">
        <f t="shared" si="82"/>
        <v>533.43999999999994</v>
      </c>
      <c r="AB311" s="3">
        <f t="shared" si="110"/>
        <v>3814.7200000000003</v>
      </c>
      <c r="AC311" s="3">
        <f>SUM($AB$5:AB311)</f>
        <v>193429.32</v>
      </c>
      <c r="AD311">
        <f t="shared" si="111"/>
        <v>2.0118282031025041</v>
      </c>
    </row>
    <row r="312" spans="10:30" x14ac:dyDescent="0.3">
      <c r="J312" s="2">
        <v>308</v>
      </c>
      <c r="K312" s="1">
        <f t="shared" si="97"/>
        <v>31700</v>
      </c>
      <c r="L312" s="1">
        <f t="shared" si="98"/>
        <v>31700</v>
      </c>
      <c r="M312" s="1">
        <f t="shared" si="99"/>
        <v>31700</v>
      </c>
      <c r="N312" s="1">
        <f t="shared" si="100"/>
        <v>31700</v>
      </c>
      <c r="O312" s="1">
        <f t="shared" si="101"/>
        <v>31700</v>
      </c>
      <c r="P312" s="1">
        <f t="shared" si="102"/>
        <v>31700</v>
      </c>
      <c r="Q312" s="1">
        <f t="shared" si="103"/>
        <v>31700</v>
      </c>
      <c r="R312" s="1">
        <f t="shared" si="104"/>
        <v>31700</v>
      </c>
      <c r="S312" s="1">
        <f t="shared" si="105"/>
        <v>253600</v>
      </c>
      <c r="T312" s="13">
        <f t="shared" si="106"/>
        <v>6.34</v>
      </c>
      <c r="U312" s="1">
        <f>SUM($S$5:S312)</f>
        <v>40286400</v>
      </c>
      <c r="V312" s="10">
        <f t="shared" si="107"/>
        <v>1007.16</v>
      </c>
      <c r="X312" s="2">
        <v>308</v>
      </c>
      <c r="Y312" s="11">
        <f t="shared" si="108"/>
        <v>277.93</v>
      </c>
      <c r="Z312" s="11">
        <f t="shared" si="109"/>
        <v>1945.51</v>
      </c>
      <c r="AA312" s="11">
        <f t="shared" si="82"/>
        <v>544.11</v>
      </c>
      <c r="AB312" s="3">
        <f t="shared" si="110"/>
        <v>3891.02</v>
      </c>
      <c r="AC312" s="3">
        <f>SUM($AB$5:AB312)</f>
        <v>197320.34</v>
      </c>
      <c r="AD312">
        <f t="shared" si="111"/>
        <v>2.0115978280852094</v>
      </c>
    </row>
    <row r="313" spans="10:30" x14ac:dyDescent="0.3">
      <c r="J313" s="2">
        <v>309</v>
      </c>
      <c r="K313" s="1">
        <f t="shared" si="97"/>
        <v>31800</v>
      </c>
      <c r="L313" s="1">
        <f t="shared" si="98"/>
        <v>31800</v>
      </c>
      <c r="M313" s="1">
        <f t="shared" si="99"/>
        <v>31800</v>
      </c>
      <c r="N313" s="1">
        <f t="shared" si="100"/>
        <v>31800</v>
      </c>
      <c r="O313" s="1">
        <f t="shared" si="101"/>
        <v>31800</v>
      </c>
      <c r="P313" s="1">
        <f t="shared" si="102"/>
        <v>31800</v>
      </c>
      <c r="Q313" s="1">
        <f t="shared" si="103"/>
        <v>31800</v>
      </c>
      <c r="R313" s="1">
        <f t="shared" si="104"/>
        <v>31800</v>
      </c>
      <c r="S313" s="1">
        <f t="shared" si="105"/>
        <v>254400</v>
      </c>
      <c r="T313" s="13">
        <f t="shared" si="106"/>
        <v>6.36</v>
      </c>
      <c r="U313" s="1">
        <f>SUM($S$5:S313)</f>
        <v>40540800</v>
      </c>
      <c r="V313" s="10">
        <f t="shared" si="107"/>
        <v>1013.52</v>
      </c>
      <c r="X313" s="2">
        <v>309</v>
      </c>
      <c r="Y313" s="11">
        <f t="shared" si="108"/>
        <v>283.48</v>
      </c>
      <c r="Z313" s="11">
        <f t="shared" si="109"/>
        <v>1984.3600000000001</v>
      </c>
      <c r="AA313" s="11">
        <f t="shared" si="82"/>
        <v>555</v>
      </c>
      <c r="AB313" s="3">
        <f t="shared" si="110"/>
        <v>3968.7200000000003</v>
      </c>
      <c r="AC313" s="3">
        <f>SUM($AB$5:AB313)</f>
        <v>201289.06</v>
      </c>
      <c r="AD313">
        <f t="shared" si="111"/>
        <v>2.0113081094427474</v>
      </c>
    </row>
    <row r="314" spans="10:30" x14ac:dyDescent="0.3">
      <c r="J314" s="2">
        <v>310</v>
      </c>
      <c r="K314" s="1">
        <f t="shared" si="97"/>
        <v>31900</v>
      </c>
      <c r="L314" s="1">
        <f t="shared" si="98"/>
        <v>31900</v>
      </c>
      <c r="M314" s="1">
        <f t="shared" si="99"/>
        <v>31900</v>
      </c>
      <c r="N314" s="1">
        <f t="shared" si="100"/>
        <v>31900</v>
      </c>
      <c r="O314" s="1">
        <f t="shared" si="101"/>
        <v>31900</v>
      </c>
      <c r="P314" s="1">
        <f t="shared" si="102"/>
        <v>31900</v>
      </c>
      <c r="Q314" s="1">
        <f t="shared" si="103"/>
        <v>31900</v>
      </c>
      <c r="R314" s="1">
        <f t="shared" si="104"/>
        <v>31900</v>
      </c>
      <c r="S314" s="1">
        <f t="shared" si="105"/>
        <v>255200</v>
      </c>
      <c r="T314" s="13">
        <f t="shared" si="106"/>
        <v>6.38</v>
      </c>
      <c r="U314" s="1">
        <f>SUM($S$5:S314)</f>
        <v>40796000</v>
      </c>
      <c r="V314" s="10">
        <f t="shared" si="107"/>
        <v>1019.9</v>
      </c>
      <c r="X314" s="2">
        <v>310</v>
      </c>
      <c r="Y314" s="11">
        <f t="shared" si="108"/>
        <v>289.14999999999998</v>
      </c>
      <c r="Z314" s="11">
        <f t="shared" si="109"/>
        <v>2024.0499999999997</v>
      </c>
      <c r="AA314" s="11">
        <f t="shared" si="82"/>
        <v>566.1</v>
      </c>
      <c r="AB314" s="3">
        <f t="shared" si="110"/>
        <v>4048.0999999999995</v>
      </c>
      <c r="AC314" s="3">
        <f>SUM($AB$5:AB314)</f>
        <v>205337.16</v>
      </c>
      <c r="AD314">
        <f t="shared" si="111"/>
        <v>2.0110879349329793</v>
      </c>
    </row>
    <row r="315" spans="10:30" x14ac:dyDescent="0.3">
      <c r="J315" s="2">
        <v>311</v>
      </c>
      <c r="K315" s="1">
        <f t="shared" si="97"/>
        <v>32000</v>
      </c>
      <c r="L315" s="1">
        <f t="shared" si="98"/>
        <v>32000</v>
      </c>
      <c r="M315" s="1">
        <f t="shared" si="99"/>
        <v>32000</v>
      </c>
      <c r="N315" s="1">
        <f t="shared" si="100"/>
        <v>32000</v>
      </c>
      <c r="O315" s="1">
        <f t="shared" si="101"/>
        <v>32000</v>
      </c>
      <c r="P315" s="1">
        <f t="shared" si="102"/>
        <v>32000</v>
      </c>
      <c r="Q315" s="1">
        <f t="shared" si="103"/>
        <v>32000</v>
      </c>
      <c r="R315" s="1">
        <f t="shared" si="104"/>
        <v>32000</v>
      </c>
      <c r="S315" s="1">
        <f t="shared" si="105"/>
        <v>256000</v>
      </c>
      <c r="T315" s="13">
        <f t="shared" si="106"/>
        <v>6.4</v>
      </c>
      <c r="U315" s="1">
        <f>SUM($S$5:S315)</f>
        <v>41052000</v>
      </c>
      <c r="V315" s="10">
        <f t="shared" si="107"/>
        <v>1026.3</v>
      </c>
      <c r="X315" s="2">
        <v>311</v>
      </c>
      <c r="Y315" s="11">
        <f t="shared" si="108"/>
        <v>294.93</v>
      </c>
      <c r="Z315" s="11">
        <f t="shared" si="109"/>
        <v>2064.5100000000002</v>
      </c>
      <c r="AA315" s="11">
        <f t="shared" si="82"/>
        <v>577.42999999999995</v>
      </c>
      <c r="AB315" s="3">
        <f t="shared" si="110"/>
        <v>4129.0200000000004</v>
      </c>
      <c r="AC315" s="3">
        <f>SUM($AB$5:AB315)</f>
        <v>209466.18</v>
      </c>
      <c r="AD315">
        <f t="shared" si="111"/>
        <v>2.0108488887252505</v>
      </c>
    </row>
    <row r="316" spans="10:30" x14ac:dyDescent="0.3">
      <c r="J316" s="2">
        <v>312</v>
      </c>
      <c r="K316" s="1">
        <f t="shared" si="97"/>
        <v>32100</v>
      </c>
      <c r="L316" s="1">
        <f t="shared" si="98"/>
        <v>32100</v>
      </c>
      <c r="M316" s="1">
        <f t="shared" si="99"/>
        <v>32100</v>
      </c>
      <c r="N316" s="1">
        <f t="shared" si="100"/>
        <v>32100</v>
      </c>
      <c r="O316" s="1">
        <f t="shared" si="101"/>
        <v>32100</v>
      </c>
      <c r="P316" s="1">
        <f t="shared" si="102"/>
        <v>32100</v>
      </c>
      <c r="Q316" s="1">
        <f t="shared" si="103"/>
        <v>32100</v>
      </c>
      <c r="R316" s="1">
        <f t="shared" si="104"/>
        <v>32100</v>
      </c>
      <c r="S316" s="1">
        <f t="shared" si="105"/>
        <v>256800</v>
      </c>
      <c r="T316" s="13">
        <f t="shared" si="106"/>
        <v>6.42</v>
      </c>
      <c r="U316" s="1">
        <f>SUM($S$5:S316)</f>
        <v>41308800</v>
      </c>
      <c r="V316" s="10">
        <f t="shared" si="107"/>
        <v>1032.72</v>
      </c>
      <c r="X316" s="2">
        <v>312</v>
      </c>
      <c r="Y316" s="11">
        <f t="shared" si="108"/>
        <v>300.82</v>
      </c>
      <c r="Z316" s="11">
        <f t="shared" si="109"/>
        <v>2105.7399999999998</v>
      </c>
      <c r="AA316" s="11">
        <f t="shared" si="82"/>
        <v>588.98</v>
      </c>
      <c r="AB316" s="3">
        <f t="shared" si="110"/>
        <v>4211.4799999999996</v>
      </c>
      <c r="AC316" s="3">
        <f>SUM($AB$5:AB316)</f>
        <v>213677.66</v>
      </c>
      <c r="AD316">
        <f t="shared" si="111"/>
        <v>2.0105775548110012</v>
      </c>
    </row>
    <row r="317" spans="10:30" x14ac:dyDescent="0.3">
      <c r="J317" s="2">
        <v>313</v>
      </c>
      <c r="K317" s="1">
        <f t="shared" si="97"/>
        <v>32200</v>
      </c>
      <c r="L317" s="1">
        <f t="shared" si="98"/>
        <v>32200</v>
      </c>
      <c r="M317" s="1">
        <f t="shared" si="99"/>
        <v>32200</v>
      </c>
      <c r="N317" s="1">
        <f t="shared" si="100"/>
        <v>32200</v>
      </c>
      <c r="O317" s="1">
        <f t="shared" si="101"/>
        <v>32200</v>
      </c>
      <c r="P317" s="1">
        <f t="shared" si="102"/>
        <v>32200</v>
      </c>
      <c r="Q317" s="1">
        <f t="shared" si="103"/>
        <v>32200</v>
      </c>
      <c r="R317" s="1">
        <f t="shared" si="104"/>
        <v>32200</v>
      </c>
      <c r="S317" s="1">
        <f t="shared" si="105"/>
        <v>257600</v>
      </c>
      <c r="T317" s="13">
        <f t="shared" si="106"/>
        <v>6.44</v>
      </c>
      <c r="U317" s="1">
        <f>SUM($S$5:S317)</f>
        <v>41566400</v>
      </c>
      <c r="V317" s="10">
        <f t="shared" si="107"/>
        <v>1039.1600000000001</v>
      </c>
      <c r="X317" s="2">
        <v>313</v>
      </c>
      <c r="Y317" s="11">
        <f t="shared" si="108"/>
        <v>306.83</v>
      </c>
      <c r="Z317" s="11">
        <f t="shared" si="109"/>
        <v>2147.81</v>
      </c>
      <c r="AA317" s="11">
        <f t="shared" si="82"/>
        <v>600.76</v>
      </c>
      <c r="AB317" s="3">
        <f t="shared" si="110"/>
        <v>4295.62</v>
      </c>
      <c r="AC317" s="3">
        <f>SUM($AB$5:AB317)</f>
        <v>217973.28</v>
      </c>
      <c r="AD317">
        <f t="shared" si="111"/>
        <v>2.0103271441665895</v>
      </c>
    </row>
    <row r="318" spans="10:30" x14ac:dyDescent="0.3">
      <c r="J318" s="2">
        <v>314</v>
      </c>
      <c r="K318" s="1">
        <f t="shared" si="97"/>
        <v>32300</v>
      </c>
      <c r="L318" s="1">
        <f t="shared" si="98"/>
        <v>32300</v>
      </c>
      <c r="M318" s="1">
        <f t="shared" si="99"/>
        <v>32300</v>
      </c>
      <c r="N318" s="1">
        <f t="shared" si="100"/>
        <v>32300</v>
      </c>
      <c r="O318" s="1">
        <f t="shared" si="101"/>
        <v>32300</v>
      </c>
      <c r="P318" s="1">
        <f t="shared" si="102"/>
        <v>32300</v>
      </c>
      <c r="Q318" s="1">
        <f t="shared" si="103"/>
        <v>32300</v>
      </c>
      <c r="R318" s="1">
        <f t="shared" si="104"/>
        <v>32300</v>
      </c>
      <c r="S318" s="1">
        <f t="shared" si="105"/>
        <v>258400</v>
      </c>
      <c r="T318" s="13">
        <f t="shared" si="106"/>
        <v>6.46</v>
      </c>
      <c r="U318" s="1">
        <f>SUM($S$5:S318)</f>
        <v>41824800</v>
      </c>
      <c r="V318" s="10">
        <f t="shared" si="107"/>
        <v>1045.6199999999999</v>
      </c>
      <c r="X318" s="2">
        <v>314</v>
      </c>
      <c r="Y318" s="11">
        <f t="shared" si="108"/>
        <v>312.95999999999998</v>
      </c>
      <c r="Z318" s="11">
        <f t="shared" si="109"/>
        <v>2190.7199999999998</v>
      </c>
      <c r="AA318" s="11">
        <f t="shared" si="82"/>
        <v>612.78</v>
      </c>
      <c r="AB318" s="3">
        <f t="shared" si="110"/>
        <v>4381.4399999999996</v>
      </c>
      <c r="AC318" s="3">
        <f>SUM($AB$5:AB318)</f>
        <v>222354.72</v>
      </c>
      <c r="AD318">
        <f t="shared" si="111"/>
        <v>2.0100812356450306</v>
      </c>
    </row>
    <row r="319" spans="10:30" x14ac:dyDescent="0.3">
      <c r="J319" s="2">
        <v>315</v>
      </c>
      <c r="K319" s="1">
        <f t="shared" si="97"/>
        <v>32400</v>
      </c>
      <c r="L319" s="1">
        <f t="shared" si="98"/>
        <v>32400</v>
      </c>
      <c r="M319" s="1">
        <f t="shared" si="99"/>
        <v>32400</v>
      </c>
      <c r="N319" s="1">
        <f t="shared" si="100"/>
        <v>32400</v>
      </c>
      <c r="O319" s="1">
        <f t="shared" si="101"/>
        <v>32400</v>
      </c>
      <c r="P319" s="1">
        <f t="shared" si="102"/>
        <v>32400</v>
      </c>
      <c r="Q319" s="1">
        <f t="shared" si="103"/>
        <v>32400</v>
      </c>
      <c r="R319" s="1">
        <f t="shared" si="104"/>
        <v>32400</v>
      </c>
      <c r="S319" s="1">
        <f t="shared" si="105"/>
        <v>259200</v>
      </c>
      <c r="T319" s="13">
        <f t="shared" si="106"/>
        <v>6.48</v>
      </c>
      <c r="U319" s="1">
        <f>SUM($S$5:S319)</f>
        <v>42084000</v>
      </c>
      <c r="V319" s="10">
        <f t="shared" si="107"/>
        <v>1052.0999999999999</v>
      </c>
      <c r="X319" s="2">
        <v>315</v>
      </c>
      <c r="Y319" s="11">
        <f t="shared" si="108"/>
        <v>319.21999999999997</v>
      </c>
      <c r="Z319" s="11">
        <f t="shared" si="109"/>
        <v>2234.54</v>
      </c>
      <c r="AA319" s="11">
        <f t="shared" si="82"/>
        <v>625.04</v>
      </c>
      <c r="AB319" s="3">
        <f t="shared" si="110"/>
        <v>4469.08</v>
      </c>
      <c r="AC319" s="3">
        <f>SUM($AB$5:AB319)</f>
        <v>226823.8</v>
      </c>
      <c r="AD319">
        <f t="shared" si="111"/>
        <v>2.0098876246027011</v>
      </c>
    </row>
    <row r="320" spans="10:30" x14ac:dyDescent="0.3">
      <c r="J320" s="2">
        <v>316</v>
      </c>
      <c r="K320" s="1">
        <f t="shared" si="97"/>
        <v>32500</v>
      </c>
      <c r="L320" s="1">
        <f t="shared" si="98"/>
        <v>32500</v>
      </c>
      <c r="M320" s="1">
        <f t="shared" si="99"/>
        <v>32500</v>
      </c>
      <c r="N320" s="1">
        <f t="shared" si="100"/>
        <v>32500</v>
      </c>
      <c r="O320" s="1">
        <f t="shared" si="101"/>
        <v>32500</v>
      </c>
      <c r="P320" s="1">
        <f t="shared" si="102"/>
        <v>32500</v>
      </c>
      <c r="Q320" s="1">
        <f t="shared" si="103"/>
        <v>32500</v>
      </c>
      <c r="R320" s="1">
        <f t="shared" si="104"/>
        <v>32500</v>
      </c>
      <c r="S320" s="1">
        <f t="shared" si="105"/>
        <v>260000</v>
      </c>
      <c r="T320" s="13">
        <f t="shared" si="106"/>
        <v>6.5</v>
      </c>
      <c r="U320" s="1">
        <f>SUM($S$5:S320)</f>
        <v>42344000</v>
      </c>
      <c r="V320" s="10">
        <f t="shared" si="107"/>
        <v>1058.5999999999999</v>
      </c>
      <c r="X320" s="2">
        <v>316</v>
      </c>
      <c r="Y320" s="11">
        <f t="shared" si="108"/>
        <v>325.59999999999997</v>
      </c>
      <c r="Z320" s="11">
        <f t="shared" si="109"/>
        <v>2279.1999999999998</v>
      </c>
      <c r="AA320" s="11">
        <f t="shared" si="82"/>
        <v>637.54999999999995</v>
      </c>
      <c r="AB320" s="3">
        <f t="shared" si="110"/>
        <v>4558.3999999999996</v>
      </c>
      <c r="AC320" s="3">
        <f>SUM($AB$5:AB320)</f>
        <v>231382.19999999998</v>
      </c>
      <c r="AD320">
        <f t="shared" si="111"/>
        <v>2.0096656523698107</v>
      </c>
    </row>
    <row r="321" spans="10:30" x14ac:dyDescent="0.3">
      <c r="J321" s="2">
        <v>317</v>
      </c>
      <c r="K321" s="1">
        <f t="shared" si="97"/>
        <v>32600</v>
      </c>
      <c r="L321" s="1">
        <f t="shared" si="98"/>
        <v>32600</v>
      </c>
      <c r="M321" s="1">
        <f t="shared" si="99"/>
        <v>32600</v>
      </c>
      <c r="N321" s="1">
        <f t="shared" si="100"/>
        <v>32600</v>
      </c>
      <c r="O321" s="1">
        <f t="shared" si="101"/>
        <v>32600</v>
      </c>
      <c r="P321" s="1">
        <f t="shared" si="102"/>
        <v>32600</v>
      </c>
      <c r="Q321" s="1">
        <f t="shared" si="103"/>
        <v>32600</v>
      </c>
      <c r="R321" s="1">
        <f t="shared" si="104"/>
        <v>32600</v>
      </c>
      <c r="S321" s="1">
        <f t="shared" si="105"/>
        <v>260800</v>
      </c>
      <c r="T321" s="13">
        <f t="shared" si="106"/>
        <v>6.52</v>
      </c>
      <c r="U321" s="1">
        <f>SUM($S$5:S321)</f>
        <v>42604800</v>
      </c>
      <c r="V321" s="10">
        <f t="shared" si="107"/>
        <v>1065.1199999999999</v>
      </c>
      <c r="X321" s="2">
        <v>317</v>
      </c>
      <c r="Y321" s="11">
        <f t="shared" si="108"/>
        <v>332.11</v>
      </c>
      <c r="Z321" s="11">
        <f t="shared" si="109"/>
        <v>2324.77</v>
      </c>
      <c r="AA321" s="11">
        <f t="shared" si="82"/>
        <v>650.30999999999995</v>
      </c>
      <c r="AB321" s="3">
        <f t="shared" si="110"/>
        <v>4649.54</v>
      </c>
      <c r="AC321" s="3">
        <f>SUM($AB$5:AB321)</f>
        <v>236031.74</v>
      </c>
      <c r="AD321">
        <f t="shared" si="111"/>
        <v>2.0094631306989079</v>
      </c>
    </row>
    <row r="322" spans="10:30" x14ac:dyDescent="0.3">
      <c r="J322" s="2">
        <v>318</v>
      </c>
      <c r="K322" s="1">
        <f t="shared" si="97"/>
        <v>32700</v>
      </c>
      <c r="L322" s="1">
        <f t="shared" si="98"/>
        <v>32700</v>
      </c>
      <c r="M322" s="1">
        <f t="shared" si="99"/>
        <v>32700</v>
      </c>
      <c r="N322" s="1">
        <f t="shared" si="100"/>
        <v>32700</v>
      </c>
      <c r="O322" s="1">
        <f t="shared" si="101"/>
        <v>32700</v>
      </c>
      <c r="P322" s="1">
        <f t="shared" si="102"/>
        <v>32700</v>
      </c>
      <c r="Q322" s="1">
        <f t="shared" si="103"/>
        <v>32700</v>
      </c>
      <c r="R322" s="1">
        <f t="shared" si="104"/>
        <v>32700</v>
      </c>
      <c r="S322" s="1">
        <f t="shared" si="105"/>
        <v>261600</v>
      </c>
      <c r="T322" s="13">
        <f t="shared" si="106"/>
        <v>6.54</v>
      </c>
      <c r="U322" s="1">
        <f>SUM($S$5:S322)</f>
        <v>42866400</v>
      </c>
      <c r="V322" s="10">
        <f t="shared" si="107"/>
        <v>1071.6600000000001</v>
      </c>
      <c r="X322" s="2">
        <v>318</v>
      </c>
      <c r="Y322" s="11">
        <f t="shared" si="108"/>
        <v>338.75</v>
      </c>
      <c r="Z322" s="11">
        <f t="shared" si="109"/>
        <v>2371.25</v>
      </c>
      <c r="AA322" s="11">
        <f t="shared" si="82"/>
        <v>663.31999999999994</v>
      </c>
      <c r="AB322" s="3">
        <f t="shared" si="110"/>
        <v>4742.5</v>
      </c>
      <c r="AC322" s="3">
        <f>SUM($AB$5:AB322)</f>
        <v>240774.24</v>
      </c>
      <c r="AD322">
        <f t="shared" si="111"/>
        <v>2.0092636693692127</v>
      </c>
    </row>
    <row r="323" spans="10:30" x14ac:dyDescent="0.3">
      <c r="J323" s="2">
        <v>319</v>
      </c>
      <c r="K323" s="1">
        <f t="shared" si="97"/>
        <v>32800</v>
      </c>
      <c r="L323" s="1">
        <f t="shared" si="98"/>
        <v>32800</v>
      </c>
      <c r="M323" s="1">
        <f t="shared" si="99"/>
        <v>32800</v>
      </c>
      <c r="N323" s="1">
        <f t="shared" si="100"/>
        <v>32800</v>
      </c>
      <c r="O323" s="1">
        <f t="shared" si="101"/>
        <v>32800</v>
      </c>
      <c r="P323" s="1">
        <f t="shared" si="102"/>
        <v>32800</v>
      </c>
      <c r="Q323" s="1">
        <f t="shared" si="103"/>
        <v>32800</v>
      </c>
      <c r="R323" s="1">
        <f t="shared" si="104"/>
        <v>32800</v>
      </c>
      <c r="S323" s="1">
        <f t="shared" si="105"/>
        <v>262400</v>
      </c>
      <c r="T323" s="13">
        <f t="shared" si="106"/>
        <v>6.56</v>
      </c>
      <c r="U323" s="1">
        <f>SUM($S$5:S323)</f>
        <v>43128800</v>
      </c>
      <c r="V323" s="10">
        <f t="shared" si="107"/>
        <v>1078.22</v>
      </c>
      <c r="X323" s="2">
        <v>319</v>
      </c>
      <c r="Y323" s="11">
        <f t="shared" si="108"/>
        <v>345.52</v>
      </c>
      <c r="Z323" s="11">
        <f t="shared" si="109"/>
        <v>2418.64</v>
      </c>
      <c r="AA323" s="11">
        <f t="shared" si="82"/>
        <v>676.59</v>
      </c>
      <c r="AB323" s="3">
        <f t="shared" si="110"/>
        <v>4837.28</v>
      </c>
      <c r="AC323" s="3">
        <f>SUM($AB$5:AB323)</f>
        <v>245611.51999999999</v>
      </c>
      <c r="AD323">
        <f t="shared" si="111"/>
        <v>2.0090521311582168</v>
      </c>
    </row>
    <row r="324" spans="10:30" x14ac:dyDescent="0.3">
      <c r="J324" s="2">
        <v>320</v>
      </c>
      <c r="K324" s="1">
        <f t="shared" si="97"/>
        <v>32900</v>
      </c>
      <c r="L324" s="1">
        <f t="shared" si="98"/>
        <v>32900</v>
      </c>
      <c r="M324" s="1">
        <f t="shared" si="99"/>
        <v>32900</v>
      </c>
      <c r="N324" s="1">
        <f t="shared" si="100"/>
        <v>32900</v>
      </c>
      <c r="O324" s="1">
        <f t="shared" si="101"/>
        <v>32900</v>
      </c>
      <c r="P324" s="1">
        <f t="shared" si="102"/>
        <v>32900</v>
      </c>
      <c r="Q324" s="1">
        <f t="shared" si="103"/>
        <v>32900</v>
      </c>
      <c r="R324" s="1">
        <f t="shared" si="104"/>
        <v>32900</v>
      </c>
      <c r="S324" s="1">
        <f t="shared" si="105"/>
        <v>263200</v>
      </c>
      <c r="T324" s="13">
        <f t="shared" si="106"/>
        <v>6.58</v>
      </c>
      <c r="U324" s="1">
        <f>SUM($S$5:S324)</f>
        <v>43392000</v>
      </c>
      <c r="V324" s="10">
        <f t="shared" si="107"/>
        <v>1084.8</v>
      </c>
      <c r="X324" s="2">
        <v>320</v>
      </c>
      <c r="Y324" s="11">
        <f t="shared" si="108"/>
        <v>352.43</v>
      </c>
      <c r="Z324" s="11">
        <f t="shared" si="109"/>
        <v>2467.0100000000002</v>
      </c>
      <c r="AA324" s="11">
        <f t="shared" si="82"/>
        <v>690.13</v>
      </c>
      <c r="AB324" s="3">
        <f t="shared" si="110"/>
        <v>4934.0200000000004</v>
      </c>
      <c r="AC324" s="3">
        <f>SUM($AB$5:AB324)</f>
        <v>250545.53999999998</v>
      </c>
      <c r="AD324">
        <f t="shared" si="111"/>
        <v>2.0088715708448812</v>
      </c>
    </row>
    <row r="325" spans="10:30" x14ac:dyDescent="0.3">
      <c r="J325" s="2">
        <v>321</v>
      </c>
      <c r="K325" s="1">
        <f t="shared" si="97"/>
        <v>33000</v>
      </c>
      <c r="L325" s="1">
        <f t="shared" si="98"/>
        <v>33000</v>
      </c>
      <c r="M325" s="1">
        <f t="shared" si="99"/>
        <v>33000</v>
      </c>
      <c r="N325" s="1">
        <f t="shared" si="100"/>
        <v>33000</v>
      </c>
      <c r="O325" s="1">
        <f t="shared" si="101"/>
        <v>33000</v>
      </c>
      <c r="P325" s="1">
        <f t="shared" si="102"/>
        <v>33000</v>
      </c>
      <c r="Q325" s="1">
        <f t="shared" si="103"/>
        <v>33000</v>
      </c>
      <c r="R325" s="1">
        <f t="shared" si="104"/>
        <v>33000</v>
      </c>
      <c r="S325" s="1">
        <f t="shared" si="105"/>
        <v>264000</v>
      </c>
      <c r="T325" s="13">
        <f t="shared" si="106"/>
        <v>6.6</v>
      </c>
      <c r="U325" s="1">
        <f>SUM($S$5:S325)</f>
        <v>43656000</v>
      </c>
      <c r="V325" s="10">
        <f t="shared" si="107"/>
        <v>1091.4000000000001</v>
      </c>
      <c r="X325" s="2">
        <v>321</v>
      </c>
      <c r="Y325" s="11">
        <f t="shared" si="108"/>
        <v>359.46999999999997</v>
      </c>
      <c r="Z325" s="11">
        <f t="shared" si="109"/>
        <v>2516.29</v>
      </c>
      <c r="AA325" s="11">
        <f t="shared" si="82"/>
        <v>703.93999999999994</v>
      </c>
      <c r="AB325" s="3">
        <f t="shared" si="110"/>
        <v>5032.58</v>
      </c>
      <c r="AC325" s="3">
        <f>SUM($AB$5:AB325)</f>
        <v>255578.11999999997</v>
      </c>
      <c r="AD325">
        <f t="shared" si="111"/>
        <v>2.0086488069194877</v>
      </c>
    </row>
    <row r="326" spans="10:30" x14ac:dyDescent="0.3">
      <c r="J326" s="2">
        <v>322</v>
      </c>
      <c r="K326" s="1">
        <f t="shared" si="97"/>
        <v>33100</v>
      </c>
      <c r="L326" s="1">
        <f t="shared" si="98"/>
        <v>33100</v>
      </c>
      <c r="M326" s="1">
        <f t="shared" si="99"/>
        <v>33100</v>
      </c>
      <c r="N326" s="1">
        <f t="shared" si="100"/>
        <v>33100</v>
      </c>
      <c r="O326" s="1">
        <f t="shared" si="101"/>
        <v>33100</v>
      </c>
      <c r="P326" s="1">
        <f t="shared" si="102"/>
        <v>33100</v>
      </c>
      <c r="Q326" s="1">
        <f t="shared" si="103"/>
        <v>33100</v>
      </c>
      <c r="R326" s="1">
        <f t="shared" si="104"/>
        <v>33100</v>
      </c>
      <c r="S326" s="1">
        <f t="shared" si="105"/>
        <v>264800</v>
      </c>
      <c r="T326" s="13">
        <f t="shared" si="106"/>
        <v>6.62</v>
      </c>
      <c r="U326" s="1">
        <f>SUM($S$5:S326)</f>
        <v>43920800</v>
      </c>
      <c r="V326" s="10">
        <f t="shared" si="107"/>
        <v>1098.02</v>
      </c>
      <c r="X326" s="2">
        <v>322</v>
      </c>
      <c r="Y326" s="11">
        <f t="shared" si="108"/>
        <v>366.65999999999997</v>
      </c>
      <c r="Z326" s="11">
        <f t="shared" si="109"/>
        <v>2566.62</v>
      </c>
      <c r="AA326" s="11">
        <f t="shared" si="82"/>
        <v>718.02</v>
      </c>
      <c r="AB326" s="3">
        <f t="shared" si="110"/>
        <v>5133.24</v>
      </c>
      <c r="AC326" s="3">
        <f>SUM($AB$5:AB326)</f>
        <v>260711.35999999996</v>
      </c>
      <c r="AD326">
        <f t="shared" si="111"/>
        <v>2.0084817902252321</v>
      </c>
    </row>
    <row r="327" spans="10:30" x14ac:dyDescent="0.3">
      <c r="J327" s="2">
        <v>323</v>
      </c>
      <c r="K327" s="1">
        <f t="shared" si="97"/>
        <v>33200</v>
      </c>
      <c r="L327" s="1">
        <f t="shared" si="98"/>
        <v>33200</v>
      </c>
      <c r="M327" s="1">
        <f t="shared" si="99"/>
        <v>33200</v>
      </c>
      <c r="N327" s="1">
        <f t="shared" si="100"/>
        <v>33200</v>
      </c>
      <c r="O327" s="1">
        <f t="shared" si="101"/>
        <v>33200</v>
      </c>
      <c r="P327" s="1">
        <f t="shared" si="102"/>
        <v>33200</v>
      </c>
      <c r="Q327" s="1">
        <f t="shared" si="103"/>
        <v>33200</v>
      </c>
      <c r="R327" s="1">
        <f t="shared" si="104"/>
        <v>33200</v>
      </c>
      <c r="S327" s="1">
        <f t="shared" si="105"/>
        <v>265600</v>
      </c>
      <c r="T327" s="13">
        <f t="shared" si="106"/>
        <v>6.64</v>
      </c>
      <c r="U327" s="1">
        <f>SUM($S$5:S327)</f>
        <v>44186400</v>
      </c>
      <c r="V327" s="10">
        <f t="shared" si="107"/>
        <v>1104.6600000000001</v>
      </c>
      <c r="X327" s="2">
        <v>323</v>
      </c>
      <c r="Y327" s="11">
        <f t="shared" si="108"/>
        <v>373.99</v>
      </c>
      <c r="Z327" s="11">
        <f t="shared" si="109"/>
        <v>2617.9300000000003</v>
      </c>
      <c r="AA327" s="11">
        <f t="shared" ref="AA327:AA390" si="112">ROUNDUP(AA326*1.02,2)</f>
        <v>732.39</v>
      </c>
      <c r="AB327" s="3">
        <f t="shared" si="110"/>
        <v>5235.8600000000006</v>
      </c>
      <c r="AC327" s="3">
        <f>SUM($AB$5:AB327)</f>
        <v>265947.21999999997</v>
      </c>
      <c r="AD327">
        <f t="shared" si="111"/>
        <v>2.0082976054438197</v>
      </c>
    </row>
    <row r="328" spans="10:30" x14ac:dyDescent="0.3">
      <c r="J328" s="2">
        <v>324</v>
      </c>
      <c r="K328" s="1">
        <f t="shared" si="97"/>
        <v>33300</v>
      </c>
      <c r="L328" s="1">
        <f t="shared" si="98"/>
        <v>33300</v>
      </c>
      <c r="M328" s="1">
        <f t="shared" si="99"/>
        <v>33300</v>
      </c>
      <c r="N328" s="1">
        <f t="shared" si="100"/>
        <v>33300</v>
      </c>
      <c r="O328" s="1">
        <f t="shared" si="101"/>
        <v>33300</v>
      </c>
      <c r="P328" s="1">
        <f t="shared" si="102"/>
        <v>33300</v>
      </c>
      <c r="Q328" s="1">
        <f t="shared" si="103"/>
        <v>33300</v>
      </c>
      <c r="R328" s="1">
        <f t="shared" si="104"/>
        <v>33300</v>
      </c>
      <c r="S328" s="1">
        <f t="shared" si="105"/>
        <v>266400</v>
      </c>
      <c r="T328" s="13">
        <f t="shared" si="106"/>
        <v>6.66</v>
      </c>
      <c r="U328" s="1">
        <f>SUM($S$5:S328)</f>
        <v>44452800</v>
      </c>
      <c r="V328" s="10">
        <f t="shared" si="107"/>
        <v>1111.32</v>
      </c>
      <c r="X328" s="2">
        <v>324</v>
      </c>
      <c r="Y328" s="11">
        <f t="shared" si="108"/>
        <v>381.46999999999997</v>
      </c>
      <c r="Z328" s="11">
        <f t="shared" si="109"/>
        <v>2670.29</v>
      </c>
      <c r="AA328" s="11">
        <f t="shared" si="112"/>
        <v>747.04</v>
      </c>
      <c r="AB328" s="3">
        <f t="shared" si="110"/>
        <v>5340.58</v>
      </c>
      <c r="AC328" s="3">
        <f>SUM($AB$5:AB328)</f>
        <v>271287.8</v>
      </c>
      <c r="AD328">
        <f t="shared" si="111"/>
        <v>2.0081352984250094</v>
      </c>
    </row>
    <row r="329" spans="10:30" x14ac:dyDescent="0.3">
      <c r="J329" s="2">
        <v>325</v>
      </c>
      <c r="K329" s="1">
        <f t="shared" si="97"/>
        <v>33400</v>
      </c>
      <c r="L329" s="1">
        <f t="shared" si="98"/>
        <v>33400</v>
      </c>
      <c r="M329" s="1">
        <f t="shared" si="99"/>
        <v>33400</v>
      </c>
      <c r="N329" s="1">
        <f t="shared" si="100"/>
        <v>33400</v>
      </c>
      <c r="O329" s="1">
        <f t="shared" si="101"/>
        <v>33400</v>
      </c>
      <c r="P329" s="1">
        <f t="shared" si="102"/>
        <v>33400</v>
      </c>
      <c r="Q329" s="1">
        <f t="shared" si="103"/>
        <v>33400</v>
      </c>
      <c r="R329" s="1">
        <f t="shared" si="104"/>
        <v>33400</v>
      </c>
      <c r="S329" s="1">
        <f t="shared" si="105"/>
        <v>267200</v>
      </c>
      <c r="T329" s="13">
        <f t="shared" si="106"/>
        <v>6.68</v>
      </c>
      <c r="U329" s="1">
        <f>SUM($S$5:S329)</f>
        <v>44720000</v>
      </c>
      <c r="V329" s="10">
        <f t="shared" si="107"/>
        <v>1118</v>
      </c>
      <c r="X329" s="2">
        <v>325</v>
      </c>
      <c r="Y329" s="11">
        <f t="shared" si="108"/>
        <v>389.09</v>
      </c>
      <c r="Z329" s="11">
        <f t="shared" si="109"/>
        <v>2723.6299999999997</v>
      </c>
      <c r="AA329" s="11">
        <f t="shared" si="112"/>
        <v>761.99</v>
      </c>
      <c r="AB329" s="3">
        <f t="shared" si="110"/>
        <v>5447.2599999999993</v>
      </c>
      <c r="AC329" s="3">
        <f>SUM($AB$5:AB329)</f>
        <v>276735.06</v>
      </c>
      <c r="AD329">
        <f t="shared" si="111"/>
        <v>2.0079266373202223</v>
      </c>
    </row>
    <row r="330" spans="10:30" x14ac:dyDescent="0.3">
      <c r="J330" s="2">
        <v>326</v>
      </c>
      <c r="K330" s="1">
        <f t="shared" si="97"/>
        <v>33500</v>
      </c>
      <c r="L330" s="1">
        <f t="shared" si="98"/>
        <v>33500</v>
      </c>
      <c r="M330" s="1">
        <f t="shared" si="99"/>
        <v>33500</v>
      </c>
      <c r="N330" s="1">
        <f t="shared" si="100"/>
        <v>33500</v>
      </c>
      <c r="O330" s="1">
        <f t="shared" si="101"/>
        <v>33500</v>
      </c>
      <c r="P330" s="1">
        <f t="shared" si="102"/>
        <v>33500</v>
      </c>
      <c r="Q330" s="1">
        <f t="shared" si="103"/>
        <v>33500</v>
      </c>
      <c r="R330" s="1">
        <f t="shared" si="104"/>
        <v>33500</v>
      </c>
      <c r="S330" s="1">
        <f t="shared" si="105"/>
        <v>268000</v>
      </c>
      <c r="T330" s="13">
        <f t="shared" si="106"/>
        <v>6.7</v>
      </c>
      <c r="U330" s="1">
        <f>SUM($S$5:S330)</f>
        <v>44988000</v>
      </c>
      <c r="V330" s="10">
        <f t="shared" si="107"/>
        <v>1124.7</v>
      </c>
      <c r="X330" s="2">
        <v>326</v>
      </c>
      <c r="Y330" s="11">
        <f t="shared" si="108"/>
        <v>396.87</v>
      </c>
      <c r="Z330" s="11">
        <f t="shared" si="109"/>
        <v>2778.09</v>
      </c>
      <c r="AA330" s="11">
        <f t="shared" si="112"/>
        <v>777.23</v>
      </c>
      <c r="AB330" s="3">
        <f t="shared" si="110"/>
        <v>5556.18</v>
      </c>
      <c r="AC330" s="3">
        <f>SUM($AB$5:AB330)</f>
        <v>282291.24</v>
      </c>
      <c r="AD330">
        <f t="shared" si="111"/>
        <v>2.0077615030057965</v>
      </c>
    </row>
    <row r="331" spans="10:30" x14ac:dyDescent="0.3">
      <c r="J331" s="2">
        <v>327</v>
      </c>
      <c r="K331" s="1">
        <f t="shared" si="97"/>
        <v>33600</v>
      </c>
      <c r="L331" s="1">
        <f t="shared" si="98"/>
        <v>33600</v>
      </c>
      <c r="M331" s="1">
        <f t="shared" si="99"/>
        <v>33600</v>
      </c>
      <c r="N331" s="1">
        <f t="shared" si="100"/>
        <v>33600</v>
      </c>
      <c r="O331" s="1">
        <f t="shared" si="101"/>
        <v>33600</v>
      </c>
      <c r="P331" s="1">
        <f t="shared" si="102"/>
        <v>33600</v>
      </c>
      <c r="Q331" s="1">
        <f t="shared" si="103"/>
        <v>33600</v>
      </c>
      <c r="R331" s="1">
        <f t="shared" si="104"/>
        <v>33600</v>
      </c>
      <c r="S331" s="1">
        <f t="shared" si="105"/>
        <v>268800</v>
      </c>
      <c r="T331" s="13">
        <f t="shared" si="106"/>
        <v>6.72</v>
      </c>
      <c r="U331" s="1">
        <f>SUM($S$5:S331)</f>
        <v>45256800</v>
      </c>
      <c r="V331" s="10">
        <f t="shared" si="107"/>
        <v>1131.42</v>
      </c>
      <c r="X331" s="2">
        <v>327</v>
      </c>
      <c r="Y331" s="11">
        <f t="shared" si="108"/>
        <v>404.8</v>
      </c>
      <c r="Z331" s="11">
        <f t="shared" si="109"/>
        <v>2833.6</v>
      </c>
      <c r="AA331" s="11">
        <f t="shared" si="112"/>
        <v>792.78</v>
      </c>
      <c r="AB331" s="3">
        <f t="shared" si="110"/>
        <v>5667.2</v>
      </c>
      <c r="AC331" s="3">
        <f>SUM($AB$5:AB331)</f>
        <v>287958.44</v>
      </c>
      <c r="AD331">
        <f t="shared" si="111"/>
        <v>2.0075720380129445</v>
      </c>
    </row>
    <row r="332" spans="10:30" x14ac:dyDescent="0.3">
      <c r="J332" s="2">
        <v>328</v>
      </c>
      <c r="K332" s="1">
        <f t="shared" si="97"/>
        <v>33700</v>
      </c>
      <c r="L332" s="1">
        <f t="shared" si="98"/>
        <v>33700</v>
      </c>
      <c r="M332" s="1">
        <f t="shared" si="99"/>
        <v>33700</v>
      </c>
      <c r="N332" s="1">
        <f t="shared" si="100"/>
        <v>33700</v>
      </c>
      <c r="O332" s="1">
        <f t="shared" si="101"/>
        <v>33700</v>
      </c>
      <c r="P332" s="1">
        <f t="shared" si="102"/>
        <v>33700</v>
      </c>
      <c r="Q332" s="1">
        <f t="shared" si="103"/>
        <v>33700</v>
      </c>
      <c r="R332" s="1">
        <f t="shared" si="104"/>
        <v>33700</v>
      </c>
      <c r="S332" s="1">
        <f t="shared" si="105"/>
        <v>269600</v>
      </c>
      <c r="T332" s="13">
        <f t="shared" si="106"/>
        <v>6.74</v>
      </c>
      <c r="U332" s="1">
        <f>SUM($S$5:S332)</f>
        <v>45526400</v>
      </c>
      <c r="V332" s="10">
        <f t="shared" si="107"/>
        <v>1138.1600000000001</v>
      </c>
      <c r="X332" s="2">
        <v>328</v>
      </c>
      <c r="Y332" s="11">
        <f t="shared" si="108"/>
        <v>412.89</v>
      </c>
      <c r="Z332" s="11">
        <f t="shared" si="109"/>
        <v>2890.23</v>
      </c>
      <c r="AA332" s="11">
        <f t="shared" si="112"/>
        <v>808.64</v>
      </c>
      <c r="AB332" s="3">
        <f t="shared" si="110"/>
        <v>5780.46</v>
      </c>
      <c r="AC332" s="3">
        <f>SUM($AB$5:AB332)</f>
        <v>293738.90000000002</v>
      </c>
      <c r="AD332">
        <f t="shared" si="111"/>
        <v>2.0073938447506592</v>
      </c>
    </row>
    <row r="333" spans="10:30" x14ac:dyDescent="0.3">
      <c r="J333" s="2">
        <v>329</v>
      </c>
      <c r="K333" s="1">
        <f t="shared" si="97"/>
        <v>33800</v>
      </c>
      <c r="L333" s="1">
        <f t="shared" si="98"/>
        <v>33800</v>
      </c>
      <c r="M333" s="1">
        <f t="shared" si="99"/>
        <v>33800</v>
      </c>
      <c r="N333" s="1">
        <f t="shared" si="100"/>
        <v>33800</v>
      </c>
      <c r="O333" s="1">
        <f t="shared" si="101"/>
        <v>33800</v>
      </c>
      <c r="P333" s="1">
        <f t="shared" si="102"/>
        <v>33800</v>
      </c>
      <c r="Q333" s="1">
        <f t="shared" si="103"/>
        <v>33800</v>
      </c>
      <c r="R333" s="1">
        <f t="shared" si="104"/>
        <v>33800</v>
      </c>
      <c r="S333" s="1">
        <f t="shared" si="105"/>
        <v>270400</v>
      </c>
      <c r="T333" s="13">
        <f t="shared" si="106"/>
        <v>6.76</v>
      </c>
      <c r="U333" s="1">
        <f>SUM($S$5:S333)</f>
        <v>45796800</v>
      </c>
      <c r="V333" s="10">
        <f t="shared" si="107"/>
        <v>1144.92</v>
      </c>
      <c r="X333" s="2">
        <v>329</v>
      </c>
      <c r="Y333" s="11">
        <f t="shared" si="108"/>
        <v>421.14</v>
      </c>
      <c r="Z333" s="11">
        <f t="shared" si="109"/>
        <v>2947.98</v>
      </c>
      <c r="AA333" s="11">
        <f t="shared" si="112"/>
        <v>824.81999999999994</v>
      </c>
      <c r="AB333" s="3">
        <f t="shared" si="110"/>
        <v>5895.96</v>
      </c>
      <c r="AC333" s="3">
        <f>SUM($AB$5:AB333)</f>
        <v>299634.86000000004</v>
      </c>
      <c r="AD333">
        <f t="shared" si="111"/>
        <v>2.0072111661070497</v>
      </c>
    </row>
    <row r="334" spans="10:30" x14ac:dyDescent="0.3">
      <c r="J334" s="2">
        <v>330</v>
      </c>
      <c r="K334" s="1">
        <f t="shared" si="97"/>
        <v>33900</v>
      </c>
      <c r="L334" s="1">
        <f t="shared" si="98"/>
        <v>33900</v>
      </c>
      <c r="M334" s="1">
        <f t="shared" si="99"/>
        <v>33900</v>
      </c>
      <c r="N334" s="1">
        <f t="shared" si="100"/>
        <v>33900</v>
      </c>
      <c r="O334" s="1">
        <f t="shared" si="101"/>
        <v>33900</v>
      </c>
      <c r="P334" s="1">
        <f t="shared" si="102"/>
        <v>33900</v>
      </c>
      <c r="Q334" s="1">
        <f t="shared" si="103"/>
        <v>33900</v>
      </c>
      <c r="R334" s="1">
        <f t="shared" si="104"/>
        <v>33900</v>
      </c>
      <c r="S334" s="1">
        <f t="shared" si="105"/>
        <v>271200</v>
      </c>
      <c r="T334" s="13">
        <f t="shared" si="106"/>
        <v>6.78</v>
      </c>
      <c r="U334" s="1">
        <f>SUM($S$5:S334)</f>
        <v>46068000</v>
      </c>
      <c r="V334" s="10">
        <f t="shared" si="107"/>
        <v>1151.7</v>
      </c>
      <c r="X334" s="2">
        <v>330</v>
      </c>
      <c r="Y334" s="11">
        <f t="shared" si="108"/>
        <v>429.56</v>
      </c>
      <c r="Z334" s="11">
        <f t="shared" si="109"/>
        <v>3006.92</v>
      </c>
      <c r="AA334" s="11">
        <f t="shared" si="112"/>
        <v>841.31999999999994</v>
      </c>
      <c r="AB334" s="3">
        <f t="shared" si="110"/>
        <v>6013.84</v>
      </c>
      <c r="AC334" s="3">
        <f>SUM($AB$5:AB334)</f>
        <v>305648.70000000007</v>
      </c>
      <c r="AD334">
        <f t="shared" si="111"/>
        <v>2.0070561883220215</v>
      </c>
    </row>
    <row r="335" spans="10:30" x14ac:dyDescent="0.3">
      <c r="J335" s="2">
        <v>331</v>
      </c>
      <c r="K335" s="1">
        <f t="shared" si="97"/>
        <v>34000</v>
      </c>
      <c r="L335" s="1">
        <f t="shared" si="98"/>
        <v>34000</v>
      </c>
      <c r="M335" s="1">
        <f t="shared" si="99"/>
        <v>34000</v>
      </c>
      <c r="N335" s="1">
        <f t="shared" si="100"/>
        <v>34000</v>
      </c>
      <c r="O335" s="1">
        <f t="shared" si="101"/>
        <v>34000</v>
      </c>
      <c r="P335" s="1">
        <f t="shared" si="102"/>
        <v>34000</v>
      </c>
      <c r="Q335" s="1">
        <f t="shared" si="103"/>
        <v>34000</v>
      </c>
      <c r="R335" s="1">
        <f t="shared" si="104"/>
        <v>34000</v>
      </c>
      <c r="S335" s="1">
        <f t="shared" si="105"/>
        <v>272000</v>
      </c>
      <c r="T335" s="13">
        <f t="shared" si="106"/>
        <v>6.8</v>
      </c>
      <c r="U335" s="1">
        <f>SUM($S$5:S335)</f>
        <v>46340000</v>
      </c>
      <c r="V335" s="10">
        <f t="shared" si="107"/>
        <v>1158.5</v>
      </c>
      <c r="X335" s="2">
        <v>331</v>
      </c>
      <c r="Y335" s="11">
        <f t="shared" si="108"/>
        <v>438.15</v>
      </c>
      <c r="Z335" s="11">
        <f t="shared" si="109"/>
        <v>3067.0499999999997</v>
      </c>
      <c r="AA335" s="11">
        <f t="shared" si="112"/>
        <v>858.15</v>
      </c>
      <c r="AB335" s="3">
        <f t="shared" si="110"/>
        <v>6134.0999999999995</v>
      </c>
      <c r="AC335" s="3">
        <f>SUM($AB$5:AB335)</f>
        <v>311782.80000000005</v>
      </c>
      <c r="AD335">
        <f t="shared" si="111"/>
        <v>2.0069118566511079</v>
      </c>
    </row>
    <row r="336" spans="10:30" x14ac:dyDescent="0.3">
      <c r="J336" s="2">
        <v>332</v>
      </c>
      <c r="K336" s="1">
        <f t="shared" si="97"/>
        <v>34100</v>
      </c>
      <c r="L336" s="1">
        <f t="shared" si="98"/>
        <v>34100</v>
      </c>
      <c r="M336" s="1">
        <f t="shared" si="99"/>
        <v>34100</v>
      </c>
      <c r="N336" s="1">
        <f t="shared" si="100"/>
        <v>34100</v>
      </c>
      <c r="O336" s="1">
        <f t="shared" si="101"/>
        <v>34100</v>
      </c>
      <c r="P336" s="1">
        <f t="shared" si="102"/>
        <v>34100</v>
      </c>
      <c r="Q336" s="1">
        <f t="shared" si="103"/>
        <v>34100</v>
      </c>
      <c r="R336" s="1">
        <f t="shared" si="104"/>
        <v>34100</v>
      </c>
      <c r="S336" s="1">
        <f t="shared" si="105"/>
        <v>272800</v>
      </c>
      <c r="T336" s="13">
        <f t="shared" si="106"/>
        <v>6.82</v>
      </c>
      <c r="U336" s="1">
        <f>SUM($S$5:S336)</f>
        <v>46612800</v>
      </c>
      <c r="V336" s="10">
        <f t="shared" si="107"/>
        <v>1165.32</v>
      </c>
      <c r="X336" s="2">
        <v>332</v>
      </c>
      <c r="Y336" s="11">
        <f t="shared" si="108"/>
        <v>446.90999999999997</v>
      </c>
      <c r="Z336" s="11">
        <f t="shared" si="109"/>
        <v>3128.37</v>
      </c>
      <c r="AA336" s="11">
        <f t="shared" si="112"/>
        <v>875.31999999999994</v>
      </c>
      <c r="AB336" s="3">
        <f t="shared" si="110"/>
        <v>6256.74</v>
      </c>
      <c r="AC336" s="3">
        <f>SUM($AB$5:AB336)</f>
        <v>318039.54000000004</v>
      </c>
      <c r="AD336">
        <f t="shared" si="111"/>
        <v>2.0067623999784434</v>
      </c>
    </row>
    <row r="337" spans="10:30" x14ac:dyDescent="0.3">
      <c r="J337" s="2">
        <v>333</v>
      </c>
      <c r="K337" s="1">
        <f t="shared" si="97"/>
        <v>34200</v>
      </c>
      <c r="L337" s="1">
        <f t="shared" si="98"/>
        <v>34200</v>
      </c>
      <c r="M337" s="1">
        <f t="shared" si="99"/>
        <v>34200</v>
      </c>
      <c r="N337" s="1">
        <f t="shared" si="100"/>
        <v>34200</v>
      </c>
      <c r="O337" s="1">
        <f t="shared" si="101"/>
        <v>34200</v>
      </c>
      <c r="P337" s="1">
        <f t="shared" si="102"/>
        <v>34200</v>
      </c>
      <c r="Q337" s="1">
        <f t="shared" si="103"/>
        <v>34200</v>
      </c>
      <c r="R337" s="1">
        <f t="shared" si="104"/>
        <v>34200</v>
      </c>
      <c r="S337" s="1">
        <f t="shared" si="105"/>
        <v>273600</v>
      </c>
      <c r="T337" s="13">
        <f t="shared" si="106"/>
        <v>6.84</v>
      </c>
      <c r="U337" s="1">
        <f>SUM($S$5:S337)</f>
        <v>46886400</v>
      </c>
      <c r="V337" s="10">
        <f t="shared" si="107"/>
        <v>1172.1600000000001</v>
      </c>
      <c r="X337" s="2">
        <v>333</v>
      </c>
      <c r="Y337" s="11">
        <f t="shared" si="108"/>
        <v>455.84</v>
      </c>
      <c r="Z337" s="11">
        <f t="shared" si="109"/>
        <v>3190.8799999999997</v>
      </c>
      <c r="AA337" s="11">
        <f t="shared" si="112"/>
        <v>892.83</v>
      </c>
      <c r="AB337" s="3">
        <f t="shared" si="110"/>
        <v>6381.7599999999993</v>
      </c>
      <c r="AC337" s="3">
        <f>SUM($AB$5:AB337)</f>
        <v>324421.30000000005</v>
      </c>
      <c r="AD337">
        <f t="shared" si="111"/>
        <v>2.0065932682458314</v>
      </c>
    </row>
    <row r="338" spans="10:30" x14ac:dyDescent="0.3">
      <c r="J338" s="2">
        <v>334</v>
      </c>
      <c r="K338" s="1">
        <f t="shared" si="97"/>
        <v>34300</v>
      </c>
      <c r="L338" s="1">
        <f t="shared" si="98"/>
        <v>34300</v>
      </c>
      <c r="M338" s="1">
        <f t="shared" si="99"/>
        <v>34300</v>
      </c>
      <c r="N338" s="1">
        <f t="shared" si="100"/>
        <v>34300</v>
      </c>
      <c r="O338" s="1">
        <f t="shared" si="101"/>
        <v>34300</v>
      </c>
      <c r="P338" s="1">
        <f t="shared" si="102"/>
        <v>34300</v>
      </c>
      <c r="Q338" s="1">
        <f t="shared" si="103"/>
        <v>34300</v>
      </c>
      <c r="R338" s="1">
        <f t="shared" si="104"/>
        <v>34300</v>
      </c>
      <c r="S338" s="1">
        <f t="shared" si="105"/>
        <v>274400</v>
      </c>
      <c r="T338" s="13">
        <f t="shared" si="106"/>
        <v>6.86</v>
      </c>
      <c r="U338" s="1">
        <f>SUM($S$5:S338)</f>
        <v>47160800</v>
      </c>
      <c r="V338" s="10">
        <f t="shared" si="107"/>
        <v>1179.02</v>
      </c>
      <c r="X338" s="2">
        <v>334</v>
      </c>
      <c r="Y338" s="11">
        <f t="shared" si="108"/>
        <v>464.95</v>
      </c>
      <c r="Z338" s="11">
        <f t="shared" si="109"/>
        <v>3254.65</v>
      </c>
      <c r="AA338" s="11">
        <f t="shared" si="112"/>
        <v>910.68999999999994</v>
      </c>
      <c r="AB338" s="3">
        <f t="shared" si="110"/>
        <v>6509.3</v>
      </c>
      <c r="AC338" s="3">
        <f>SUM($AB$5:AB338)</f>
        <v>330930.60000000003</v>
      </c>
      <c r="AD338">
        <f t="shared" si="111"/>
        <v>2.0064342261127699</v>
      </c>
    </row>
    <row r="339" spans="10:30" x14ac:dyDescent="0.3">
      <c r="J339" s="2">
        <v>335</v>
      </c>
      <c r="K339" s="1">
        <f t="shared" si="97"/>
        <v>34400</v>
      </c>
      <c r="L339" s="1">
        <f t="shared" si="98"/>
        <v>34400</v>
      </c>
      <c r="M339" s="1">
        <f t="shared" si="99"/>
        <v>34400</v>
      </c>
      <c r="N339" s="1">
        <f t="shared" si="100"/>
        <v>34400</v>
      </c>
      <c r="O339" s="1">
        <f t="shared" si="101"/>
        <v>34400</v>
      </c>
      <c r="P339" s="1">
        <f t="shared" si="102"/>
        <v>34400</v>
      </c>
      <c r="Q339" s="1">
        <f t="shared" si="103"/>
        <v>34400</v>
      </c>
      <c r="R339" s="1">
        <f t="shared" si="104"/>
        <v>34400</v>
      </c>
      <c r="S339" s="1">
        <f t="shared" si="105"/>
        <v>275200</v>
      </c>
      <c r="T339" s="13">
        <f t="shared" si="106"/>
        <v>6.88</v>
      </c>
      <c r="U339" s="1">
        <f>SUM($S$5:S339)</f>
        <v>47436000</v>
      </c>
      <c r="V339" s="10">
        <f t="shared" si="107"/>
        <v>1185.9000000000001</v>
      </c>
      <c r="X339" s="2">
        <v>335</v>
      </c>
      <c r="Y339" s="11">
        <f t="shared" si="108"/>
        <v>474.24</v>
      </c>
      <c r="Z339" s="11">
        <f t="shared" si="109"/>
        <v>3319.6800000000003</v>
      </c>
      <c r="AA339" s="11">
        <f t="shared" si="112"/>
        <v>928.91</v>
      </c>
      <c r="AB339" s="3">
        <f t="shared" si="110"/>
        <v>6639.3600000000006</v>
      </c>
      <c r="AC339" s="3">
        <f>SUM($AB$5:AB339)</f>
        <v>337569.96</v>
      </c>
      <c r="AD339">
        <f t="shared" si="111"/>
        <v>2.0062695924764848</v>
      </c>
    </row>
    <row r="340" spans="10:30" x14ac:dyDescent="0.3">
      <c r="J340" s="2">
        <v>336</v>
      </c>
      <c r="K340" s="1">
        <f t="shared" si="97"/>
        <v>34500</v>
      </c>
      <c r="L340" s="1">
        <f t="shared" si="98"/>
        <v>34500</v>
      </c>
      <c r="M340" s="1">
        <f t="shared" si="99"/>
        <v>34500</v>
      </c>
      <c r="N340" s="1">
        <f t="shared" si="100"/>
        <v>34500</v>
      </c>
      <c r="O340" s="1">
        <f t="shared" si="101"/>
        <v>34500</v>
      </c>
      <c r="P340" s="1">
        <f t="shared" si="102"/>
        <v>34500</v>
      </c>
      <c r="Q340" s="1">
        <f t="shared" si="103"/>
        <v>34500</v>
      </c>
      <c r="R340" s="1">
        <f t="shared" si="104"/>
        <v>34500</v>
      </c>
      <c r="S340" s="1">
        <f t="shared" si="105"/>
        <v>276000</v>
      </c>
      <c r="T340" s="13">
        <f t="shared" si="106"/>
        <v>6.9</v>
      </c>
      <c r="U340" s="1">
        <f>SUM($S$5:S340)</f>
        <v>47712000</v>
      </c>
      <c r="V340" s="10">
        <f t="shared" si="107"/>
        <v>1192.8</v>
      </c>
      <c r="X340" s="2">
        <v>336</v>
      </c>
      <c r="Y340" s="11">
        <f t="shared" si="108"/>
        <v>483.71999999999997</v>
      </c>
      <c r="Z340" s="11">
        <f t="shared" si="109"/>
        <v>3386.04</v>
      </c>
      <c r="AA340" s="11">
        <f t="shared" si="112"/>
        <v>947.49</v>
      </c>
      <c r="AB340" s="3">
        <f t="shared" si="110"/>
        <v>6772.08</v>
      </c>
      <c r="AC340" s="3">
        <f>SUM($AB$5:AB340)</f>
        <v>344342.04000000004</v>
      </c>
      <c r="AD340">
        <f t="shared" si="111"/>
        <v>2.006126374515083</v>
      </c>
    </row>
    <row r="341" spans="10:30" x14ac:dyDescent="0.3">
      <c r="J341" s="2">
        <v>337</v>
      </c>
      <c r="K341" s="1">
        <f t="shared" si="97"/>
        <v>34600</v>
      </c>
      <c r="L341" s="1">
        <f t="shared" si="98"/>
        <v>34600</v>
      </c>
      <c r="M341" s="1">
        <f t="shared" si="99"/>
        <v>34600</v>
      </c>
      <c r="N341" s="1">
        <f t="shared" si="100"/>
        <v>34600</v>
      </c>
      <c r="O341" s="1">
        <f t="shared" si="101"/>
        <v>34600</v>
      </c>
      <c r="P341" s="1">
        <f t="shared" si="102"/>
        <v>34600</v>
      </c>
      <c r="Q341" s="1">
        <f t="shared" si="103"/>
        <v>34600</v>
      </c>
      <c r="R341" s="1">
        <f t="shared" si="104"/>
        <v>34600</v>
      </c>
      <c r="S341" s="1">
        <f t="shared" si="105"/>
        <v>276800</v>
      </c>
      <c r="T341" s="13">
        <f t="shared" si="106"/>
        <v>6.92</v>
      </c>
      <c r="U341" s="1">
        <f>SUM($S$5:S341)</f>
        <v>47988800</v>
      </c>
      <c r="V341" s="10">
        <f t="shared" si="107"/>
        <v>1199.72</v>
      </c>
      <c r="X341" s="2">
        <v>337</v>
      </c>
      <c r="Y341" s="11">
        <f t="shared" si="108"/>
        <v>493.39</v>
      </c>
      <c r="Z341" s="11">
        <f t="shared" si="109"/>
        <v>3453.73</v>
      </c>
      <c r="AA341" s="11">
        <f t="shared" si="112"/>
        <v>966.43999999999994</v>
      </c>
      <c r="AB341" s="3">
        <f t="shared" si="110"/>
        <v>6907.46</v>
      </c>
      <c r="AC341" s="3">
        <f>SUM($AB$5:AB341)</f>
        <v>351249.50000000006</v>
      </c>
      <c r="AD341">
        <f t="shared" si="111"/>
        <v>2.005987999606444</v>
      </c>
    </row>
    <row r="342" spans="10:30" x14ac:dyDescent="0.3">
      <c r="J342" s="2">
        <v>338</v>
      </c>
      <c r="K342" s="1">
        <f t="shared" si="97"/>
        <v>34700</v>
      </c>
      <c r="L342" s="1">
        <f t="shared" si="98"/>
        <v>34700</v>
      </c>
      <c r="M342" s="1">
        <f t="shared" si="99"/>
        <v>34700</v>
      </c>
      <c r="N342" s="1">
        <f t="shared" si="100"/>
        <v>34700</v>
      </c>
      <c r="O342" s="1">
        <f t="shared" si="101"/>
        <v>34700</v>
      </c>
      <c r="P342" s="1">
        <f t="shared" si="102"/>
        <v>34700</v>
      </c>
      <c r="Q342" s="1">
        <f t="shared" si="103"/>
        <v>34700</v>
      </c>
      <c r="R342" s="1">
        <f t="shared" si="104"/>
        <v>34700</v>
      </c>
      <c r="S342" s="1">
        <f t="shared" si="105"/>
        <v>277600</v>
      </c>
      <c r="T342" s="13">
        <f t="shared" si="106"/>
        <v>6.94</v>
      </c>
      <c r="U342" s="1">
        <f>SUM($S$5:S342)</f>
        <v>48266400</v>
      </c>
      <c r="V342" s="10">
        <f t="shared" si="107"/>
        <v>1206.6600000000001</v>
      </c>
      <c r="X342" s="2">
        <v>338</v>
      </c>
      <c r="Y342" s="11">
        <f t="shared" si="108"/>
        <v>503.25</v>
      </c>
      <c r="Z342" s="11">
        <f t="shared" si="109"/>
        <v>3522.75</v>
      </c>
      <c r="AA342" s="11">
        <f t="shared" si="112"/>
        <v>985.77</v>
      </c>
      <c r="AB342" s="3">
        <f t="shared" si="110"/>
        <v>7045.5</v>
      </c>
      <c r="AC342" s="3">
        <f>SUM($AB$5:AB342)</f>
        <v>358295.00000000006</v>
      </c>
      <c r="AD342">
        <f t="shared" si="111"/>
        <v>2.0058391542194363</v>
      </c>
    </row>
    <row r="343" spans="10:30" x14ac:dyDescent="0.3">
      <c r="J343" s="2">
        <v>339</v>
      </c>
      <c r="K343" s="1">
        <f t="shared" si="97"/>
        <v>34800</v>
      </c>
      <c r="L343" s="1">
        <f t="shared" si="98"/>
        <v>34800</v>
      </c>
      <c r="M343" s="1">
        <f t="shared" si="99"/>
        <v>34800</v>
      </c>
      <c r="N343" s="1">
        <f t="shared" si="100"/>
        <v>34800</v>
      </c>
      <c r="O343" s="1">
        <f t="shared" si="101"/>
        <v>34800</v>
      </c>
      <c r="P343" s="1">
        <f t="shared" si="102"/>
        <v>34800</v>
      </c>
      <c r="Q343" s="1">
        <f t="shared" si="103"/>
        <v>34800</v>
      </c>
      <c r="R343" s="1">
        <f t="shared" si="104"/>
        <v>34800</v>
      </c>
      <c r="S343" s="1">
        <f t="shared" si="105"/>
        <v>278400</v>
      </c>
      <c r="T343" s="13">
        <f t="shared" si="106"/>
        <v>6.96</v>
      </c>
      <c r="U343" s="1">
        <f>SUM($S$5:S343)</f>
        <v>48544800</v>
      </c>
      <c r="V343" s="10">
        <f t="shared" si="107"/>
        <v>1213.6199999999999</v>
      </c>
      <c r="X343" s="2">
        <v>339</v>
      </c>
      <c r="Y343" s="11">
        <f t="shared" si="108"/>
        <v>513.30999999999995</v>
      </c>
      <c r="Z343" s="11">
        <f t="shared" si="109"/>
        <v>3593.1699999999996</v>
      </c>
      <c r="AA343" s="11">
        <f t="shared" si="112"/>
        <v>1005.49</v>
      </c>
      <c r="AB343" s="3">
        <f t="shared" si="110"/>
        <v>7186.3399999999992</v>
      </c>
      <c r="AC343" s="3">
        <f>SUM($AB$5:AB343)</f>
        <v>365481.34000000008</v>
      </c>
      <c r="AD343">
        <f t="shared" si="111"/>
        <v>2.005704796327056</v>
      </c>
    </row>
    <row r="344" spans="10:30" x14ac:dyDescent="0.3">
      <c r="J344" s="2">
        <v>340</v>
      </c>
      <c r="K344" s="1">
        <f t="shared" si="97"/>
        <v>34900</v>
      </c>
      <c r="L344" s="1">
        <f t="shared" si="98"/>
        <v>34900</v>
      </c>
      <c r="M344" s="1">
        <f t="shared" si="99"/>
        <v>34900</v>
      </c>
      <c r="N344" s="1">
        <f t="shared" si="100"/>
        <v>34900</v>
      </c>
      <c r="O344" s="1">
        <f t="shared" si="101"/>
        <v>34900</v>
      </c>
      <c r="P344" s="1">
        <f t="shared" si="102"/>
        <v>34900</v>
      </c>
      <c r="Q344" s="1">
        <f t="shared" si="103"/>
        <v>34900</v>
      </c>
      <c r="R344" s="1">
        <f t="shared" si="104"/>
        <v>34900</v>
      </c>
      <c r="S344" s="1">
        <f t="shared" si="105"/>
        <v>279200</v>
      </c>
      <c r="T344" s="13">
        <f t="shared" si="106"/>
        <v>6.98</v>
      </c>
      <c r="U344" s="1">
        <f>SUM($S$5:S344)</f>
        <v>48824000</v>
      </c>
      <c r="V344" s="10">
        <f t="shared" si="107"/>
        <v>1220.5999999999999</v>
      </c>
      <c r="X344" s="2">
        <v>340</v>
      </c>
      <c r="Y344" s="11">
        <f t="shared" si="108"/>
        <v>523.56999999999994</v>
      </c>
      <c r="Z344" s="11">
        <f t="shared" si="109"/>
        <v>3664.99</v>
      </c>
      <c r="AA344" s="11">
        <f t="shared" si="112"/>
        <v>1025.5999999999999</v>
      </c>
      <c r="AB344" s="3">
        <f t="shared" si="110"/>
        <v>7329.98</v>
      </c>
      <c r="AC344" s="3">
        <f>SUM($AB$5:AB344)</f>
        <v>372811.32000000007</v>
      </c>
      <c r="AD344">
        <f t="shared" si="111"/>
        <v>2.0055688752810141</v>
      </c>
    </row>
    <row r="345" spans="10:30" x14ac:dyDescent="0.3">
      <c r="J345" s="2">
        <v>341</v>
      </c>
      <c r="K345" s="1">
        <f t="shared" si="97"/>
        <v>35000</v>
      </c>
      <c r="L345" s="1">
        <f t="shared" si="98"/>
        <v>35000</v>
      </c>
      <c r="M345" s="1">
        <f t="shared" si="99"/>
        <v>35000</v>
      </c>
      <c r="N345" s="1">
        <f t="shared" si="100"/>
        <v>35000</v>
      </c>
      <c r="O345" s="1">
        <f t="shared" si="101"/>
        <v>35000</v>
      </c>
      <c r="P345" s="1">
        <f t="shared" si="102"/>
        <v>35000</v>
      </c>
      <c r="Q345" s="1">
        <f t="shared" si="103"/>
        <v>35000</v>
      </c>
      <c r="R345" s="1">
        <f t="shared" si="104"/>
        <v>35000</v>
      </c>
      <c r="S345" s="1">
        <f t="shared" si="105"/>
        <v>280000</v>
      </c>
      <c r="T345" s="13">
        <f t="shared" si="106"/>
        <v>7</v>
      </c>
      <c r="U345" s="1">
        <f>SUM($S$5:S345)</f>
        <v>49104000</v>
      </c>
      <c r="V345" s="10">
        <f t="shared" si="107"/>
        <v>1227.5999999999999</v>
      </c>
      <c r="X345" s="2">
        <v>341</v>
      </c>
      <c r="Y345" s="11">
        <f t="shared" si="108"/>
        <v>534.04</v>
      </c>
      <c r="Z345" s="11">
        <f t="shared" si="109"/>
        <v>3738.2799999999997</v>
      </c>
      <c r="AA345" s="11">
        <f t="shared" si="112"/>
        <v>1046.1199999999999</v>
      </c>
      <c r="AB345" s="3">
        <f t="shared" si="110"/>
        <v>7476.5599999999995</v>
      </c>
      <c r="AC345" s="3">
        <f>SUM($AB$5:AB345)</f>
        <v>380287.88000000006</v>
      </c>
      <c r="AD345">
        <f t="shared" si="111"/>
        <v>2.0054541262320029</v>
      </c>
    </row>
    <row r="346" spans="10:30" x14ac:dyDescent="0.3">
      <c r="J346" s="2">
        <v>342</v>
      </c>
      <c r="K346" s="1">
        <f t="shared" si="97"/>
        <v>35100</v>
      </c>
      <c r="L346" s="1">
        <f t="shared" si="98"/>
        <v>35100</v>
      </c>
      <c r="M346" s="1">
        <f t="shared" si="99"/>
        <v>35100</v>
      </c>
      <c r="N346" s="1">
        <f t="shared" si="100"/>
        <v>35100</v>
      </c>
      <c r="O346" s="1">
        <f t="shared" si="101"/>
        <v>35100</v>
      </c>
      <c r="P346" s="1">
        <f t="shared" si="102"/>
        <v>35100</v>
      </c>
      <c r="Q346" s="1">
        <f t="shared" si="103"/>
        <v>35100</v>
      </c>
      <c r="R346" s="1">
        <f t="shared" si="104"/>
        <v>35100</v>
      </c>
      <c r="S346" s="1">
        <f t="shared" si="105"/>
        <v>280800</v>
      </c>
      <c r="T346" s="13">
        <f t="shared" si="106"/>
        <v>7.02</v>
      </c>
      <c r="U346" s="1">
        <f>SUM($S$5:S346)</f>
        <v>49384800</v>
      </c>
      <c r="V346" s="10">
        <f t="shared" si="107"/>
        <v>1234.6199999999999</v>
      </c>
      <c r="X346" s="2">
        <v>342</v>
      </c>
      <c r="Y346" s="11">
        <f t="shared" si="108"/>
        <v>544.72</v>
      </c>
      <c r="Z346" s="11">
        <f t="shared" si="109"/>
        <v>3813.04</v>
      </c>
      <c r="AA346" s="11">
        <f t="shared" si="112"/>
        <v>1067.05</v>
      </c>
      <c r="AB346" s="3">
        <f t="shared" si="110"/>
        <v>7626.08</v>
      </c>
      <c r="AC346" s="3">
        <f>SUM($AB$5:AB346)</f>
        <v>387913.96000000008</v>
      </c>
      <c r="AD346">
        <f t="shared" si="111"/>
        <v>2.0053439515348255</v>
      </c>
    </row>
    <row r="347" spans="10:30" x14ac:dyDescent="0.3">
      <c r="J347" s="2">
        <v>343</v>
      </c>
      <c r="K347" s="1">
        <f t="shared" si="97"/>
        <v>35200</v>
      </c>
      <c r="L347" s="1">
        <f t="shared" si="98"/>
        <v>35200</v>
      </c>
      <c r="M347" s="1">
        <f t="shared" si="99"/>
        <v>35200</v>
      </c>
      <c r="N347" s="1">
        <f t="shared" si="100"/>
        <v>35200</v>
      </c>
      <c r="O347" s="1">
        <f t="shared" si="101"/>
        <v>35200</v>
      </c>
      <c r="P347" s="1">
        <f t="shared" si="102"/>
        <v>35200</v>
      </c>
      <c r="Q347" s="1">
        <f t="shared" si="103"/>
        <v>35200</v>
      </c>
      <c r="R347" s="1">
        <f t="shared" si="104"/>
        <v>35200</v>
      </c>
      <c r="S347" s="1">
        <f t="shared" si="105"/>
        <v>281600</v>
      </c>
      <c r="T347" s="13">
        <f t="shared" si="106"/>
        <v>7.04</v>
      </c>
      <c r="U347" s="1">
        <f>SUM($S$5:S347)</f>
        <v>49666400</v>
      </c>
      <c r="V347" s="10">
        <f t="shared" si="107"/>
        <v>1241.6600000000001</v>
      </c>
      <c r="X347" s="2">
        <v>343</v>
      </c>
      <c r="Y347" s="11">
        <f t="shared" si="108"/>
        <v>555.61</v>
      </c>
      <c r="Z347" s="11">
        <f t="shared" si="109"/>
        <v>3889.27</v>
      </c>
      <c r="AA347" s="11">
        <f t="shared" si="112"/>
        <v>1088.4000000000001</v>
      </c>
      <c r="AB347" s="3">
        <f t="shared" si="110"/>
        <v>7778.54</v>
      </c>
      <c r="AC347" s="3">
        <f>SUM($AB$5:AB347)</f>
        <v>395692.50000000006</v>
      </c>
      <c r="AD347">
        <f t="shared" si="111"/>
        <v>2.0052230138868881</v>
      </c>
    </row>
    <row r="348" spans="10:30" x14ac:dyDescent="0.3">
      <c r="J348" s="2">
        <v>344</v>
      </c>
      <c r="K348" s="1">
        <f t="shared" si="97"/>
        <v>35300</v>
      </c>
      <c r="L348" s="1">
        <f t="shared" si="98"/>
        <v>35300</v>
      </c>
      <c r="M348" s="1">
        <f t="shared" si="99"/>
        <v>35300</v>
      </c>
      <c r="N348" s="1">
        <f t="shared" si="100"/>
        <v>35300</v>
      </c>
      <c r="O348" s="1">
        <f t="shared" si="101"/>
        <v>35300</v>
      </c>
      <c r="P348" s="1">
        <f t="shared" si="102"/>
        <v>35300</v>
      </c>
      <c r="Q348" s="1">
        <f t="shared" si="103"/>
        <v>35300</v>
      </c>
      <c r="R348" s="1">
        <f t="shared" si="104"/>
        <v>35300</v>
      </c>
      <c r="S348" s="1">
        <f t="shared" si="105"/>
        <v>282400</v>
      </c>
      <c r="T348" s="13">
        <f t="shared" si="106"/>
        <v>7.06</v>
      </c>
      <c r="U348" s="1">
        <f>SUM($S$5:S348)</f>
        <v>49948800</v>
      </c>
      <c r="V348" s="10">
        <f t="shared" si="107"/>
        <v>1248.72</v>
      </c>
      <c r="X348" s="2">
        <v>344</v>
      </c>
      <c r="Y348" s="11">
        <f t="shared" si="108"/>
        <v>566.72</v>
      </c>
      <c r="Z348" s="11">
        <f t="shared" si="109"/>
        <v>3967.04</v>
      </c>
      <c r="AA348" s="11">
        <f t="shared" si="112"/>
        <v>1110.17</v>
      </c>
      <c r="AB348" s="3">
        <f t="shared" si="110"/>
        <v>7934.08</v>
      </c>
      <c r="AC348" s="3">
        <f>SUM($AB$5:AB348)</f>
        <v>403626.58000000007</v>
      </c>
      <c r="AD348">
        <f t="shared" si="111"/>
        <v>2.0051125558356588</v>
      </c>
    </row>
    <row r="349" spans="10:30" x14ac:dyDescent="0.3">
      <c r="J349" s="2">
        <v>345</v>
      </c>
      <c r="K349" s="1">
        <f t="shared" si="97"/>
        <v>35400</v>
      </c>
      <c r="L349" s="1">
        <f t="shared" si="98"/>
        <v>35400</v>
      </c>
      <c r="M349" s="1">
        <f t="shared" si="99"/>
        <v>35400</v>
      </c>
      <c r="N349" s="1">
        <f t="shared" si="100"/>
        <v>35400</v>
      </c>
      <c r="O349" s="1">
        <f t="shared" si="101"/>
        <v>35400</v>
      </c>
      <c r="P349" s="1">
        <f t="shared" si="102"/>
        <v>35400</v>
      </c>
      <c r="Q349" s="1">
        <f t="shared" si="103"/>
        <v>35400</v>
      </c>
      <c r="R349" s="1">
        <f t="shared" si="104"/>
        <v>35400</v>
      </c>
      <c r="S349" s="1">
        <f t="shared" si="105"/>
        <v>283200</v>
      </c>
      <c r="T349" s="13">
        <f t="shared" si="106"/>
        <v>7.08</v>
      </c>
      <c r="U349" s="1">
        <f>SUM($S$5:S349)</f>
        <v>50232000</v>
      </c>
      <c r="V349" s="10">
        <f t="shared" si="107"/>
        <v>1255.8</v>
      </c>
      <c r="X349" s="2">
        <v>345</v>
      </c>
      <c r="Y349" s="11">
        <f t="shared" si="108"/>
        <v>578.04999999999995</v>
      </c>
      <c r="Z349" s="11">
        <f t="shared" si="109"/>
        <v>4046.3499999999995</v>
      </c>
      <c r="AA349" s="11">
        <f t="shared" si="112"/>
        <v>1132.3799999999999</v>
      </c>
      <c r="AB349" s="3">
        <f t="shared" si="110"/>
        <v>8092.6999999999989</v>
      </c>
      <c r="AC349" s="3">
        <f>SUM($AB$5:AB349)</f>
        <v>411719.28000000009</v>
      </c>
      <c r="AD349">
        <f t="shared" si="111"/>
        <v>2.0049967967917302</v>
      </c>
    </row>
    <row r="350" spans="10:30" x14ac:dyDescent="0.3">
      <c r="J350" s="2">
        <v>346</v>
      </c>
      <c r="K350" s="1">
        <f t="shared" si="97"/>
        <v>35500</v>
      </c>
      <c r="L350" s="1">
        <f t="shared" si="98"/>
        <v>35500</v>
      </c>
      <c r="M350" s="1">
        <f t="shared" si="99"/>
        <v>35500</v>
      </c>
      <c r="N350" s="1">
        <f t="shared" si="100"/>
        <v>35500</v>
      </c>
      <c r="O350" s="1">
        <f t="shared" si="101"/>
        <v>35500</v>
      </c>
      <c r="P350" s="1">
        <f t="shared" si="102"/>
        <v>35500</v>
      </c>
      <c r="Q350" s="1">
        <f t="shared" si="103"/>
        <v>35500</v>
      </c>
      <c r="R350" s="1">
        <f t="shared" si="104"/>
        <v>35500</v>
      </c>
      <c r="S350" s="1">
        <f t="shared" si="105"/>
        <v>284000</v>
      </c>
      <c r="T350" s="13">
        <f t="shared" si="106"/>
        <v>7.1</v>
      </c>
      <c r="U350" s="1">
        <f>SUM($S$5:S350)</f>
        <v>50516000</v>
      </c>
      <c r="V350" s="10">
        <f t="shared" si="107"/>
        <v>1262.9000000000001</v>
      </c>
      <c r="X350" s="2">
        <v>346</v>
      </c>
      <c r="Y350" s="11">
        <f t="shared" si="108"/>
        <v>589.61</v>
      </c>
      <c r="Z350" s="11">
        <f t="shared" si="109"/>
        <v>4127.2700000000004</v>
      </c>
      <c r="AA350" s="11">
        <f t="shared" si="112"/>
        <v>1155.03</v>
      </c>
      <c r="AB350" s="3">
        <f t="shared" si="110"/>
        <v>8254.5400000000009</v>
      </c>
      <c r="AC350" s="3">
        <f>SUM($AB$5:AB350)</f>
        <v>419973.82000000007</v>
      </c>
      <c r="AD350">
        <f t="shared" si="111"/>
        <v>2.004895180036256</v>
      </c>
    </row>
    <row r="351" spans="10:30" x14ac:dyDescent="0.3">
      <c r="J351" s="2">
        <v>347</v>
      </c>
      <c r="K351" s="1">
        <f t="shared" si="97"/>
        <v>35600</v>
      </c>
      <c r="L351" s="1">
        <f t="shared" si="98"/>
        <v>35600</v>
      </c>
      <c r="M351" s="1">
        <f t="shared" si="99"/>
        <v>35600</v>
      </c>
      <c r="N351" s="1">
        <f t="shared" si="100"/>
        <v>35600</v>
      </c>
      <c r="O351" s="1">
        <f t="shared" si="101"/>
        <v>35600</v>
      </c>
      <c r="P351" s="1">
        <f t="shared" si="102"/>
        <v>35600</v>
      </c>
      <c r="Q351" s="1">
        <f t="shared" si="103"/>
        <v>35600</v>
      </c>
      <c r="R351" s="1">
        <f t="shared" si="104"/>
        <v>35600</v>
      </c>
      <c r="S351" s="1">
        <f t="shared" si="105"/>
        <v>284800</v>
      </c>
      <c r="T351" s="13">
        <f t="shared" si="106"/>
        <v>7.12</v>
      </c>
      <c r="U351" s="1">
        <f>SUM($S$5:S351)</f>
        <v>50800800</v>
      </c>
      <c r="V351" s="10">
        <f t="shared" si="107"/>
        <v>1270.02</v>
      </c>
      <c r="X351" s="2">
        <v>347</v>
      </c>
      <c r="Y351" s="11">
        <f t="shared" si="108"/>
        <v>601.4</v>
      </c>
      <c r="Z351" s="11">
        <f t="shared" si="109"/>
        <v>4209.8</v>
      </c>
      <c r="AA351" s="11">
        <f t="shared" si="112"/>
        <v>1178.1400000000001</v>
      </c>
      <c r="AB351" s="3">
        <f t="shared" si="110"/>
        <v>8419.6</v>
      </c>
      <c r="AC351" s="3">
        <f>SUM($AB$5:AB351)</f>
        <v>428393.42000000004</v>
      </c>
      <c r="AD351">
        <f t="shared" si="111"/>
        <v>2.0047916320117229</v>
      </c>
    </row>
    <row r="352" spans="10:30" x14ac:dyDescent="0.3">
      <c r="J352" s="2">
        <v>348</v>
      </c>
      <c r="K352" s="1">
        <f t="shared" si="97"/>
        <v>35700</v>
      </c>
      <c r="L352" s="1">
        <f t="shared" si="98"/>
        <v>35700</v>
      </c>
      <c r="M352" s="1">
        <f t="shared" si="99"/>
        <v>35700</v>
      </c>
      <c r="N352" s="1">
        <f t="shared" si="100"/>
        <v>35700</v>
      </c>
      <c r="O352" s="1">
        <f t="shared" si="101"/>
        <v>35700</v>
      </c>
      <c r="P352" s="1">
        <f t="shared" si="102"/>
        <v>35700</v>
      </c>
      <c r="Q352" s="1">
        <f t="shared" si="103"/>
        <v>35700</v>
      </c>
      <c r="R352" s="1">
        <f t="shared" si="104"/>
        <v>35700</v>
      </c>
      <c r="S352" s="1">
        <f t="shared" si="105"/>
        <v>285600</v>
      </c>
      <c r="T352" s="13">
        <f t="shared" si="106"/>
        <v>7.14</v>
      </c>
      <c r="U352" s="1">
        <f>SUM($S$5:S352)</f>
        <v>51086400</v>
      </c>
      <c r="V352" s="10">
        <f t="shared" si="107"/>
        <v>1277.1600000000001</v>
      </c>
      <c r="X352" s="2">
        <v>348</v>
      </c>
      <c r="Y352" s="11">
        <f t="shared" si="108"/>
        <v>613.41999999999996</v>
      </c>
      <c r="Z352" s="11">
        <f t="shared" si="109"/>
        <v>4293.9399999999996</v>
      </c>
      <c r="AA352" s="11">
        <f t="shared" si="112"/>
        <v>1201.71</v>
      </c>
      <c r="AB352" s="3">
        <f t="shared" si="110"/>
        <v>8587.8799999999992</v>
      </c>
      <c r="AC352" s="3">
        <f>SUM($AB$5:AB352)</f>
        <v>436981.30000000005</v>
      </c>
      <c r="AD352">
        <f t="shared" si="111"/>
        <v>2.0046713135790002</v>
      </c>
    </row>
    <row r="353" spans="10:30" x14ac:dyDescent="0.3">
      <c r="J353" s="2">
        <v>349</v>
      </c>
      <c r="K353" s="1">
        <f t="shared" si="97"/>
        <v>35800</v>
      </c>
      <c r="L353" s="1">
        <f t="shared" si="98"/>
        <v>35800</v>
      </c>
      <c r="M353" s="1">
        <f t="shared" si="99"/>
        <v>35800</v>
      </c>
      <c r="N353" s="1">
        <f t="shared" si="100"/>
        <v>35800</v>
      </c>
      <c r="O353" s="1">
        <f t="shared" si="101"/>
        <v>35800</v>
      </c>
      <c r="P353" s="1">
        <f t="shared" si="102"/>
        <v>35800</v>
      </c>
      <c r="Q353" s="1">
        <f t="shared" si="103"/>
        <v>35800</v>
      </c>
      <c r="R353" s="1">
        <f t="shared" si="104"/>
        <v>35800</v>
      </c>
      <c r="S353" s="1">
        <f t="shared" si="105"/>
        <v>286400</v>
      </c>
      <c r="T353" s="13">
        <f t="shared" si="106"/>
        <v>7.16</v>
      </c>
      <c r="U353" s="1">
        <f>SUM($S$5:S353)</f>
        <v>51372800</v>
      </c>
      <c r="V353" s="10">
        <f t="shared" si="107"/>
        <v>1284.32</v>
      </c>
      <c r="X353" s="2">
        <v>349</v>
      </c>
      <c r="Y353" s="11">
        <f t="shared" si="108"/>
        <v>625.67999999999995</v>
      </c>
      <c r="Z353" s="11">
        <f t="shared" si="109"/>
        <v>4379.7599999999993</v>
      </c>
      <c r="AA353" s="11">
        <f t="shared" si="112"/>
        <v>1225.75</v>
      </c>
      <c r="AB353" s="3">
        <f t="shared" si="110"/>
        <v>8759.5199999999986</v>
      </c>
      <c r="AC353" s="3">
        <f>SUM($AB$5:AB353)</f>
        <v>445740.82000000007</v>
      </c>
      <c r="AD353">
        <f t="shared" si="111"/>
        <v>2.004552597559671</v>
      </c>
    </row>
    <row r="354" spans="10:30" x14ac:dyDescent="0.3">
      <c r="J354" s="2">
        <v>350</v>
      </c>
      <c r="K354" s="1">
        <f t="shared" si="97"/>
        <v>35900</v>
      </c>
      <c r="L354" s="1">
        <f t="shared" si="98"/>
        <v>35900</v>
      </c>
      <c r="M354" s="1">
        <f t="shared" si="99"/>
        <v>35900</v>
      </c>
      <c r="N354" s="1">
        <f t="shared" si="100"/>
        <v>35900</v>
      </c>
      <c r="O354" s="1">
        <f t="shared" si="101"/>
        <v>35900</v>
      </c>
      <c r="P354" s="1">
        <f t="shared" si="102"/>
        <v>35900</v>
      </c>
      <c r="Q354" s="1">
        <f t="shared" si="103"/>
        <v>35900</v>
      </c>
      <c r="R354" s="1">
        <f t="shared" si="104"/>
        <v>35900</v>
      </c>
      <c r="S354" s="1">
        <f t="shared" si="105"/>
        <v>287200</v>
      </c>
      <c r="T354" s="13">
        <f t="shared" si="106"/>
        <v>7.18</v>
      </c>
      <c r="U354" s="1">
        <f>SUM($S$5:S354)</f>
        <v>51660000</v>
      </c>
      <c r="V354" s="10">
        <f t="shared" si="107"/>
        <v>1291.5</v>
      </c>
      <c r="X354" s="2">
        <v>350</v>
      </c>
      <c r="Y354" s="11">
        <f t="shared" si="108"/>
        <v>638.18999999999994</v>
      </c>
      <c r="Z354" s="11">
        <f t="shared" si="109"/>
        <v>4467.33</v>
      </c>
      <c r="AA354" s="11">
        <f t="shared" si="112"/>
        <v>1250.27</v>
      </c>
      <c r="AB354" s="3">
        <f t="shared" si="110"/>
        <v>8934.66</v>
      </c>
      <c r="AC354" s="3">
        <f>SUM($AB$5:AB354)</f>
        <v>454675.48000000004</v>
      </c>
      <c r="AD354">
        <f t="shared" si="111"/>
        <v>2.004451824717326</v>
      </c>
    </row>
    <row r="355" spans="10:30" x14ac:dyDescent="0.3">
      <c r="J355" s="2">
        <v>351</v>
      </c>
      <c r="K355" s="1">
        <f t="shared" si="97"/>
        <v>36000</v>
      </c>
      <c r="L355" s="1">
        <f t="shared" si="98"/>
        <v>36000</v>
      </c>
      <c r="M355" s="1">
        <f t="shared" si="99"/>
        <v>36000</v>
      </c>
      <c r="N355" s="1">
        <f t="shared" si="100"/>
        <v>36000</v>
      </c>
      <c r="O355" s="1">
        <f t="shared" si="101"/>
        <v>36000</v>
      </c>
      <c r="P355" s="1">
        <f t="shared" si="102"/>
        <v>36000</v>
      </c>
      <c r="Q355" s="1">
        <f t="shared" si="103"/>
        <v>36000</v>
      </c>
      <c r="R355" s="1">
        <f t="shared" si="104"/>
        <v>36000</v>
      </c>
      <c r="S355" s="1">
        <f t="shared" si="105"/>
        <v>288000</v>
      </c>
      <c r="T355" s="13">
        <f t="shared" si="106"/>
        <v>7.2</v>
      </c>
      <c r="U355" s="1">
        <f>SUM($S$5:S355)</f>
        <v>51948000</v>
      </c>
      <c r="V355" s="10">
        <f t="shared" si="107"/>
        <v>1298.7</v>
      </c>
      <c r="X355" s="2">
        <v>351</v>
      </c>
      <c r="Y355" s="11">
        <f t="shared" si="108"/>
        <v>650.95000000000005</v>
      </c>
      <c r="Z355" s="11">
        <f t="shared" si="109"/>
        <v>4556.6500000000005</v>
      </c>
      <c r="AA355" s="11">
        <f t="shared" si="112"/>
        <v>1275.28</v>
      </c>
      <c r="AB355" s="3">
        <f t="shared" si="110"/>
        <v>9113.3000000000011</v>
      </c>
      <c r="AC355" s="3">
        <f>SUM($AB$5:AB355)</f>
        <v>463788.78</v>
      </c>
      <c r="AD355">
        <f t="shared" si="111"/>
        <v>2.0043526429003795</v>
      </c>
    </row>
    <row r="356" spans="10:30" x14ac:dyDescent="0.3">
      <c r="J356" s="2">
        <v>352</v>
      </c>
      <c r="K356" s="1">
        <f t="shared" si="97"/>
        <v>36100</v>
      </c>
      <c r="L356" s="1">
        <f t="shared" si="98"/>
        <v>36100</v>
      </c>
      <c r="M356" s="1">
        <f t="shared" si="99"/>
        <v>36100</v>
      </c>
      <c r="N356" s="1">
        <f t="shared" si="100"/>
        <v>36100</v>
      </c>
      <c r="O356" s="1">
        <f t="shared" si="101"/>
        <v>36100</v>
      </c>
      <c r="P356" s="1">
        <f t="shared" si="102"/>
        <v>36100</v>
      </c>
      <c r="Q356" s="1">
        <f t="shared" si="103"/>
        <v>36100</v>
      </c>
      <c r="R356" s="1">
        <f t="shared" si="104"/>
        <v>36100</v>
      </c>
      <c r="S356" s="1">
        <f t="shared" si="105"/>
        <v>288800</v>
      </c>
      <c r="T356" s="13">
        <f t="shared" si="106"/>
        <v>7.22</v>
      </c>
      <c r="U356" s="1">
        <f>SUM($S$5:S356)</f>
        <v>52236800</v>
      </c>
      <c r="V356" s="10">
        <f t="shared" si="107"/>
        <v>1305.92</v>
      </c>
      <c r="X356" s="2">
        <v>352</v>
      </c>
      <c r="Y356" s="11">
        <f t="shared" si="108"/>
        <v>663.96</v>
      </c>
      <c r="Z356" s="11">
        <f t="shared" si="109"/>
        <v>4647.72</v>
      </c>
      <c r="AA356" s="11">
        <f t="shared" si="112"/>
        <v>1300.79</v>
      </c>
      <c r="AB356" s="3">
        <f t="shared" si="110"/>
        <v>9295.44</v>
      </c>
      <c r="AC356" s="3">
        <f>SUM($AB$5:AB356)</f>
        <v>473084.22000000003</v>
      </c>
      <c r="AD356">
        <f t="shared" si="111"/>
        <v>2.0042399473311971</v>
      </c>
    </row>
    <row r="357" spans="10:30" x14ac:dyDescent="0.3">
      <c r="J357" s="2">
        <v>353</v>
      </c>
      <c r="K357" s="1">
        <f t="shared" si="97"/>
        <v>36200</v>
      </c>
      <c r="L357" s="1">
        <f t="shared" si="98"/>
        <v>36200</v>
      </c>
      <c r="M357" s="1">
        <f t="shared" si="99"/>
        <v>36200</v>
      </c>
      <c r="N357" s="1">
        <f t="shared" si="100"/>
        <v>36200</v>
      </c>
      <c r="O357" s="1">
        <f t="shared" si="101"/>
        <v>36200</v>
      </c>
      <c r="P357" s="1">
        <f t="shared" si="102"/>
        <v>36200</v>
      </c>
      <c r="Q357" s="1">
        <f t="shared" si="103"/>
        <v>36200</v>
      </c>
      <c r="R357" s="1">
        <f t="shared" si="104"/>
        <v>36200</v>
      </c>
      <c r="S357" s="1">
        <f t="shared" si="105"/>
        <v>289600</v>
      </c>
      <c r="T357" s="13">
        <f t="shared" si="106"/>
        <v>7.24</v>
      </c>
      <c r="U357" s="1">
        <f>SUM($S$5:S357)</f>
        <v>52526400</v>
      </c>
      <c r="V357" s="10">
        <f t="shared" si="107"/>
        <v>1313.16</v>
      </c>
      <c r="X357" s="2">
        <v>353</v>
      </c>
      <c r="Y357" s="11">
        <f t="shared" si="108"/>
        <v>677.23</v>
      </c>
      <c r="Z357" s="11">
        <f t="shared" si="109"/>
        <v>4740.6100000000006</v>
      </c>
      <c r="AA357" s="11">
        <f t="shared" si="112"/>
        <v>1326.81</v>
      </c>
      <c r="AB357" s="3">
        <f t="shared" si="110"/>
        <v>9481.2200000000012</v>
      </c>
      <c r="AC357" s="3">
        <f>SUM($AB$5:AB357)</f>
        <v>482565.44000000006</v>
      </c>
      <c r="AD357">
        <f t="shared" si="111"/>
        <v>2.0041294127290969</v>
      </c>
    </row>
    <row r="358" spans="10:30" x14ac:dyDescent="0.3">
      <c r="J358" s="2">
        <v>354</v>
      </c>
      <c r="K358" s="1">
        <f t="shared" si="97"/>
        <v>36300</v>
      </c>
      <c r="L358" s="1">
        <f t="shared" si="98"/>
        <v>36300</v>
      </c>
      <c r="M358" s="1">
        <f t="shared" si="99"/>
        <v>36300</v>
      </c>
      <c r="N358" s="1">
        <f t="shared" si="100"/>
        <v>36300</v>
      </c>
      <c r="O358" s="1">
        <f t="shared" si="101"/>
        <v>36300</v>
      </c>
      <c r="P358" s="1">
        <f t="shared" si="102"/>
        <v>36300</v>
      </c>
      <c r="Q358" s="1">
        <f t="shared" si="103"/>
        <v>36300</v>
      </c>
      <c r="R358" s="1">
        <f t="shared" si="104"/>
        <v>36300</v>
      </c>
      <c r="S358" s="1">
        <f t="shared" si="105"/>
        <v>290400</v>
      </c>
      <c r="T358" s="13">
        <f t="shared" si="106"/>
        <v>7.26</v>
      </c>
      <c r="U358" s="1">
        <f>SUM($S$5:S358)</f>
        <v>52816800</v>
      </c>
      <c r="V358" s="10">
        <f t="shared" si="107"/>
        <v>1320.42</v>
      </c>
      <c r="X358" s="2">
        <v>354</v>
      </c>
      <c r="Y358" s="11">
        <f t="shared" si="108"/>
        <v>690.77</v>
      </c>
      <c r="Z358" s="11">
        <f t="shared" si="109"/>
        <v>4835.3899999999994</v>
      </c>
      <c r="AA358" s="11">
        <f t="shared" si="112"/>
        <v>1353.35</v>
      </c>
      <c r="AB358" s="3">
        <f t="shared" si="110"/>
        <v>9670.7799999999988</v>
      </c>
      <c r="AC358" s="3">
        <f>SUM($AB$5:AB358)</f>
        <v>492236.22000000009</v>
      </c>
      <c r="AD358">
        <f t="shared" si="111"/>
        <v>2.004034934619443</v>
      </c>
    </row>
    <row r="359" spans="10:30" x14ac:dyDescent="0.3">
      <c r="J359" s="2">
        <v>355</v>
      </c>
      <c r="K359" s="1">
        <f t="shared" si="97"/>
        <v>36400</v>
      </c>
      <c r="L359" s="1">
        <f t="shared" si="98"/>
        <v>36400</v>
      </c>
      <c r="M359" s="1">
        <f t="shared" si="99"/>
        <v>36400</v>
      </c>
      <c r="N359" s="1">
        <f t="shared" si="100"/>
        <v>36400</v>
      </c>
      <c r="O359" s="1">
        <f t="shared" si="101"/>
        <v>36400</v>
      </c>
      <c r="P359" s="1">
        <f t="shared" si="102"/>
        <v>36400</v>
      </c>
      <c r="Q359" s="1">
        <f t="shared" si="103"/>
        <v>36400</v>
      </c>
      <c r="R359" s="1">
        <f t="shared" si="104"/>
        <v>36400</v>
      </c>
      <c r="S359" s="1">
        <f t="shared" si="105"/>
        <v>291200</v>
      </c>
      <c r="T359" s="13">
        <f t="shared" si="106"/>
        <v>7.28</v>
      </c>
      <c r="U359" s="1">
        <f>SUM($S$5:S359)</f>
        <v>53108000</v>
      </c>
      <c r="V359" s="10">
        <f t="shared" si="107"/>
        <v>1327.7</v>
      </c>
      <c r="X359" s="2">
        <v>355</v>
      </c>
      <c r="Y359" s="11">
        <f t="shared" si="108"/>
        <v>704.58</v>
      </c>
      <c r="Z359" s="11">
        <f t="shared" si="109"/>
        <v>4932.0600000000004</v>
      </c>
      <c r="AA359" s="11">
        <f t="shared" si="112"/>
        <v>1380.42</v>
      </c>
      <c r="AB359" s="3">
        <f t="shared" si="110"/>
        <v>9864.1200000000008</v>
      </c>
      <c r="AC359" s="3">
        <f>SUM($AB$5:AB359)</f>
        <v>502100.34000000008</v>
      </c>
      <c r="AD359">
        <f t="shared" si="111"/>
        <v>2.0039403032958432</v>
      </c>
    </row>
    <row r="360" spans="10:30" x14ac:dyDescent="0.3">
      <c r="J360" s="2">
        <v>356</v>
      </c>
      <c r="K360" s="1">
        <f t="shared" si="97"/>
        <v>36500</v>
      </c>
      <c r="L360" s="1">
        <f t="shared" si="98"/>
        <v>36500</v>
      </c>
      <c r="M360" s="1">
        <f t="shared" si="99"/>
        <v>36500</v>
      </c>
      <c r="N360" s="1">
        <f t="shared" si="100"/>
        <v>36500</v>
      </c>
      <c r="O360" s="1">
        <f t="shared" si="101"/>
        <v>36500</v>
      </c>
      <c r="P360" s="1">
        <f t="shared" si="102"/>
        <v>36500</v>
      </c>
      <c r="Q360" s="1">
        <f t="shared" si="103"/>
        <v>36500</v>
      </c>
      <c r="R360" s="1">
        <f t="shared" si="104"/>
        <v>36500</v>
      </c>
      <c r="S360" s="1">
        <f t="shared" si="105"/>
        <v>292000</v>
      </c>
      <c r="T360" s="13">
        <f t="shared" si="106"/>
        <v>7.3</v>
      </c>
      <c r="U360" s="1">
        <f>SUM($S$5:S360)</f>
        <v>53400000</v>
      </c>
      <c r="V360" s="10">
        <f t="shared" si="107"/>
        <v>1335</v>
      </c>
      <c r="X360" s="2">
        <v>356</v>
      </c>
      <c r="Y360" s="11">
        <f t="shared" si="108"/>
        <v>718.67</v>
      </c>
      <c r="Z360" s="11">
        <f t="shared" si="109"/>
        <v>5030.6899999999996</v>
      </c>
      <c r="AA360" s="11">
        <f t="shared" si="112"/>
        <v>1408.03</v>
      </c>
      <c r="AB360" s="3">
        <f t="shared" si="110"/>
        <v>10061.379999999999</v>
      </c>
      <c r="AC360" s="3">
        <f>SUM($AB$5:AB360)</f>
        <v>512161.72000000009</v>
      </c>
      <c r="AD360">
        <f t="shared" si="111"/>
        <v>2.0038584319620263</v>
      </c>
    </row>
    <row r="361" spans="10:30" x14ac:dyDescent="0.3">
      <c r="J361" s="2">
        <v>357</v>
      </c>
      <c r="K361" s="1">
        <f t="shared" ref="K361:K424" si="113">K360+100</f>
        <v>36600</v>
      </c>
      <c r="L361" s="1">
        <f t="shared" si="98"/>
        <v>36600</v>
      </c>
      <c r="M361" s="1">
        <f t="shared" si="99"/>
        <v>36600</v>
      </c>
      <c r="N361" s="1">
        <f t="shared" si="100"/>
        <v>36600</v>
      </c>
      <c r="O361" s="1">
        <f t="shared" si="101"/>
        <v>36600</v>
      </c>
      <c r="P361" s="1">
        <f t="shared" si="102"/>
        <v>36600</v>
      </c>
      <c r="Q361" s="1">
        <f t="shared" si="103"/>
        <v>36600</v>
      </c>
      <c r="R361" s="1">
        <f t="shared" si="104"/>
        <v>36600</v>
      </c>
      <c r="S361" s="1">
        <f t="shared" si="105"/>
        <v>292800</v>
      </c>
      <c r="T361" s="13">
        <f t="shared" si="106"/>
        <v>7.32</v>
      </c>
      <c r="U361" s="1">
        <f>SUM($S$5:S361)</f>
        <v>53692800</v>
      </c>
      <c r="V361" s="10">
        <f t="shared" si="107"/>
        <v>1342.32</v>
      </c>
      <c r="X361" s="2">
        <v>357</v>
      </c>
      <c r="Y361" s="11">
        <f t="shared" si="108"/>
        <v>733.04</v>
      </c>
      <c r="Z361" s="11">
        <f t="shared" si="109"/>
        <v>5131.28</v>
      </c>
      <c r="AA361" s="11">
        <f t="shared" si="112"/>
        <v>1436.2</v>
      </c>
      <c r="AB361" s="3">
        <f t="shared" si="110"/>
        <v>10262.56</v>
      </c>
      <c r="AC361" s="3">
        <f>SUM($AB$5:AB361)</f>
        <v>522424.28000000009</v>
      </c>
      <c r="AD361">
        <f t="shared" si="111"/>
        <v>2.0037733394053729</v>
      </c>
    </row>
    <row r="362" spans="10:30" x14ac:dyDescent="0.3">
      <c r="J362" s="2">
        <v>358</v>
      </c>
      <c r="K362" s="1">
        <f t="shared" si="113"/>
        <v>36700</v>
      </c>
      <c r="L362" s="1">
        <f t="shared" si="98"/>
        <v>36700</v>
      </c>
      <c r="M362" s="1">
        <f t="shared" si="99"/>
        <v>36700</v>
      </c>
      <c r="N362" s="1">
        <f t="shared" si="100"/>
        <v>36700</v>
      </c>
      <c r="O362" s="1">
        <f t="shared" si="101"/>
        <v>36700</v>
      </c>
      <c r="P362" s="1">
        <f t="shared" si="102"/>
        <v>36700</v>
      </c>
      <c r="Q362" s="1">
        <f t="shared" si="103"/>
        <v>36700</v>
      </c>
      <c r="R362" s="1">
        <f t="shared" si="104"/>
        <v>36700</v>
      </c>
      <c r="S362" s="1">
        <f t="shared" si="105"/>
        <v>293600</v>
      </c>
      <c r="T362" s="13">
        <f t="shared" si="106"/>
        <v>7.34</v>
      </c>
      <c r="U362" s="1">
        <f>SUM($S$5:S362)</f>
        <v>53986400</v>
      </c>
      <c r="V362" s="10">
        <f t="shared" si="107"/>
        <v>1349.66</v>
      </c>
      <c r="X362" s="2">
        <v>358</v>
      </c>
      <c r="Y362" s="11">
        <f t="shared" si="108"/>
        <v>747.68999999999994</v>
      </c>
      <c r="Z362" s="11">
        <f t="shared" si="109"/>
        <v>5233.83</v>
      </c>
      <c r="AA362" s="11">
        <f t="shared" si="112"/>
        <v>1464.93</v>
      </c>
      <c r="AB362" s="3">
        <f t="shared" si="110"/>
        <v>10467.66</v>
      </c>
      <c r="AC362" s="3">
        <f>SUM($AB$5:AB362)</f>
        <v>532891.94000000006</v>
      </c>
      <c r="AD362">
        <f t="shared" si="111"/>
        <v>2.0036702735179102</v>
      </c>
    </row>
    <row r="363" spans="10:30" x14ac:dyDescent="0.3">
      <c r="J363" s="2">
        <v>359</v>
      </c>
      <c r="K363" s="1">
        <f t="shared" si="113"/>
        <v>36800</v>
      </c>
      <c r="L363" s="1">
        <f t="shared" si="98"/>
        <v>36800</v>
      </c>
      <c r="M363" s="1">
        <f t="shared" si="99"/>
        <v>36800</v>
      </c>
      <c r="N363" s="1">
        <f t="shared" si="100"/>
        <v>36800</v>
      </c>
      <c r="O363" s="1">
        <f t="shared" si="101"/>
        <v>36800</v>
      </c>
      <c r="P363" s="1">
        <f t="shared" si="102"/>
        <v>36800</v>
      </c>
      <c r="Q363" s="1">
        <f t="shared" si="103"/>
        <v>36800</v>
      </c>
      <c r="R363" s="1">
        <f t="shared" si="104"/>
        <v>36800</v>
      </c>
      <c r="S363" s="1">
        <f t="shared" si="105"/>
        <v>294400</v>
      </c>
      <c r="T363" s="13">
        <f t="shared" si="106"/>
        <v>7.36</v>
      </c>
      <c r="U363" s="1">
        <f>SUM($S$5:S363)</f>
        <v>54280800</v>
      </c>
      <c r="V363" s="10">
        <f t="shared" si="107"/>
        <v>1357.02</v>
      </c>
      <c r="X363" s="2">
        <v>359</v>
      </c>
      <c r="Y363" s="11">
        <f t="shared" si="108"/>
        <v>762.64</v>
      </c>
      <c r="Z363" s="11">
        <f t="shared" si="109"/>
        <v>5338.48</v>
      </c>
      <c r="AA363" s="11">
        <f t="shared" si="112"/>
        <v>1494.23</v>
      </c>
      <c r="AB363" s="3">
        <f t="shared" si="110"/>
        <v>10676.96</v>
      </c>
      <c r="AC363" s="3">
        <f>SUM($AB$5:AB363)</f>
        <v>543568.9</v>
      </c>
      <c r="AD363">
        <f t="shared" si="111"/>
        <v>2.0035881946347249</v>
      </c>
    </row>
    <row r="364" spans="10:30" x14ac:dyDescent="0.3">
      <c r="J364" s="2">
        <v>360</v>
      </c>
      <c r="K364" s="1">
        <f t="shared" si="113"/>
        <v>36900</v>
      </c>
      <c r="L364" s="1">
        <f t="shared" si="98"/>
        <v>36900</v>
      </c>
      <c r="M364" s="1">
        <f t="shared" si="99"/>
        <v>36900</v>
      </c>
      <c r="N364" s="1">
        <f t="shared" si="100"/>
        <v>36900</v>
      </c>
      <c r="O364" s="1">
        <f t="shared" si="101"/>
        <v>36900</v>
      </c>
      <c r="P364" s="1">
        <f t="shared" si="102"/>
        <v>36900</v>
      </c>
      <c r="Q364" s="1">
        <f t="shared" si="103"/>
        <v>36900</v>
      </c>
      <c r="R364" s="1">
        <f t="shared" si="104"/>
        <v>36900</v>
      </c>
      <c r="S364" s="1">
        <f t="shared" si="105"/>
        <v>295200</v>
      </c>
      <c r="T364" s="13">
        <f t="shared" si="106"/>
        <v>7.38</v>
      </c>
      <c r="U364" s="1">
        <f>SUM($S$5:S364)</f>
        <v>54576000</v>
      </c>
      <c r="V364" s="10">
        <f t="shared" si="107"/>
        <v>1364.4</v>
      </c>
      <c r="X364" s="2">
        <v>360</v>
      </c>
      <c r="Y364" s="11">
        <f t="shared" si="108"/>
        <v>777.89</v>
      </c>
      <c r="Z364" s="11">
        <f t="shared" si="109"/>
        <v>5445.23</v>
      </c>
      <c r="AA364" s="11">
        <f t="shared" si="112"/>
        <v>1524.12</v>
      </c>
      <c r="AB364" s="3">
        <f t="shared" si="110"/>
        <v>10890.46</v>
      </c>
      <c r="AC364" s="3">
        <f>SUM($AB$5:AB364)</f>
        <v>554459.36</v>
      </c>
      <c r="AD364">
        <f t="shared" si="111"/>
        <v>2.0035105025324227</v>
      </c>
    </row>
    <row r="365" spans="10:30" x14ac:dyDescent="0.3">
      <c r="J365" s="2">
        <v>361</v>
      </c>
      <c r="K365" s="1">
        <f t="shared" si="113"/>
        <v>37000</v>
      </c>
      <c r="L365" s="1">
        <f t="shared" si="98"/>
        <v>37000</v>
      </c>
      <c r="M365" s="1">
        <f t="shared" si="99"/>
        <v>37000</v>
      </c>
      <c r="N365" s="1">
        <f t="shared" si="100"/>
        <v>37000</v>
      </c>
      <c r="O365" s="1">
        <f t="shared" si="101"/>
        <v>37000</v>
      </c>
      <c r="P365" s="1">
        <f t="shared" si="102"/>
        <v>37000</v>
      </c>
      <c r="Q365" s="1">
        <f t="shared" si="103"/>
        <v>37000</v>
      </c>
      <c r="R365" s="1">
        <f t="shared" si="104"/>
        <v>37000</v>
      </c>
      <c r="S365" s="1">
        <f t="shared" si="105"/>
        <v>296000</v>
      </c>
      <c r="T365" s="13">
        <f t="shared" si="106"/>
        <v>7.4</v>
      </c>
      <c r="U365" s="1">
        <f>SUM($S$5:S365)</f>
        <v>54872000</v>
      </c>
      <c r="V365" s="10">
        <f t="shared" si="107"/>
        <v>1371.8</v>
      </c>
      <c r="X365" s="2">
        <v>361</v>
      </c>
      <c r="Y365" s="11">
        <f t="shared" si="108"/>
        <v>793.43999999999994</v>
      </c>
      <c r="Z365" s="11">
        <f t="shared" si="109"/>
        <v>5554.08</v>
      </c>
      <c r="AA365" s="11">
        <f t="shared" si="112"/>
        <v>1554.61</v>
      </c>
      <c r="AB365" s="3">
        <f t="shared" si="110"/>
        <v>11108.16</v>
      </c>
      <c r="AC365" s="3">
        <f>SUM($AB$5:AB365)</f>
        <v>565567.52</v>
      </c>
      <c r="AD365">
        <f t="shared" si="111"/>
        <v>2.0034218558417036</v>
      </c>
    </row>
    <row r="366" spans="10:30" x14ac:dyDescent="0.3">
      <c r="J366" s="2">
        <v>362</v>
      </c>
      <c r="K366" s="1">
        <f t="shared" si="113"/>
        <v>37100</v>
      </c>
      <c r="L366" s="1">
        <f t="shared" si="98"/>
        <v>37100</v>
      </c>
      <c r="M366" s="1">
        <f t="shared" si="99"/>
        <v>37100</v>
      </c>
      <c r="N366" s="1">
        <f t="shared" si="100"/>
        <v>37100</v>
      </c>
      <c r="O366" s="1">
        <f t="shared" si="101"/>
        <v>37100</v>
      </c>
      <c r="P366" s="1">
        <f t="shared" si="102"/>
        <v>37100</v>
      </c>
      <c r="Q366" s="1">
        <f t="shared" si="103"/>
        <v>37100</v>
      </c>
      <c r="R366" s="1">
        <f t="shared" si="104"/>
        <v>37100</v>
      </c>
      <c r="S366" s="1">
        <f t="shared" si="105"/>
        <v>296800</v>
      </c>
      <c r="T366" s="13">
        <f t="shared" si="106"/>
        <v>7.42</v>
      </c>
      <c r="U366" s="1">
        <f>SUM($S$5:S366)</f>
        <v>55168800</v>
      </c>
      <c r="V366" s="10">
        <f t="shared" si="107"/>
        <v>1379.22</v>
      </c>
      <c r="X366" s="2">
        <v>362</v>
      </c>
      <c r="Y366" s="11">
        <f t="shared" si="108"/>
        <v>809.3</v>
      </c>
      <c r="Z366" s="11">
        <f t="shared" si="109"/>
        <v>5665.0999999999995</v>
      </c>
      <c r="AA366" s="11">
        <f t="shared" si="112"/>
        <v>1585.71</v>
      </c>
      <c r="AB366" s="3">
        <f t="shared" si="110"/>
        <v>11330.199999999999</v>
      </c>
      <c r="AC366" s="3">
        <f>SUM($AB$5:AB366)</f>
        <v>576897.72</v>
      </c>
      <c r="AD366">
        <f t="shared" si="111"/>
        <v>2.0033328646595465</v>
      </c>
    </row>
    <row r="367" spans="10:30" x14ac:dyDescent="0.3">
      <c r="J367" s="2">
        <v>363</v>
      </c>
      <c r="K367" s="1">
        <f t="shared" si="113"/>
        <v>37200</v>
      </c>
      <c r="L367" s="1">
        <f t="shared" si="98"/>
        <v>37200</v>
      </c>
      <c r="M367" s="1">
        <f t="shared" si="99"/>
        <v>37200</v>
      </c>
      <c r="N367" s="1">
        <f t="shared" si="100"/>
        <v>37200</v>
      </c>
      <c r="O367" s="1">
        <f t="shared" si="101"/>
        <v>37200</v>
      </c>
      <c r="P367" s="1">
        <f t="shared" si="102"/>
        <v>37200</v>
      </c>
      <c r="Q367" s="1">
        <f t="shared" si="103"/>
        <v>37200</v>
      </c>
      <c r="R367" s="1">
        <f t="shared" si="104"/>
        <v>37200</v>
      </c>
      <c r="S367" s="1">
        <f t="shared" si="105"/>
        <v>297600</v>
      </c>
      <c r="T367" s="13">
        <f t="shared" si="106"/>
        <v>7.44</v>
      </c>
      <c r="U367" s="1">
        <f>SUM($S$5:S367)</f>
        <v>55466400</v>
      </c>
      <c r="V367" s="10">
        <f t="shared" si="107"/>
        <v>1386.66</v>
      </c>
      <c r="X367" s="2">
        <v>363</v>
      </c>
      <c r="Y367" s="11">
        <f t="shared" si="108"/>
        <v>825.48</v>
      </c>
      <c r="Z367" s="11">
        <f t="shared" si="109"/>
        <v>5778.3600000000006</v>
      </c>
      <c r="AA367" s="11">
        <f t="shared" si="112"/>
        <v>1617.43</v>
      </c>
      <c r="AB367" s="3">
        <f t="shared" si="110"/>
        <v>11556.720000000001</v>
      </c>
      <c r="AC367" s="3">
        <f>SUM($AB$5:AB367)</f>
        <v>588454.43999999994</v>
      </c>
      <c r="AD367">
        <f t="shared" si="111"/>
        <v>2.0032528469691253</v>
      </c>
    </row>
    <row r="368" spans="10:30" x14ac:dyDescent="0.3">
      <c r="J368" s="2">
        <v>364</v>
      </c>
      <c r="K368" s="1">
        <f t="shared" si="113"/>
        <v>37300</v>
      </c>
      <c r="L368" s="1">
        <f t="shared" si="98"/>
        <v>37300</v>
      </c>
      <c r="M368" s="1">
        <f t="shared" si="99"/>
        <v>37300</v>
      </c>
      <c r="N368" s="1">
        <f t="shared" si="100"/>
        <v>37300</v>
      </c>
      <c r="O368" s="1">
        <f t="shared" si="101"/>
        <v>37300</v>
      </c>
      <c r="P368" s="1">
        <f t="shared" si="102"/>
        <v>37300</v>
      </c>
      <c r="Q368" s="1">
        <f t="shared" si="103"/>
        <v>37300</v>
      </c>
      <c r="R368" s="1">
        <f t="shared" si="104"/>
        <v>37300</v>
      </c>
      <c r="S368" s="1">
        <f t="shared" si="105"/>
        <v>298400</v>
      </c>
      <c r="T368" s="13">
        <f t="shared" si="106"/>
        <v>7.46</v>
      </c>
      <c r="U368" s="1">
        <f>SUM($S$5:S368)</f>
        <v>55764800</v>
      </c>
      <c r="V368" s="10">
        <f t="shared" si="107"/>
        <v>1394.12</v>
      </c>
      <c r="X368" s="2">
        <v>364</v>
      </c>
      <c r="Y368" s="11">
        <f t="shared" si="108"/>
        <v>841.98</v>
      </c>
      <c r="Z368" s="11">
        <f t="shared" si="109"/>
        <v>5893.8600000000006</v>
      </c>
      <c r="AA368" s="11">
        <f t="shared" si="112"/>
        <v>1649.78</v>
      </c>
      <c r="AB368" s="3">
        <f t="shared" si="110"/>
        <v>11787.720000000001</v>
      </c>
      <c r="AC368" s="3">
        <f>SUM($AB$5:AB368)</f>
        <v>600242.15999999992</v>
      </c>
      <c r="AD368">
        <f t="shared" si="111"/>
        <v>2.0031661244666576</v>
      </c>
    </row>
    <row r="369" spans="10:30" x14ac:dyDescent="0.3">
      <c r="J369" s="2">
        <v>365</v>
      </c>
      <c r="K369" s="1">
        <f t="shared" si="113"/>
        <v>37400</v>
      </c>
      <c r="L369" s="1">
        <f t="shared" ref="L369:L432" si="114">K369</f>
        <v>37400</v>
      </c>
      <c r="M369" s="1">
        <f t="shared" ref="M369:M432" si="115">K369</f>
        <v>37400</v>
      </c>
      <c r="N369" s="1">
        <f t="shared" ref="N369:N432" si="116">K369</f>
        <v>37400</v>
      </c>
      <c r="O369" s="1">
        <f t="shared" ref="O369:O432" si="117">K369</f>
        <v>37400</v>
      </c>
      <c r="P369" s="1">
        <f t="shared" ref="P369:P432" si="118">K369</f>
        <v>37400</v>
      </c>
      <c r="Q369" s="1">
        <f t="shared" ref="Q369:Q432" si="119">K369</f>
        <v>37400</v>
      </c>
      <c r="R369" s="1">
        <f t="shared" ref="R369:R432" si="120">K369</f>
        <v>37400</v>
      </c>
      <c r="S369" s="1">
        <f t="shared" ref="S369:S432" si="121">SUM(K369:R369)</f>
        <v>299200</v>
      </c>
      <c r="T369" s="13">
        <f t="shared" ref="T369:T432" si="122">S369/$H$15</f>
        <v>7.48</v>
      </c>
      <c r="U369" s="1">
        <f>SUM($S$5:S369)</f>
        <v>56064000</v>
      </c>
      <c r="V369" s="10">
        <f t="shared" ref="V369:V432" si="123">U369/$H$15</f>
        <v>1401.6</v>
      </c>
      <c r="X369" s="2">
        <v>365</v>
      </c>
      <c r="Y369" s="11">
        <f t="shared" ref="Y369:Y405" si="124">ROUNDUP(Y368+0.01*AA369,2)</f>
        <v>858.81</v>
      </c>
      <c r="Z369" s="11">
        <f t="shared" ref="Z369:Z405" si="125">Y369*7</f>
        <v>6011.67</v>
      </c>
      <c r="AA369" s="11">
        <f t="shared" si="112"/>
        <v>1682.78</v>
      </c>
      <c r="AB369" s="3">
        <f t="shared" ref="AB369:AB405" si="126">Y369*7+Z369</f>
        <v>12023.34</v>
      </c>
      <c r="AC369" s="3">
        <f>SUM($AB$5:AB369)</f>
        <v>612265.49999999988</v>
      </c>
      <c r="AD369">
        <f t="shared" ref="AD369:AD405" si="127">((AC369-AC368)/AC368)*100</f>
        <v>2.0030815562838789</v>
      </c>
    </row>
    <row r="370" spans="10:30" x14ac:dyDescent="0.3">
      <c r="J370" s="2">
        <v>366</v>
      </c>
      <c r="K370" s="1">
        <f t="shared" si="113"/>
        <v>37500</v>
      </c>
      <c r="L370" s="1">
        <f t="shared" si="114"/>
        <v>37500</v>
      </c>
      <c r="M370" s="1">
        <f t="shared" si="115"/>
        <v>37500</v>
      </c>
      <c r="N370" s="1">
        <f t="shared" si="116"/>
        <v>37500</v>
      </c>
      <c r="O370" s="1">
        <f t="shared" si="117"/>
        <v>37500</v>
      </c>
      <c r="P370" s="1">
        <f t="shared" si="118"/>
        <v>37500</v>
      </c>
      <c r="Q370" s="1">
        <f t="shared" si="119"/>
        <v>37500</v>
      </c>
      <c r="R370" s="1">
        <f t="shared" si="120"/>
        <v>37500</v>
      </c>
      <c r="S370" s="1">
        <f t="shared" si="121"/>
        <v>300000</v>
      </c>
      <c r="T370" s="13">
        <f t="shared" si="122"/>
        <v>7.5</v>
      </c>
      <c r="U370" s="1">
        <f>SUM($S$5:S370)</f>
        <v>56364000</v>
      </c>
      <c r="V370" s="10">
        <f t="shared" si="123"/>
        <v>1409.1</v>
      </c>
      <c r="X370" s="2">
        <v>366</v>
      </c>
      <c r="Y370" s="11">
        <f t="shared" si="124"/>
        <v>875.98</v>
      </c>
      <c r="Z370" s="11">
        <f t="shared" si="125"/>
        <v>6131.8600000000006</v>
      </c>
      <c r="AA370" s="11">
        <f t="shared" si="112"/>
        <v>1716.44</v>
      </c>
      <c r="AB370" s="3">
        <f t="shared" si="126"/>
        <v>12263.720000000001</v>
      </c>
      <c r="AC370" s="3">
        <f>SUM($AB$5:AB370)</f>
        <v>624529.21999999986</v>
      </c>
      <c r="AD370">
        <f t="shared" si="127"/>
        <v>2.0030068654856388</v>
      </c>
    </row>
    <row r="371" spans="10:30" x14ac:dyDescent="0.3">
      <c r="J371" s="2">
        <v>367</v>
      </c>
      <c r="K371" s="1">
        <f t="shared" si="113"/>
        <v>37600</v>
      </c>
      <c r="L371" s="1">
        <f t="shared" si="114"/>
        <v>37600</v>
      </c>
      <c r="M371" s="1">
        <f t="shared" si="115"/>
        <v>37600</v>
      </c>
      <c r="N371" s="1">
        <f t="shared" si="116"/>
        <v>37600</v>
      </c>
      <c r="O371" s="1">
        <f t="shared" si="117"/>
        <v>37600</v>
      </c>
      <c r="P371" s="1">
        <f t="shared" si="118"/>
        <v>37600</v>
      </c>
      <c r="Q371" s="1">
        <f t="shared" si="119"/>
        <v>37600</v>
      </c>
      <c r="R371" s="1">
        <f t="shared" si="120"/>
        <v>37600</v>
      </c>
      <c r="S371" s="1">
        <f t="shared" si="121"/>
        <v>300800</v>
      </c>
      <c r="T371" s="13">
        <f t="shared" si="122"/>
        <v>7.52</v>
      </c>
      <c r="U371" s="1">
        <f>SUM($S$5:S371)</f>
        <v>56664800</v>
      </c>
      <c r="V371" s="10">
        <f t="shared" si="123"/>
        <v>1416.62</v>
      </c>
      <c r="X371" s="2">
        <v>367</v>
      </c>
      <c r="Y371" s="11">
        <f t="shared" si="124"/>
        <v>893.49</v>
      </c>
      <c r="Z371" s="11">
        <f t="shared" si="125"/>
        <v>6254.43</v>
      </c>
      <c r="AA371" s="11">
        <f t="shared" si="112"/>
        <v>1750.77</v>
      </c>
      <c r="AB371" s="3">
        <f t="shared" si="126"/>
        <v>12508.86</v>
      </c>
      <c r="AC371" s="3">
        <f>SUM($AB$5:AB371)</f>
        <v>637038.07999999984</v>
      </c>
      <c r="AD371">
        <f t="shared" si="127"/>
        <v>2.0029263002297939</v>
      </c>
    </row>
    <row r="372" spans="10:30" x14ac:dyDescent="0.3">
      <c r="J372" s="2">
        <v>368</v>
      </c>
      <c r="K372" s="1">
        <f t="shared" si="113"/>
        <v>37700</v>
      </c>
      <c r="L372" s="1">
        <f t="shared" si="114"/>
        <v>37700</v>
      </c>
      <c r="M372" s="1">
        <f t="shared" si="115"/>
        <v>37700</v>
      </c>
      <c r="N372" s="1">
        <f t="shared" si="116"/>
        <v>37700</v>
      </c>
      <c r="O372" s="1">
        <f t="shared" si="117"/>
        <v>37700</v>
      </c>
      <c r="P372" s="1">
        <f t="shared" si="118"/>
        <v>37700</v>
      </c>
      <c r="Q372" s="1">
        <f t="shared" si="119"/>
        <v>37700</v>
      </c>
      <c r="R372" s="1">
        <f t="shared" si="120"/>
        <v>37700</v>
      </c>
      <c r="S372" s="1">
        <f t="shared" si="121"/>
        <v>301600</v>
      </c>
      <c r="T372" s="13">
        <f t="shared" si="122"/>
        <v>7.54</v>
      </c>
      <c r="U372" s="1">
        <f>SUM($S$5:S372)</f>
        <v>56966400</v>
      </c>
      <c r="V372" s="10">
        <f t="shared" si="123"/>
        <v>1424.16</v>
      </c>
      <c r="X372" s="2">
        <v>368</v>
      </c>
      <c r="Y372" s="11">
        <f t="shared" si="124"/>
        <v>911.35</v>
      </c>
      <c r="Z372" s="11">
        <f t="shared" si="125"/>
        <v>6379.45</v>
      </c>
      <c r="AA372" s="11">
        <f t="shared" si="112"/>
        <v>1785.79</v>
      </c>
      <c r="AB372" s="3">
        <f t="shared" si="126"/>
        <v>12758.9</v>
      </c>
      <c r="AC372" s="3">
        <f>SUM($AB$5:AB372)</f>
        <v>649796.97999999986</v>
      </c>
      <c r="AD372">
        <f t="shared" si="127"/>
        <v>2.0028473023151183</v>
      </c>
    </row>
    <row r="373" spans="10:30" x14ac:dyDescent="0.3">
      <c r="J373" s="2">
        <v>369</v>
      </c>
      <c r="K373" s="1">
        <f t="shared" si="113"/>
        <v>37800</v>
      </c>
      <c r="L373" s="1">
        <f t="shared" si="114"/>
        <v>37800</v>
      </c>
      <c r="M373" s="1">
        <f t="shared" si="115"/>
        <v>37800</v>
      </c>
      <c r="N373" s="1">
        <f t="shared" si="116"/>
        <v>37800</v>
      </c>
      <c r="O373" s="1">
        <f t="shared" si="117"/>
        <v>37800</v>
      </c>
      <c r="P373" s="1">
        <f t="shared" si="118"/>
        <v>37800</v>
      </c>
      <c r="Q373" s="1">
        <f t="shared" si="119"/>
        <v>37800</v>
      </c>
      <c r="R373" s="1">
        <f t="shared" si="120"/>
        <v>37800</v>
      </c>
      <c r="S373" s="1">
        <f t="shared" si="121"/>
        <v>302400</v>
      </c>
      <c r="T373" s="13">
        <f t="shared" si="122"/>
        <v>7.56</v>
      </c>
      <c r="U373" s="1">
        <f>SUM($S$5:S373)</f>
        <v>57268800</v>
      </c>
      <c r="V373" s="10">
        <f t="shared" si="123"/>
        <v>1431.72</v>
      </c>
      <c r="X373" s="2">
        <v>369</v>
      </c>
      <c r="Y373" s="11">
        <f t="shared" si="124"/>
        <v>929.56999999999994</v>
      </c>
      <c r="Z373" s="11">
        <f t="shared" si="125"/>
        <v>6506.99</v>
      </c>
      <c r="AA373" s="11">
        <f t="shared" si="112"/>
        <v>1821.51</v>
      </c>
      <c r="AB373" s="3">
        <f t="shared" si="126"/>
        <v>13013.98</v>
      </c>
      <c r="AC373" s="3">
        <f>SUM($AB$5:AB373)</f>
        <v>662810.95999999985</v>
      </c>
      <c r="AD373">
        <f t="shared" si="127"/>
        <v>2.0027763133032694</v>
      </c>
    </row>
    <row r="374" spans="10:30" x14ac:dyDescent="0.3">
      <c r="J374" s="2">
        <v>370</v>
      </c>
      <c r="K374" s="1">
        <f t="shared" si="113"/>
        <v>37900</v>
      </c>
      <c r="L374" s="1">
        <f t="shared" si="114"/>
        <v>37900</v>
      </c>
      <c r="M374" s="1">
        <f t="shared" si="115"/>
        <v>37900</v>
      </c>
      <c r="N374" s="1">
        <f t="shared" si="116"/>
        <v>37900</v>
      </c>
      <c r="O374" s="1">
        <f t="shared" si="117"/>
        <v>37900</v>
      </c>
      <c r="P374" s="1">
        <f t="shared" si="118"/>
        <v>37900</v>
      </c>
      <c r="Q374" s="1">
        <f t="shared" si="119"/>
        <v>37900</v>
      </c>
      <c r="R374" s="1">
        <f t="shared" si="120"/>
        <v>37900</v>
      </c>
      <c r="S374" s="1">
        <f t="shared" si="121"/>
        <v>303200</v>
      </c>
      <c r="T374" s="13">
        <f t="shared" si="122"/>
        <v>7.58</v>
      </c>
      <c r="U374" s="1">
        <f>SUM($S$5:S374)</f>
        <v>57572000</v>
      </c>
      <c r="V374" s="10">
        <f t="shared" si="123"/>
        <v>1439.3</v>
      </c>
      <c r="X374" s="2">
        <v>370</v>
      </c>
      <c r="Y374" s="11">
        <f t="shared" si="124"/>
        <v>948.15</v>
      </c>
      <c r="Z374" s="11">
        <f t="shared" si="125"/>
        <v>6637.05</v>
      </c>
      <c r="AA374" s="11">
        <f t="shared" si="112"/>
        <v>1857.95</v>
      </c>
      <c r="AB374" s="3">
        <f t="shared" si="126"/>
        <v>13274.1</v>
      </c>
      <c r="AC374" s="3">
        <f>SUM($AB$5:AB374)</f>
        <v>676085.05999999982</v>
      </c>
      <c r="AD374">
        <f t="shared" si="127"/>
        <v>2.0026977224395894</v>
      </c>
    </row>
    <row r="375" spans="10:30" x14ac:dyDescent="0.3">
      <c r="J375" s="2">
        <v>371</v>
      </c>
      <c r="K375" s="1">
        <f t="shared" si="113"/>
        <v>38000</v>
      </c>
      <c r="L375" s="1">
        <f t="shared" si="114"/>
        <v>38000</v>
      </c>
      <c r="M375" s="1">
        <f t="shared" si="115"/>
        <v>38000</v>
      </c>
      <c r="N375" s="1">
        <f t="shared" si="116"/>
        <v>38000</v>
      </c>
      <c r="O375" s="1">
        <f t="shared" si="117"/>
        <v>38000</v>
      </c>
      <c r="P375" s="1">
        <f t="shared" si="118"/>
        <v>38000</v>
      </c>
      <c r="Q375" s="1">
        <f t="shared" si="119"/>
        <v>38000</v>
      </c>
      <c r="R375" s="1">
        <f t="shared" si="120"/>
        <v>38000</v>
      </c>
      <c r="S375" s="1">
        <f t="shared" si="121"/>
        <v>304000</v>
      </c>
      <c r="T375" s="13">
        <f t="shared" si="122"/>
        <v>7.6</v>
      </c>
      <c r="U375" s="1">
        <f>SUM($S$5:S375)</f>
        <v>57876000</v>
      </c>
      <c r="V375" s="10">
        <f t="shared" si="123"/>
        <v>1446.9</v>
      </c>
      <c r="X375" s="2">
        <v>371</v>
      </c>
      <c r="Y375" s="11">
        <f t="shared" si="124"/>
        <v>967.11</v>
      </c>
      <c r="Z375" s="11">
        <f t="shared" si="125"/>
        <v>6769.77</v>
      </c>
      <c r="AA375" s="11">
        <f t="shared" si="112"/>
        <v>1895.11</v>
      </c>
      <c r="AB375" s="3">
        <f t="shared" si="126"/>
        <v>13539.54</v>
      </c>
      <c r="AC375" s="3">
        <f>SUM($AB$5:AB375)</f>
        <v>689624.59999999986</v>
      </c>
      <c r="AD375">
        <f t="shared" si="127"/>
        <v>2.002638543735908</v>
      </c>
    </row>
    <row r="376" spans="10:30" x14ac:dyDescent="0.3">
      <c r="J376" s="2">
        <v>372</v>
      </c>
      <c r="K376" s="1">
        <f t="shared" si="113"/>
        <v>38100</v>
      </c>
      <c r="L376" s="1">
        <f t="shared" si="114"/>
        <v>38100</v>
      </c>
      <c r="M376" s="1">
        <f t="shared" si="115"/>
        <v>38100</v>
      </c>
      <c r="N376" s="1">
        <f t="shared" si="116"/>
        <v>38100</v>
      </c>
      <c r="O376" s="1">
        <f t="shared" si="117"/>
        <v>38100</v>
      </c>
      <c r="P376" s="1">
        <f t="shared" si="118"/>
        <v>38100</v>
      </c>
      <c r="Q376" s="1">
        <f t="shared" si="119"/>
        <v>38100</v>
      </c>
      <c r="R376" s="1">
        <f t="shared" si="120"/>
        <v>38100</v>
      </c>
      <c r="S376" s="1">
        <f t="shared" si="121"/>
        <v>304800</v>
      </c>
      <c r="T376" s="13">
        <f t="shared" si="122"/>
        <v>7.62</v>
      </c>
      <c r="U376" s="1">
        <f>SUM($S$5:S376)</f>
        <v>58180800</v>
      </c>
      <c r="V376" s="10">
        <f t="shared" si="123"/>
        <v>1454.52</v>
      </c>
      <c r="X376" s="2">
        <v>372</v>
      </c>
      <c r="Y376" s="11">
        <f t="shared" si="124"/>
        <v>986.45</v>
      </c>
      <c r="Z376" s="11">
        <f t="shared" si="125"/>
        <v>6905.1500000000005</v>
      </c>
      <c r="AA376" s="11">
        <f t="shared" si="112"/>
        <v>1933.02</v>
      </c>
      <c r="AB376" s="3">
        <f t="shared" si="126"/>
        <v>13810.300000000001</v>
      </c>
      <c r="AC376" s="3">
        <f>SUM($AB$5:AB376)</f>
        <v>703434.89999999991</v>
      </c>
      <c r="AD376">
        <f t="shared" si="127"/>
        <v>2.0025822744722346</v>
      </c>
    </row>
    <row r="377" spans="10:30" x14ac:dyDescent="0.3">
      <c r="J377" s="2">
        <v>373</v>
      </c>
      <c r="K377" s="1">
        <f t="shared" si="113"/>
        <v>38200</v>
      </c>
      <c r="L377" s="1">
        <f t="shared" si="114"/>
        <v>38200</v>
      </c>
      <c r="M377" s="1">
        <f t="shared" si="115"/>
        <v>38200</v>
      </c>
      <c r="N377" s="1">
        <f t="shared" si="116"/>
        <v>38200</v>
      </c>
      <c r="O377" s="1">
        <f t="shared" si="117"/>
        <v>38200</v>
      </c>
      <c r="P377" s="1">
        <f t="shared" si="118"/>
        <v>38200</v>
      </c>
      <c r="Q377" s="1">
        <f t="shared" si="119"/>
        <v>38200</v>
      </c>
      <c r="R377" s="1">
        <f t="shared" si="120"/>
        <v>38200</v>
      </c>
      <c r="S377" s="1">
        <f t="shared" si="121"/>
        <v>305600</v>
      </c>
      <c r="T377" s="13">
        <f t="shared" si="122"/>
        <v>7.64</v>
      </c>
      <c r="U377" s="1">
        <f>SUM($S$5:S377)</f>
        <v>58486400</v>
      </c>
      <c r="V377" s="10">
        <f t="shared" si="123"/>
        <v>1462.16</v>
      </c>
      <c r="X377" s="2">
        <v>373</v>
      </c>
      <c r="Y377" s="11">
        <f t="shared" si="124"/>
        <v>1006.17</v>
      </c>
      <c r="Z377" s="11">
        <f t="shared" si="125"/>
        <v>7043.19</v>
      </c>
      <c r="AA377" s="11">
        <f t="shared" si="112"/>
        <v>1971.69</v>
      </c>
      <c r="AB377" s="3">
        <f t="shared" si="126"/>
        <v>14086.38</v>
      </c>
      <c r="AC377" s="3">
        <f>SUM($AB$5:AB377)</f>
        <v>717521.27999999991</v>
      </c>
      <c r="AD377">
        <f t="shared" si="127"/>
        <v>2.0025136654436686</v>
      </c>
    </row>
    <row r="378" spans="10:30" x14ac:dyDescent="0.3">
      <c r="J378" s="2">
        <v>374</v>
      </c>
      <c r="K378" s="1">
        <f t="shared" si="113"/>
        <v>38300</v>
      </c>
      <c r="L378" s="1">
        <f t="shared" si="114"/>
        <v>38300</v>
      </c>
      <c r="M378" s="1">
        <f t="shared" si="115"/>
        <v>38300</v>
      </c>
      <c r="N378" s="1">
        <f t="shared" si="116"/>
        <v>38300</v>
      </c>
      <c r="O378" s="1">
        <f t="shared" si="117"/>
        <v>38300</v>
      </c>
      <c r="P378" s="1">
        <f t="shared" si="118"/>
        <v>38300</v>
      </c>
      <c r="Q378" s="1">
        <f t="shared" si="119"/>
        <v>38300</v>
      </c>
      <c r="R378" s="1">
        <f t="shared" si="120"/>
        <v>38300</v>
      </c>
      <c r="S378" s="1">
        <f t="shared" si="121"/>
        <v>306400</v>
      </c>
      <c r="T378" s="13">
        <f t="shared" si="122"/>
        <v>7.66</v>
      </c>
      <c r="U378" s="1">
        <f>SUM($S$5:S378)</f>
        <v>58792800</v>
      </c>
      <c r="V378" s="10">
        <f t="shared" si="123"/>
        <v>1469.82</v>
      </c>
      <c r="X378" s="2">
        <v>374</v>
      </c>
      <c r="Y378" s="11">
        <f t="shared" si="124"/>
        <v>1026.29</v>
      </c>
      <c r="Z378" s="11">
        <f t="shared" si="125"/>
        <v>7184.03</v>
      </c>
      <c r="AA378" s="11">
        <f t="shared" si="112"/>
        <v>2011.1299999999999</v>
      </c>
      <c r="AB378" s="3">
        <f t="shared" si="126"/>
        <v>14368.06</v>
      </c>
      <c r="AC378" s="3">
        <f>SUM($AB$5:AB378)</f>
        <v>731889.34</v>
      </c>
      <c r="AD378">
        <f t="shared" si="127"/>
        <v>2.0024576832062815</v>
      </c>
    </row>
    <row r="379" spans="10:30" x14ac:dyDescent="0.3">
      <c r="J379" s="2">
        <v>375</v>
      </c>
      <c r="K379" s="1">
        <f t="shared" si="113"/>
        <v>38400</v>
      </c>
      <c r="L379" s="1">
        <f t="shared" si="114"/>
        <v>38400</v>
      </c>
      <c r="M379" s="1">
        <f t="shared" si="115"/>
        <v>38400</v>
      </c>
      <c r="N379" s="1">
        <f t="shared" si="116"/>
        <v>38400</v>
      </c>
      <c r="O379" s="1">
        <f t="shared" si="117"/>
        <v>38400</v>
      </c>
      <c r="P379" s="1">
        <f t="shared" si="118"/>
        <v>38400</v>
      </c>
      <c r="Q379" s="1">
        <f t="shared" si="119"/>
        <v>38400</v>
      </c>
      <c r="R379" s="1">
        <f t="shared" si="120"/>
        <v>38400</v>
      </c>
      <c r="S379" s="1">
        <f t="shared" si="121"/>
        <v>307200</v>
      </c>
      <c r="T379" s="13">
        <f t="shared" si="122"/>
        <v>7.68</v>
      </c>
      <c r="U379" s="1">
        <f>SUM($S$5:S379)</f>
        <v>59100000</v>
      </c>
      <c r="V379" s="10">
        <f t="shared" si="123"/>
        <v>1477.5</v>
      </c>
      <c r="X379" s="2">
        <v>375</v>
      </c>
      <c r="Y379" s="11">
        <f t="shared" si="124"/>
        <v>1046.81</v>
      </c>
      <c r="Z379" s="11">
        <f t="shared" si="125"/>
        <v>7327.67</v>
      </c>
      <c r="AA379" s="11">
        <f t="shared" si="112"/>
        <v>2051.36</v>
      </c>
      <c r="AB379" s="3">
        <f t="shared" si="126"/>
        <v>14655.34</v>
      </c>
      <c r="AC379" s="3">
        <f>SUM($AB$5:AB379)</f>
        <v>746544.67999999993</v>
      </c>
      <c r="AD379">
        <f t="shared" si="127"/>
        <v>2.0023983407109016</v>
      </c>
    </row>
    <row r="380" spans="10:30" x14ac:dyDescent="0.3">
      <c r="J380" s="2">
        <v>376</v>
      </c>
      <c r="K380" s="1">
        <f t="shared" si="113"/>
        <v>38500</v>
      </c>
      <c r="L380" s="1">
        <f t="shared" si="114"/>
        <v>38500</v>
      </c>
      <c r="M380" s="1">
        <f t="shared" si="115"/>
        <v>38500</v>
      </c>
      <c r="N380" s="1">
        <f t="shared" si="116"/>
        <v>38500</v>
      </c>
      <c r="O380" s="1">
        <f t="shared" si="117"/>
        <v>38500</v>
      </c>
      <c r="P380" s="1">
        <f t="shared" si="118"/>
        <v>38500</v>
      </c>
      <c r="Q380" s="1">
        <f t="shared" si="119"/>
        <v>38500</v>
      </c>
      <c r="R380" s="1">
        <f t="shared" si="120"/>
        <v>38500</v>
      </c>
      <c r="S380" s="1">
        <f t="shared" si="121"/>
        <v>308000</v>
      </c>
      <c r="T380" s="13">
        <f t="shared" si="122"/>
        <v>7.7</v>
      </c>
      <c r="U380" s="1">
        <f>SUM($S$5:S380)</f>
        <v>59408000</v>
      </c>
      <c r="V380" s="10">
        <f t="shared" si="123"/>
        <v>1485.2</v>
      </c>
      <c r="X380" s="2">
        <v>376</v>
      </c>
      <c r="Y380" s="11">
        <f t="shared" si="124"/>
        <v>1067.74</v>
      </c>
      <c r="Z380" s="11">
        <f t="shared" si="125"/>
        <v>7474.18</v>
      </c>
      <c r="AA380" s="11">
        <f t="shared" si="112"/>
        <v>2092.3900000000003</v>
      </c>
      <c r="AB380" s="3">
        <f t="shared" si="126"/>
        <v>14948.36</v>
      </c>
      <c r="AC380" s="3">
        <f>SUM($AB$5:AB380)</f>
        <v>761493.03999999992</v>
      </c>
      <c r="AD380">
        <f t="shared" si="127"/>
        <v>2.002339632237415</v>
      </c>
    </row>
    <row r="381" spans="10:30" x14ac:dyDescent="0.3">
      <c r="J381" s="2">
        <v>377</v>
      </c>
      <c r="K381" s="1">
        <f t="shared" si="113"/>
        <v>38600</v>
      </c>
      <c r="L381" s="1">
        <f t="shared" si="114"/>
        <v>38600</v>
      </c>
      <c r="M381" s="1">
        <f t="shared" si="115"/>
        <v>38600</v>
      </c>
      <c r="N381" s="1">
        <f t="shared" si="116"/>
        <v>38600</v>
      </c>
      <c r="O381" s="1">
        <f t="shared" si="117"/>
        <v>38600</v>
      </c>
      <c r="P381" s="1">
        <f t="shared" si="118"/>
        <v>38600</v>
      </c>
      <c r="Q381" s="1">
        <f t="shared" si="119"/>
        <v>38600</v>
      </c>
      <c r="R381" s="1">
        <f t="shared" si="120"/>
        <v>38600</v>
      </c>
      <c r="S381" s="1">
        <f t="shared" si="121"/>
        <v>308800</v>
      </c>
      <c r="T381" s="13">
        <f t="shared" si="122"/>
        <v>7.72</v>
      </c>
      <c r="U381" s="1">
        <f>SUM($S$5:S381)</f>
        <v>59716800</v>
      </c>
      <c r="V381" s="10">
        <f t="shared" si="123"/>
        <v>1492.92</v>
      </c>
      <c r="X381" s="2">
        <v>377</v>
      </c>
      <c r="Y381" s="11">
        <f t="shared" si="124"/>
        <v>1089.0899999999999</v>
      </c>
      <c r="Z381" s="11">
        <f t="shared" si="125"/>
        <v>7623.6299999999992</v>
      </c>
      <c r="AA381" s="11">
        <f t="shared" si="112"/>
        <v>2134.2400000000002</v>
      </c>
      <c r="AB381" s="3">
        <f t="shared" si="126"/>
        <v>15247.259999999998</v>
      </c>
      <c r="AC381" s="3">
        <f>SUM($AB$5:AB381)</f>
        <v>776740.29999999993</v>
      </c>
      <c r="AD381">
        <f t="shared" si="127"/>
        <v>2.0022848797147259</v>
      </c>
    </row>
    <row r="382" spans="10:30" x14ac:dyDescent="0.3">
      <c r="J382" s="2">
        <v>378</v>
      </c>
      <c r="K382" s="1">
        <f t="shared" si="113"/>
        <v>38700</v>
      </c>
      <c r="L382" s="1">
        <f t="shared" si="114"/>
        <v>38700</v>
      </c>
      <c r="M382" s="1">
        <f t="shared" si="115"/>
        <v>38700</v>
      </c>
      <c r="N382" s="1">
        <f t="shared" si="116"/>
        <v>38700</v>
      </c>
      <c r="O382" s="1">
        <f t="shared" si="117"/>
        <v>38700</v>
      </c>
      <c r="P382" s="1">
        <f t="shared" si="118"/>
        <v>38700</v>
      </c>
      <c r="Q382" s="1">
        <f t="shared" si="119"/>
        <v>38700</v>
      </c>
      <c r="R382" s="1">
        <f t="shared" si="120"/>
        <v>38700</v>
      </c>
      <c r="S382" s="1">
        <f t="shared" si="121"/>
        <v>309600</v>
      </c>
      <c r="T382" s="13">
        <f t="shared" si="122"/>
        <v>7.74</v>
      </c>
      <c r="U382" s="1">
        <f>SUM($S$5:S382)</f>
        <v>60026400</v>
      </c>
      <c r="V382" s="10">
        <f t="shared" si="123"/>
        <v>1500.66</v>
      </c>
      <c r="X382" s="2">
        <v>378</v>
      </c>
      <c r="Y382" s="11">
        <f t="shared" si="124"/>
        <v>1110.8599999999999</v>
      </c>
      <c r="Z382" s="11">
        <f t="shared" si="125"/>
        <v>7776.0199999999995</v>
      </c>
      <c r="AA382" s="11">
        <f t="shared" si="112"/>
        <v>2176.9300000000003</v>
      </c>
      <c r="AB382" s="3">
        <f t="shared" si="126"/>
        <v>15552.039999999999</v>
      </c>
      <c r="AC382" s="3">
        <f>SUM($AB$5:AB382)</f>
        <v>792292.34</v>
      </c>
      <c r="AD382">
        <f t="shared" si="127"/>
        <v>2.0022187596034398</v>
      </c>
    </row>
    <row r="383" spans="10:30" x14ac:dyDescent="0.3">
      <c r="J383" s="2">
        <v>379</v>
      </c>
      <c r="K383" s="1">
        <f t="shared" si="113"/>
        <v>38800</v>
      </c>
      <c r="L383" s="1">
        <f t="shared" si="114"/>
        <v>38800</v>
      </c>
      <c r="M383" s="1">
        <f t="shared" si="115"/>
        <v>38800</v>
      </c>
      <c r="N383" s="1">
        <f t="shared" si="116"/>
        <v>38800</v>
      </c>
      <c r="O383" s="1">
        <f t="shared" si="117"/>
        <v>38800</v>
      </c>
      <c r="P383" s="1">
        <f t="shared" si="118"/>
        <v>38800</v>
      </c>
      <c r="Q383" s="1">
        <f t="shared" si="119"/>
        <v>38800</v>
      </c>
      <c r="R383" s="1">
        <f t="shared" si="120"/>
        <v>38800</v>
      </c>
      <c r="S383" s="1">
        <f t="shared" si="121"/>
        <v>310400</v>
      </c>
      <c r="T383" s="13">
        <f t="shared" si="122"/>
        <v>7.76</v>
      </c>
      <c r="U383" s="1">
        <f>SUM($S$5:S383)</f>
        <v>60336800</v>
      </c>
      <c r="V383" s="10">
        <f t="shared" si="123"/>
        <v>1508.42</v>
      </c>
      <c r="X383" s="2">
        <v>379</v>
      </c>
      <c r="Y383" s="11">
        <f t="shared" si="124"/>
        <v>1133.07</v>
      </c>
      <c r="Z383" s="11">
        <f t="shared" si="125"/>
        <v>7931.49</v>
      </c>
      <c r="AA383" s="11">
        <f t="shared" si="112"/>
        <v>2220.4700000000003</v>
      </c>
      <c r="AB383" s="3">
        <f t="shared" si="126"/>
        <v>15862.98</v>
      </c>
      <c r="AC383" s="3">
        <f>SUM($AB$5:AB383)</f>
        <v>808155.32</v>
      </c>
      <c r="AD383">
        <f t="shared" si="127"/>
        <v>2.0021624846202579</v>
      </c>
    </row>
    <row r="384" spans="10:30" x14ac:dyDescent="0.3">
      <c r="J384" s="2">
        <v>380</v>
      </c>
      <c r="K384" s="1">
        <f t="shared" si="113"/>
        <v>38900</v>
      </c>
      <c r="L384" s="1">
        <f t="shared" si="114"/>
        <v>38900</v>
      </c>
      <c r="M384" s="1">
        <f t="shared" si="115"/>
        <v>38900</v>
      </c>
      <c r="N384" s="1">
        <f t="shared" si="116"/>
        <v>38900</v>
      </c>
      <c r="O384" s="1">
        <f t="shared" si="117"/>
        <v>38900</v>
      </c>
      <c r="P384" s="1">
        <f t="shared" si="118"/>
        <v>38900</v>
      </c>
      <c r="Q384" s="1">
        <f t="shared" si="119"/>
        <v>38900</v>
      </c>
      <c r="R384" s="1">
        <f t="shared" si="120"/>
        <v>38900</v>
      </c>
      <c r="S384" s="1">
        <f t="shared" si="121"/>
        <v>311200</v>
      </c>
      <c r="T384" s="13">
        <f t="shared" si="122"/>
        <v>7.78</v>
      </c>
      <c r="U384" s="1">
        <f>SUM($S$5:S384)</f>
        <v>60648000</v>
      </c>
      <c r="V384" s="10">
        <f t="shared" si="123"/>
        <v>1516.2</v>
      </c>
      <c r="X384" s="2">
        <v>380</v>
      </c>
      <c r="Y384" s="11">
        <f t="shared" si="124"/>
        <v>1155.72</v>
      </c>
      <c r="Z384" s="11">
        <f t="shared" si="125"/>
        <v>8090.04</v>
      </c>
      <c r="AA384" s="11">
        <f t="shared" si="112"/>
        <v>2264.88</v>
      </c>
      <c r="AB384" s="3">
        <f t="shared" si="126"/>
        <v>16180.08</v>
      </c>
      <c r="AC384" s="3">
        <f>SUM($AB$5:AB384)</f>
        <v>824335.39999999991</v>
      </c>
      <c r="AD384">
        <f t="shared" si="127"/>
        <v>2.0021002893354658</v>
      </c>
    </row>
    <row r="385" spans="10:30" x14ac:dyDescent="0.3">
      <c r="J385" s="2">
        <v>381</v>
      </c>
      <c r="K385" s="1">
        <f t="shared" si="113"/>
        <v>39000</v>
      </c>
      <c r="L385" s="1">
        <f t="shared" si="114"/>
        <v>39000</v>
      </c>
      <c r="M385" s="1">
        <f t="shared" si="115"/>
        <v>39000</v>
      </c>
      <c r="N385" s="1">
        <f t="shared" si="116"/>
        <v>39000</v>
      </c>
      <c r="O385" s="1">
        <f t="shared" si="117"/>
        <v>39000</v>
      </c>
      <c r="P385" s="1">
        <f t="shared" si="118"/>
        <v>39000</v>
      </c>
      <c r="Q385" s="1">
        <f t="shared" si="119"/>
        <v>39000</v>
      </c>
      <c r="R385" s="1">
        <f t="shared" si="120"/>
        <v>39000</v>
      </c>
      <c r="S385" s="1">
        <f t="shared" si="121"/>
        <v>312000</v>
      </c>
      <c r="T385" s="13">
        <f t="shared" si="122"/>
        <v>7.8</v>
      </c>
      <c r="U385" s="1">
        <f>SUM($S$5:S385)</f>
        <v>60960000</v>
      </c>
      <c r="V385" s="10">
        <f t="shared" si="123"/>
        <v>1524</v>
      </c>
      <c r="X385" s="2">
        <v>381</v>
      </c>
      <c r="Y385" s="11">
        <f t="shared" si="124"/>
        <v>1178.83</v>
      </c>
      <c r="Z385" s="11">
        <f t="shared" si="125"/>
        <v>8251.81</v>
      </c>
      <c r="AA385" s="11">
        <f t="shared" si="112"/>
        <v>2310.1800000000003</v>
      </c>
      <c r="AB385" s="3">
        <f t="shared" si="126"/>
        <v>16503.62</v>
      </c>
      <c r="AC385" s="3">
        <f>SUM($AB$5:AB385)</f>
        <v>840839.0199999999</v>
      </c>
      <c r="AD385">
        <f t="shared" si="127"/>
        <v>2.0020515921068047</v>
      </c>
    </row>
    <row r="386" spans="10:30" x14ac:dyDescent="0.3">
      <c r="J386" s="2">
        <v>382</v>
      </c>
      <c r="K386" s="1">
        <f t="shared" si="113"/>
        <v>39100</v>
      </c>
      <c r="L386" s="1">
        <f t="shared" si="114"/>
        <v>39100</v>
      </c>
      <c r="M386" s="1">
        <f t="shared" si="115"/>
        <v>39100</v>
      </c>
      <c r="N386" s="1">
        <f t="shared" si="116"/>
        <v>39100</v>
      </c>
      <c r="O386" s="1">
        <f t="shared" si="117"/>
        <v>39100</v>
      </c>
      <c r="P386" s="1">
        <f t="shared" si="118"/>
        <v>39100</v>
      </c>
      <c r="Q386" s="1">
        <f t="shared" si="119"/>
        <v>39100</v>
      </c>
      <c r="R386" s="1">
        <f t="shared" si="120"/>
        <v>39100</v>
      </c>
      <c r="S386" s="1">
        <f t="shared" si="121"/>
        <v>312800</v>
      </c>
      <c r="T386" s="13">
        <f t="shared" si="122"/>
        <v>7.82</v>
      </c>
      <c r="U386" s="1">
        <f>SUM($S$5:S386)</f>
        <v>61272800</v>
      </c>
      <c r="V386" s="10">
        <f t="shared" si="123"/>
        <v>1531.82</v>
      </c>
      <c r="X386" s="2">
        <v>382</v>
      </c>
      <c r="Y386" s="11">
        <f t="shared" si="124"/>
        <v>1202.4000000000001</v>
      </c>
      <c r="Z386" s="11">
        <f t="shared" si="125"/>
        <v>8416.8000000000011</v>
      </c>
      <c r="AA386" s="11">
        <f t="shared" si="112"/>
        <v>2356.3900000000003</v>
      </c>
      <c r="AB386" s="3">
        <f t="shared" si="126"/>
        <v>16833.600000000002</v>
      </c>
      <c r="AC386" s="3">
        <f>SUM($AB$5:AB386)</f>
        <v>857672.61999999988</v>
      </c>
      <c r="AD386">
        <f t="shared" si="127"/>
        <v>2.0020003353317235</v>
      </c>
    </row>
    <row r="387" spans="10:30" x14ac:dyDescent="0.3">
      <c r="J387" s="2">
        <v>383</v>
      </c>
      <c r="K387" s="1">
        <f t="shared" si="113"/>
        <v>39200</v>
      </c>
      <c r="L387" s="1">
        <f t="shared" si="114"/>
        <v>39200</v>
      </c>
      <c r="M387" s="1">
        <f t="shared" si="115"/>
        <v>39200</v>
      </c>
      <c r="N387" s="1">
        <f t="shared" si="116"/>
        <v>39200</v>
      </c>
      <c r="O387" s="1">
        <f t="shared" si="117"/>
        <v>39200</v>
      </c>
      <c r="P387" s="1">
        <f t="shared" si="118"/>
        <v>39200</v>
      </c>
      <c r="Q387" s="1">
        <f t="shared" si="119"/>
        <v>39200</v>
      </c>
      <c r="R387" s="1">
        <f t="shared" si="120"/>
        <v>39200</v>
      </c>
      <c r="S387" s="1">
        <f t="shared" si="121"/>
        <v>313600</v>
      </c>
      <c r="T387" s="13">
        <f t="shared" si="122"/>
        <v>7.84</v>
      </c>
      <c r="U387" s="1">
        <f>SUM($S$5:S387)</f>
        <v>61586400</v>
      </c>
      <c r="V387" s="10">
        <f t="shared" si="123"/>
        <v>1539.66</v>
      </c>
      <c r="X387" s="2">
        <v>383</v>
      </c>
      <c r="Y387" s="11">
        <f t="shared" si="124"/>
        <v>1226.44</v>
      </c>
      <c r="Z387" s="11">
        <f t="shared" si="125"/>
        <v>8585.08</v>
      </c>
      <c r="AA387" s="11">
        <f t="shared" si="112"/>
        <v>2403.5200000000004</v>
      </c>
      <c r="AB387" s="3">
        <f t="shared" si="126"/>
        <v>17170.16</v>
      </c>
      <c r="AC387" s="3">
        <f>SUM($AB$5:AB387)</f>
        <v>874842.77999999991</v>
      </c>
      <c r="AD387">
        <f t="shared" si="127"/>
        <v>2.001948016015719</v>
      </c>
    </row>
    <row r="388" spans="10:30" x14ac:dyDescent="0.3">
      <c r="J388" s="2">
        <v>384</v>
      </c>
      <c r="K388" s="1">
        <f t="shared" si="113"/>
        <v>39300</v>
      </c>
      <c r="L388" s="1">
        <f t="shared" si="114"/>
        <v>39300</v>
      </c>
      <c r="M388" s="1">
        <f t="shared" si="115"/>
        <v>39300</v>
      </c>
      <c r="N388" s="1">
        <f t="shared" si="116"/>
        <v>39300</v>
      </c>
      <c r="O388" s="1">
        <f t="shared" si="117"/>
        <v>39300</v>
      </c>
      <c r="P388" s="1">
        <f t="shared" si="118"/>
        <v>39300</v>
      </c>
      <c r="Q388" s="1">
        <f t="shared" si="119"/>
        <v>39300</v>
      </c>
      <c r="R388" s="1">
        <f t="shared" si="120"/>
        <v>39300</v>
      </c>
      <c r="S388" s="1">
        <f t="shared" si="121"/>
        <v>314400</v>
      </c>
      <c r="T388" s="13">
        <f t="shared" si="122"/>
        <v>7.86</v>
      </c>
      <c r="U388" s="1">
        <f>SUM($S$5:S388)</f>
        <v>61900800</v>
      </c>
      <c r="V388" s="10">
        <f t="shared" si="123"/>
        <v>1547.52</v>
      </c>
      <c r="X388" s="2">
        <v>384</v>
      </c>
      <c r="Y388" s="11">
        <f t="shared" si="124"/>
        <v>1250.96</v>
      </c>
      <c r="Z388" s="11">
        <f t="shared" si="125"/>
        <v>8756.7200000000012</v>
      </c>
      <c r="AA388" s="11">
        <f t="shared" si="112"/>
        <v>2451.6000000000004</v>
      </c>
      <c r="AB388" s="3">
        <f t="shared" si="126"/>
        <v>17513.440000000002</v>
      </c>
      <c r="AC388" s="3">
        <f>SUM($AB$5:AB388)</f>
        <v>892356.22</v>
      </c>
      <c r="AD388">
        <f t="shared" si="127"/>
        <v>2.0018957006194946</v>
      </c>
    </row>
    <row r="389" spans="10:30" x14ac:dyDescent="0.3">
      <c r="J389" s="2">
        <v>385</v>
      </c>
      <c r="K389" s="1">
        <f t="shared" si="113"/>
        <v>39400</v>
      </c>
      <c r="L389" s="1">
        <f t="shared" si="114"/>
        <v>39400</v>
      </c>
      <c r="M389" s="1">
        <f t="shared" si="115"/>
        <v>39400</v>
      </c>
      <c r="N389" s="1">
        <f t="shared" si="116"/>
        <v>39400</v>
      </c>
      <c r="O389" s="1">
        <f t="shared" si="117"/>
        <v>39400</v>
      </c>
      <c r="P389" s="1">
        <f t="shared" si="118"/>
        <v>39400</v>
      </c>
      <c r="Q389" s="1">
        <f t="shared" si="119"/>
        <v>39400</v>
      </c>
      <c r="R389" s="1">
        <f t="shared" si="120"/>
        <v>39400</v>
      </c>
      <c r="S389" s="1">
        <f t="shared" si="121"/>
        <v>315200</v>
      </c>
      <c r="T389" s="13">
        <f t="shared" si="122"/>
        <v>7.88</v>
      </c>
      <c r="U389" s="1">
        <f>SUM($S$5:S389)</f>
        <v>62216000</v>
      </c>
      <c r="V389" s="10">
        <f t="shared" si="123"/>
        <v>1555.4</v>
      </c>
      <c r="X389" s="2">
        <v>385</v>
      </c>
      <c r="Y389" s="11">
        <f t="shared" si="124"/>
        <v>1275.97</v>
      </c>
      <c r="Z389" s="11">
        <f t="shared" si="125"/>
        <v>8931.7900000000009</v>
      </c>
      <c r="AA389" s="11">
        <f t="shared" si="112"/>
        <v>2500.6400000000003</v>
      </c>
      <c r="AB389" s="3">
        <f t="shared" si="126"/>
        <v>17863.580000000002</v>
      </c>
      <c r="AC389" s="3">
        <f>SUM($AB$5:AB389)</f>
        <v>910219.79999999993</v>
      </c>
      <c r="AD389">
        <f t="shared" si="127"/>
        <v>2.001844061780615</v>
      </c>
    </row>
    <row r="390" spans="10:30" x14ac:dyDescent="0.3">
      <c r="J390" s="2">
        <v>386</v>
      </c>
      <c r="K390" s="1">
        <f t="shared" si="113"/>
        <v>39500</v>
      </c>
      <c r="L390" s="1">
        <f t="shared" si="114"/>
        <v>39500</v>
      </c>
      <c r="M390" s="1">
        <f t="shared" si="115"/>
        <v>39500</v>
      </c>
      <c r="N390" s="1">
        <f t="shared" si="116"/>
        <v>39500</v>
      </c>
      <c r="O390" s="1">
        <f t="shared" si="117"/>
        <v>39500</v>
      </c>
      <c r="P390" s="1">
        <f t="shared" si="118"/>
        <v>39500</v>
      </c>
      <c r="Q390" s="1">
        <f t="shared" si="119"/>
        <v>39500</v>
      </c>
      <c r="R390" s="1">
        <f t="shared" si="120"/>
        <v>39500</v>
      </c>
      <c r="S390" s="1">
        <f t="shared" si="121"/>
        <v>316000</v>
      </c>
      <c r="T390" s="13">
        <f t="shared" si="122"/>
        <v>7.9</v>
      </c>
      <c r="U390" s="1">
        <f>SUM($S$5:S390)</f>
        <v>62532000</v>
      </c>
      <c r="V390" s="10">
        <f t="shared" si="123"/>
        <v>1563.3</v>
      </c>
      <c r="X390" s="2">
        <v>386</v>
      </c>
      <c r="Y390" s="11">
        <f t="shared" si="124"/>
        <v>1301.48</v>
      </c>
      <c r="Z390" s="11">
        <f t="shared" si="125"/>
        <v>9110.36</v>
      </c>
      <c r="AA390" s="11">
        <f t="shared" si="112"/>
        <v>2550.6600000000003</v>
      </c>
      <c r="AB390" s="3">
        <f t="shared" si="126"/>
        <v>18220.72</v>
      </c>
      <c r="AC390" s="3">
        <f>SUM($AB$5:AB390)</f>
        <v>928440.5199999999</v>
      </c>
      <c r="AD390">
        <f t="shared" si="127"/>
        <v>2.0017934129756321</v>
      </c>
    </row>
    <row r="391" spans="10:30" x14ac:dyDescent="0.3">
      <c r="J391" s="2">
        <v>387</v>
      </c>
      <c r="K391" s="1">
        <f t="shared" si="113"/>
        <v>39600</v>
      </c>
      <c r="L391" s="1">
        <f t="shared" si="114"/>
        <v>39600</v>
      </c>
      <c r="M391" s="1">
        <f t="shared" si="115"/>
        <v>39600</v>
      </c>
      <c r="N391" s="1">
        <f t="shared" si="116"/>
        <v>39600</v>
      </c>
      <c r="O391" s="1">
        <f t="shared" si="117"/>
        <v>39600</v>
      </c>
      <c r="P391" s="1">
        <f t="shared" si="118"/>
        <v>39600</v>
      </c>
      <c r="Q391" s="1">
        <f t="shared" si="119"/>
        <v>39600</v>
      </c>
      <c r="R391" s="1">
        <f t="shared" si="120"/>
        <v>39600</v>
      </c>
      <c r="S391" s="1">
        <f t="shared" si="121"/>
        <v>316800</v>
      </c>
      <c r="T391" s="13">
        <f t="shared" si="122"/>
        <v>7.92</v>
      </c>
      <c r="U391" s="1">
        <f>SUM($S$5:S391)</f>
        <v>62848800</v>
      </c>
      <c r="V391" s="10">
        <f t="shared" si="123"/>
        <v>1571.22</v>
      </c>
      <c r="X391" s="2">
        <v>387</v>
      </c>
      <c r="Y391" s="11">
        <f t="shared" si="124"/>
        <v>1327.5</v>
      </c>
      <c r="Z391" s="11">
        <f t="shared" si="125"/>
        <v>9292.5</v>
      </c>
      <c r="AA391" s="11">
        <f t="shared" ref="AA391:AA405" si="128">ROUNDUP(AA390*1.02,2)</f>
        <v>2601.6800000000003</v>
      </c>
      <c r="AB391" s="3">
        <f t="shared" si="126"/>
        <v>18585</v>
      </c>
      <c r="AC391" s="3">
        <f>SUM($AB$5:AB391)</f>
        <v>947025.5199999999</v>
      </c>
      <c r="AD391">
        <f t="shared" si="127"/>
        <v>2.0017437412145695</v>
      </c>
    </row>
    <row r="392" spans="10:30" x14ac:dyDescent="0.3">
      <c r="J392" s="2">
        <v>388</v>
      </c>
      <c r="K392" s="1">
        <f t="shared" si="113"/>
        <v>39700</v>
      </c>
      <c r="L392" s="1">
        <f t="shared" si="114"/>
        <v>39700</v>
      </c>
      <c r="M392" s="1">
        <f t="shared" si="115"/>
        <v>39700</v>
      </c>
      <c r="N392" s="1">
        <f t="shared" si="116"/>
        <v>39700</v>
      </c>
      <c r="O392" s="1">
        <f t="shared" si="117"/>
        <v>39700</v>
      </c>
      <c r="P392" s="1">
        <f t="shared" si="118"/>
        <v>39700</v>
      </c>
      <c r="Q392" s="1">
        <f t="shared" si="119"/>
        <v>39700</v>
      </c>
      <c r="R392" s="1">
        <f t="shared" si="120"/>
        <v>39700</v>
      </c>
      <c r="S392" s="1">
        <f t="shared" si="121"/>
        <v>317600</v>
      </c>
      <c r="T392" s="13">
        <f t="shared" si="122"/>
        <v>7.94</v>
      </c>
      <c r="U392" s="1">
        <f>SUM($S$5:S392)</f>
        <v>63166400</v>
      </c>
      <c r="V392" s="10">
        <f t="shared" si="123"/>
        <v>1579.16</v>
      </c>
      <c r="X392" s="2">
        <v>388</v>
      </c>
      <c r="Y392" s="11">
        <f t="shared" si="124"/>
        <v>1354.04</v>
      </c>
      <c r="Z392" s="11">
        <f t="shared" si="125"/>
        <v>9478.2799999999988</v>
      </c>
      <c r="AA392" s="11">
        <f t="shared" si="128"/>
        <v>2653.7200000000003</v>
      </c>
      <c r="AB392" s="3">
        <f t="shared" si="126"/>
        <v>18956.559999999998</v>
      </c>
      <c r="AC392" s="3">
        <f>SUM($AB$5:AB392)</f>
        <v>965982.07999999984</v>
      </c>
      <c r="AD392">
        <f t="shared" si="127"/>
        <v>2.0016947378566887</v>
      </c>
    </row>
    <row r="393" spans="10:30" x14ac:dyDescent="0.3">
      <c r="J393" s="2">
        <v>389</v>
      </c>
      <c r="K393" s="1">
        <f t="shared" si="113"/>
        <v>39800</v>
      </c>
      <c r="L393" s="1">
        <f t="shared" si="114"/>
        <v>39800</v>
      </c>
      <c r="M393" s="1">
        <f t="shared" si="115"/>
        <v>39800</v>
      </c>
      <c r="N393" s="1">
        <f t="shared" si="116"/>
        <v>39800</v>
      </c>
      <c r="O393" s="1">
        <f t="shared" si="117"/>
        <v>39800</v>
      </c>
      <c r="P393" s="1">
        <f t="shared" si="118"/>
        <v>39800</v>
      </c>
      <c r="Q393" s="1">
        <f t="shared" si="119"/>
        <v>39800</v>
      </c>
      <c r="R393" s="1">
        <f t="shared" si="120"/>
        <v>39800</v>
      </c>
      <c r="S393" s="1">
        <f t="shared" si="121"/>
        <v>318400</v>
      </c>
      <c r="T393" s="13">
        <f t="shared" si="122"/>
        <v>7.96</v>
      </c>
      <c r="U393" s="1">
        <f>SUM($S$5:S393)</f>
        <v>63484800</v>
      </c>
      <c r="V393" s="10">
        <f t="shared" si="123"/>
        <v>1587.12</v>
      </c>
      <c r="X393" s="2">
        <v>389</v>
      </c>
      <c r="Y393" s="11">
        <f t="shared" si="124"/>
        <v>1381.11</v>
      </c>
      <c r="Z393" s="11">
        <f t="shared" si="125"/>
        <v>9667.7699999999986</v>
      </c>
      <c r="AA393" s="11">
        <f t="shared" si="128"/>
        <v>2706.8</v>
      </c>
      <c r="AB393" s="3">
        <f t="shared" si="126"/>
        <v>19335.539999999997</v>
      </c>
      <c r="AC393" s="3">
        <f>SUM($AB$5:AB393)</f>
        <v>985317.61999999988</v>
      </c>
      <c r="AD393">
        <f t="shared" si="127"/>
        <v>2.0016458276327485</v>
      </c>
    </row>
    <row r="394" spans="10:30" x14ac:dyDescent="0.3">
      <c r="J394" s="2">
        <v>390</v>
      </c>
      <c r="K394" s="1">
        <f t="shared" si="113"/>
        <v>39900</v>
      </c>
      <c r="L394" s="1">
        <f t="shared" si="114"/>
        <v>39900</v>
      </c>
      <c r="M394" s="1">
        <f t="shared" si="115"/>
        <v>39900</v>
      </c>
      <c r="N394" s="1">
        <f t="shared" si="116"/>
        <v>39900</v>
      </c>
      <c r="O394" s="1">
        <f t="shared" si="117"/>
        <v>39900</v>
      </c>
      <c r="P394" s="1">
        <f t="shared" si="118"/>
        <v>39900</v>
      </c>
      <c r="Q394" s="1">
        <f t="shared" si="119"/>
        <v>39900</v>
      </c>
      <c r="R394" s="1">
        <f t="shared" si="120"/>
        <v>39900</v>
      </c>
      <c r="S394" s="1">
        <f t="shared" si="121"/>
        <v>319200</v>
      </c>
      <c r="T394" s="13">
        <f t="shared" si="122"/>
        <v>7.98</v>
      </c>
      <c r="U394" s="1">
        <f>SUM($S$5:S394)</f>
        <v>63804000</v>
      </c>
      <c r="V394" s="10">
        <f t="shared" si="123"/>
        <v>1595.1</v>
      </c>
      <c r="X394" s="2">
        <v>390</v>
      </c>
      <c r="Y394" s="11">
        <f t="shared" si="124"/>
        <v>1408.72</v>
      </c>
      <c r="Z394" s="11">
        <f t="shared" si="125"/>
        <v>9861.0400000000009</v>
      </c>
      <c r="AA394" s="11">
        <f t="shared" si="128"/>
        <v>2760.94</v>
      </c>
      <c r="AB394" s="3">
        <f t="shared" si="126"/>
        <v>19722.080000000002</v>
      </c>
      <c r="AC394" s="3">
        <f>SUM($AB$5:AB394)</f>
        <v>1005039.6999999998</v>
      </c>
      <c r="AD394">
        <f t="shared" si="127"/>
        <v>2.0015961959555701</v>
      </c>
    </row>
    <row r="395" spans="10:30" x14ac:dyDescent="0.3">
      <c r="J395" s="2">
        <v>391</v>
      </c>
      <c r="K395" s="1">
        <f t="shared" si="113"/>
        <v>40000</v>
      </c>
      <c r="L395" s="1">
        <f t="shared" si="114"/>
        <v>40000</v>
      </c>
      <c r="M395" s="1">
        <f t="shared" si="115"/>
        <v>40000</v>
      </c>
      <c r="N395" s="1">
        <f t="shared" si="116"/>
        <v>40000</v>
      </c>
      <c r="O395" s="1">
        <f t="shared" si="117"/>
        <v>40000</v>
      </c>
      <c r="P395" s="1">
        <f t="shared" si="118"/>
        <v>40000</v>
      </c>
      <c r="Q395" s="1">
        <f t="shared" si="119"/>
        <v>40000</v>
      </c>
      <c r="R395" s="1">
        <f t="shared" si="120"/>
        <v>40000</v>
      </c>
      <c r="S395" s="1">
        <f t="shared" si="121"/>
        <v>320000</v>
      </c>
      <c r="T395" s="13">
        <f t="shared" si="122"/>
        <v>8</v>
      </c>
      <c r="U395" s="1">
        <f>SUM($S$5:S395)</f>
        <v>64124000</v>
      </c>
      <c r="V395" s="10">
        <f t="shared" si="123"/>
        <v>1603.1</v>
      </c>
      <c r="X395" s="2">
        <v>391</v>
      </c>
      <c r="Y395" s="11">
        <f t="shared" si="124"/>
        <v>1436.89</v>
      </c>
      <c r="Z395" s="11">
        <f t="shared" si="125"/>
        <v>10058.230000000001</v>
      </c>
      <c r="AA395" s="11">
        <f t="shared" si="128"/>
        <v>2816.1600000000003</v>
      </c>
      <c r="AB395" s="3">
        <f t="shared" si="126"/>
        <v>20116.460000000003</v>
      </c>
      <c r="AC395" s="3">
        <f>SUM($AB$5:AB395)</f>
        <v>1025156.1599999998</v>
      </c>
      <c r="AD395">
        <f t="shared" si="127"/>
        <v>2.0015587443958651</v>
      </c>
    </row>
    <row r="396" spans="10:30" x14ac:dyDescent="0.3">
      <c r="J396" s="2">
        <v>392</v>
      </c>
      <c r="K396" s="1">
        <f t="shared" si="113"/>
        <v>40100</v>
      </c>
      <c r="L396" s="1">
        <f t="shared" si="114"/>
        <v>40100</v>
      </c>
      <c r="M396" s="1">
        <f t="shared" si="115"/>
        <v>40100</v>
      </c>
      <c r="N396" s="1">
        <f t="shared" si="116"/>
        <v>40100</v>
      </c>
      <c r="O396" s="1">
        <f t="shared" si="117"/>
        <v>40100</v>
      </c>
      <c r="P396" s="1">
        <f t="shared" si="118"/>
        <v>40100</v>
      </c>
      <c r="Q396" s="1">
        <f t="shared" si="119"/>
        <v>40100</v>
      </c>
      <c r="R396" s="1">
        <f t="shared" si="120"/>
        <v>40100</v>
      </c>
      <c r="S396" s="1">
        <f t="shared" si="121"/>
        <v>320800</v>
      </c>
      <c r="T396" s="13">
        <f t="shared" si="122"/>
        <v>8.02</v>
      </c>
      <c r="U396" s="1">
        <f>SUM($S$5:S396)</f>
        <v>64444800</v>
      </c>
      <c r="V396" s="10">
        <f t="shared" si="123"/>
        <v>1611.12</v>
      </c>
      <c r="X396" s="2">
        <v>392</v>
      </c>
      <c r="Y396" s="11">
        <f t="shared" si="124"/>
        <v>1465.62</v>
      </c>
      <c r="Z396" s="11">
        <f t="shared" si="125"/>
        <v>10259.34</v>
      </c>
      <c r="AA396" s="11">
        <f t="shared" si="128"/>
        <v>2872.4900000000002</v>
      </c>
      <c r="AB396" s="3">
        <f t="shared" si="126"/>
        <v>20518.68</v>
      </c>
      <c r="AC396" s="3">
        <f>SUM($AB$5:AB396)</f>
        <v>1045674.8399999999</v>
      </c>
      <c r="AD396">
        <f t="shared" si="127"/>
        <v>2.0015175053915741</v>
      </c>
    </row>
    <row r="397" spans="10:30" x14ac:dyDescent="0.3">
      <c r="J397" s="2">
        <v>393</v>
      </c>
      <c r="K397" s="1">
        <f t="shared" si="113"/>
        <v>40200</v>
      </c>
      <c r="L397" s="1">
        <f t="shared" si="114"/>
        <v>40200</v>
      </c>
      <c r="M397" s="1">
        <f t="shared" si="115"/>
        <v>40200</v>
      </c>
      <c r="N397" s="1">
        <f t="shared" si="116"/>
        <v>40200</v>
      </c>
      <c r="O397" s="1">
        <f t="shared" si="117"/>
        <v>40200</v>
      </c>
      <c r="P397" s="1">
        <f t="shared" si="118"/>
        <v>40200</v>
      </c>
      <c r="Q397" s="1">
        <f t="shared" si="119"/>
        <v>40200</v>
      </c>
      <c r="R397" s="1">
        <f t="shared" si="120"/>
        <v>40200</v>
      </c>
      <c r="S397" s="1">
        <f t="shared" si="121"/>
        <v>321600</v>
      </c>
      <c r="T397" s="13">
        <f t="shared" si="122"/>
        <v>8.0399999999999991</v>
      </c>
      <c r="U397" s="1">
        <f>SUM($S$5:S397)</f>
        <v>64766400</v>
      </c>
      <c r="V397" s="10">
        <f t="shared" si="123"/>
        <v>1619.16</v>
      </c>
      <c r="X397" s="2">
        <v>393</v>
      </c>
      <c r="Y397" s="11">
        <f t="shared" si="124"/>
        <v>1494.92</v>
      </c>
      <c r="Z397" s="11">
        <f t="shared" si="125"/>
        <v>10464.44</v>
      </c>
      <c r="AA397" s="11">
        <f t="shared" si="128"/>
        <v>2929.94</v>
      </c>
      <c r="AB397" s="3">
        <f t="shared" si="126"/>
        <v>20928.88</v>
      </c>
      <c r="AC397" s="3">
        <f>SUM($AB$5:AB397)</f>
        <v>1066603.7199999997</v>
      </c>
      <c r="AD397">
        <f t="shared" si="127"/>
        <v>2.0014711265310634</v>
      </c>
    </row>
    <row r="398" spans="10:30" x14ac:dyDescent="0.3">
      <c r="J398" s="2">
        <v>394</v>
      </c>
      <c r="K398" s="1">
        <f t="shared" si="113"/>
        <v>40300</v>
      </c>
      <c r="L398" s="1">
        <f t="shared" si="114"/>
        <v>40300</v>
      </c>
      <c r="M398" s="1">
        <f t="shared" si="115"/>
        <v>40300</v>
      </c>
      <c r="N398" s="1">
        <f t="shared" si="116"/>
        <v>40300</v>
      </c>
      <c r="O398" s="1">
        <f t="shared" si="117"/>
        <v>40300</v>
      </c>
      <c r="P398" s="1">
        <f t="shared" si="118"/>
        <v>40300</v>
      </c>
      <c r="Q398" s="1">
        <f t="shared" si="119"/>
        <v>40300</v>
      </c>
      <c r="R398" s="1">
        <f t="shared" si="120"/>
        <v>40300</v>
      </c>
      <c r="S398" s="1">
        <f t="shared" si="121"/>
        <v>322400</v>
      </c>
      <c r="T398" s="13">
        <f t="shared" si="122"/>
        <v>8.06</v>
      </c>
      <c r="U398" s="1">
        <f>SUM($S$5:S398)</f>
        <v>65088800</v>
      </c>
      <c r="V398" s="10">
        <f t="shared" si="123"/>
        <v>1627.22</v>
      </c>
      <c r="X398" s="2">
        <v>394</v>
      </c>
      <c r="Y398" s="11">
        <f t="shared" si="124"/>
        <v>1524.81</v>
      </c>
      <c r="Z398" s="11">
        <f t="shared" si="125"/>
        <v>10673.67</v>
      </c>
      <c r="AA398" s="11">
        <f t="shared" si="128"/>
        <v>2988.5400000000004</v>
      </c>
      <c r="AB398" s="3">
        <f t="shared" si="126"/>
        <v>21347.34</v>
      </c>
      <c r="AC398" s="3">
        <f>SUM($AB$5:AB398)</f>
        <v>1087951.0599999998</v>
      </c>
      <c r="AD398">
        <f t="shared" si="127"/>
        <v>2.0014312344607319</v>
      </c>
    </row>
    <row r="399" spans="10:30" x14ac:dyDescent="0.3">
      <c r="J399" s="2">
        <v>395</v>
      </c>
      <c r="K399" s="1">
        <f t="shared" si="113"/>
        <v>40400</v>
      </c>
      <c r="L399" s="1">
        <f t="shared" si="114"/>
        <v>40400</v>
      </c>
      <c r="M399" s="1">
        <f t="shared" si="115"/>
        <v>40400</v>
      </c>
      <c r="N399" s="1">
        <f t="shared" si="116"/>
        <v>40400</v>
      </c>
      <c r="O399" s="1">
        <f t="shared" si="117"/>
        <v>40400</v>
      </c>
      <c r="P399" s="1">
        <f t="shared" si="118"/>
        <v>40400</v>
      </c>
      <c r="Q399" s="1">
        <f t="shared" si="119"/>
        <v>40400</v>
      </c>
      <c r="R399" s="1">
        <f t="shared" si="120"/>
        <v>40400</v>
      </c>
      <c r="S399" s="1">
        <f t="shared" si="121"/>
        <v>323200</v>
      </c>
      <c r="T399" s="13">
        <f t="shared" si="122"/>
        <v>8.08</v>
      </c>
      <c r="U399" s="1">
        <f>SUM($S$5:S399)</f>
        <v>65412000</v>
      </c>
      <c r="V399" s="10">
        <f t="shared" si="123"/>
        <v>1635.3</v>
      </c>
      <c r="X399" s="2">
        <v>395</v>
      </c>
      <c r="Y399" s="11">
        <f t="shared" si="124"/>
        <v>1555.3</v>
      </c>
      <c r="Z399" s="11">
        <f t="shared" si="125"/>
        <v>10887.1</v>
      </c>
      <c r="AA399" s="11">
        <f t="shared" si="128"/>
        <v>3048.32</v>
      </c>
      <c r="AB399" s="3">
        <f t="shared" si="126"/>
        <v>21774.2</v>
      </c>
      <c r="AC399" s="3">
        <f>SUM($AB$5:AB399)</f>
        <v>1109725.2599999998</v>
      </c>
      <c r="AD399">
        <f t="shared" si="127"/>
        <v>2.0013951730512547</v>
      </c>
    </row>
    <row r="400" spans="10:30" x14ac:dyDescent="0.3">
      <c r="J400" s="2">
        <v>396</v>
      </c>
      <c r="K400" s="1">
        <f t="shared" si="113"/>
        <v>40500</v>
      </c>
      <c r="L400" s="1">
        <f t="shared" si="114"/>
        <v>40500</v>
      </c>
      <c r="M400" s="1">
        <f t="shared" si="115"/>
        <v>40500</v>
      </c>
      <c r="N400" s="1">
        <f t="shared" si="116"/>
        <v>40500</v>
      </c>
      <c r="O400" s="1">
        <f t="shared" si="117"/>
        <v>40500</v>
      </c>
      <c r="P400" s="1">
        <f t="shared" si="118"/>
        <v>40500</v>
      </c>
      <c r="Q400" s="1">
        <f t="shared" si="119"/>
        <v>40500</v>
      </c>
      <c r="R400" s="1">
        <f t="shared" si="120"/>
        <v>40500</v>
      </c>
      <c r="S400" s="1">
        <f t="shared" si="121"/>
        <v>324000</v>
      </c>
      <c r="T400" s="13">
        <f t="shared" si="122"/>
        <v>8.1</v>
      </c>
      <c r="U400" s="1">
        <f>SUM($S$5:S400)</f>
        <v>65736000</v>
      </c>
      <c r="V400" s="10">
        <f t="shared" si="123"/>
        <v>1643.4</v>
      </c>
      <c r="X400" s="2">
        <v>396</v>
      </c>
      <c r="Y400" s="11">
        <f t="shared" si="124"/>
        <v>1586.4</v>
      </c>
      <c r="Z400" s="11">
        <f t="shared" si="125"/>
        <v>11104.800000000001</v>
      </c>
      <c r="AA400" s="11">
        <f t="shared" si="128"/>
        <v>3109.2900000000004</v>
      </c>
      <c r="AB400" s="3">
        <f t="shared" si="126"/>
        <v>22209.600000000002</v>
      </c>
      <c r="AC400" s="3">
        <f>SUM($AB$5:AB400)</f>
        <v>1131934.8599999999</v>
      </c>
      <c r="AD400">
        <f t="shared" si="127"/>
        <v>2.0013602285668526</v>
      </c>
    </row>
    <row r="401" spans="10:30" x14ac:dyDescent="0.3">
      <c r="J401" s="2">
        <v>397</v>
      </c>
      <c r="K401" s="1">
        <f t="shared" si="113"/>
        <v>40600</v>
      </c>
      <c r="L401" s="1">
        <f t="shared" si="114"/>
        <v>40600</v>
      </c>
      <c r="M401" s="1">
        <f t="shared" si="115"/>
        <v>40600</v>
      </c>
      <c r="N401" s="1">
        <f t="shared" si="116"/>
        <v>40600</v>
      </c>
      <c r="O401" s="1">
        <f t="shared" si="117"/>
        <v>40600</v>
      </c>
      <c r="P401" s="1">
        <f t="shared" si="118"/>
        <v>40600</v>
      </c>
      <c r="Q401" s="1">
        <f t="shared" si="119"/>
        <v>40600</v>
      </c>
      <c r="R401" s="1">
        <f t="shared" si="120"/>
        <v>40600</v>
      </c>
      <c r="S401" s="1">
        <f t="shared" si="121"/>
        <v>324800</v>
      </c>
      <c r="T401" s="13">
        <f t="shared" si="122"/>
        <v>8.1199999999999992</v>
      </c>
      <c r="U401" s="1">
        <f>SUM($S$5:S401)</f>
        <v>66060800</v>
      </c>
      <c r="V401" s="10">
        <f t="shared" si="123"/>
        <v>1651.52</v>
      </c>
      <c r="X401" s="2">
        <v>397</v>
      </c>
      <c r="Y401" s="11">
        <f t="shared" si="124"/>
        <v>1618.12</v>
      </c>
      <c r="Z401" s="11">
        <f t="shared" si="125"/>
        <v>11326.84</v>
      </c>
      <c r="AA401" s="11">
        <f t="shared" si="128"/>
        <v>3171.48</v>
      </c>
      <c r="AB401" s="3">
        <f t="shared" si="126"/>
        <v>22653.68</v>
      </c>
      <c r="AC401" s="3">
        <f>SUM($AB$5:AB401)</f>
        <v>1154588.5399999998</v>
      </c>
      <c r="AD401">
        <f t="shared" si="127"/>
        <v>2.0013236450726444</v>
      </c>
    </row>
    <row r="402" spans="10:30" x14ac:dyDescent="0.3">
      <c r="J402" s="2">
        <v>398</v>
      </c>
      <c r="K402" s="1">
        <f t="shared" si="113"/>
        <v>40700</v>
      </c>
      <c r="L402" s="1">
        <f t="shared" si="114"/>
        <v>40700</v>
      </c>
      <c r="M402" s="1">
        <f t="shared" si="115"/>
        <v>40700</v>
      </c>
      <c r="N402" s="1">
        <f t="shared" si="116"/>
        <v>40700</v>
      </c>
      <c r="O402" s="1">
        <f t="shared" si="117"/>
        <v>40700</v>
      </c>
      <c r="P402" s="1">
        <f t="shared" si="118"/>
        <v>40700</v>
      </c>
      <c r="Q402" s="1">
        <f t="shared" si="119"/>
        <v>40700</v>
      </c>
      <c r="R402" s="1">
        <f t="shared" si="120"/>
        <v>40700</v>
      </c>
      <c r="S402" s="1">
        <f t="shared" si="121"/>
        <v>325600</v>
      </c>
      <c r="T402" s="13">
        <f t="shared" si="122"/>
        <v>8.14</v>
      </c>
      <c r="U402" s="1">
        <f>SUM($S$5:S402)</f>
        <v>66386400</v>
      </c>
      <c r="V402" s="10">
        <f t="shared" si="123"/>
        <v>1659.66</v>
      </c>
      <c r="X402" s="2">
        <v>398</v>
      </c>
      <c r="Y402" s="11">
        <f t="shared" si="124"/>
        <v>1650.47</v>
      </c>
      <c r="Z402" s="11">
        <f t="shared" si="125"/>
        <v>11553.29</v>
      </c>
      <c r="AA402" s="11">
        <f t="shared" si="128"/>
        <v>3234.9100000000003</v>
      </c>
      <c r="AB402" s="3">
        <f t="shared" si="126"/>
        <v>23106.58</v>
      </c>
      <c r="AC402" s="3">
        <f>SUM($AB$5:AB402)</f>
        <v>1177695.1199999999</v>
      </c>
      <c r="AD402">
        <f t="shared" si="127"/>
        <v>2.0012826387485259</v>
      </c>
    </row>
    <row r="403" spans="10:30" x14ac:dyDescent="0.3">
      <c r="J403" s="2">
        <v>399</v>
      </c>
      <c r="K403" s="1">
        <f t="shared" si="113"/>
        <v>40800</v>
      </c>
      <c r="L403" s="1">
        <f t="shared" si="114"/>
        <v>40800</v>
      </c>
      <c r="M403" s="1">
        <f t="shared" si="115"/>
        <v>40800</v>
      </c>
      <c r="N403" s="1">
        <f t="shared" si="116"/>
        <v>40800</v>
      </c>
      <c r="O403" s="1">
        <f t="shared" si="117"/>
        <v>40800</v>
      </c>
      <c r="P403" s="1">
        <f t="shared" si="118"/>
        <v>40800</v>
      </c>
      <c r="Q403" s="1">
        <f t="shared" si="119"/>
        <v>40800</v>
      </c>
      <c r="R403" s="1">
        <f t="shared" si="120"/>
        <v>40800</v>
      </c>
      <c r="S403" s="1">
        <f t="shared" si="121"/>
        <v>326400</v>
      </c>
      <c r="T403" s="13">
        <f t="shared" si="122"/>
        <v>8.16</v>
      </c>
      <c r="U403" s="1">
        <f>SUM($S$5:S403)</f>
        <v>66712800</v>
      </c>
      <c r="V403" s="10">
        <f t="shared" si="123"/>
        <v>1667.82</v>
      </c>
      <c r="X403" s="2">
        <v>399</v>
      </c>
      <c r="Y403" s="11">
        <f t="shared" si="124"/>
        <v>1683.47</v>
      </c>
      <c r="Z403" s="11">
        <f t="shared" si="125"/>
        <v>11784.29</v>
      </c>
      <c r="AA403" s="11">
        <f t="shared" si="128"/>
        <v>3299.61</v>
      </c>
      <c r="AB403" s="3">
        <f t="shared" si="126"/>
        <v>23568.58</v>
      </c>
      <c r="AC403" s="3">
        <f>SUM($AB$5:AB403)</f>
        <v>1201263.7</v>
      </c>
      <c r="AD403">
        <f t="shared" si="127"/>
        <v>2.0012462987874211</v>
      </c>
    </row>
    <row r="404" spans="10:30" x14ac:dyDescent="0.3">
      <c r="J404" s="2">
        <v>400</v>
      </c>
      <c r="K404" s="1">
        <f t="shared" si="113"/>
        <v>40900</v>
      </c>
      <c r="L404" s="1">
        <f t="shared" si="114"/>
        <v>40900</v>
      </c>
      <c r="M404" s="1">
        <f t="shared" si="115"/>
        <v>40900</v>
      </c>
      <c r="N404" s="1">
        <f t="shared" si="116"/>
        <v>40900</v>
      </c>
      <c r="O404" s="1">
        <f t="shared" si="117"/>
        <v>40900</v>
      </c>
      <c r="P404" s="1">
        <f t="shared" si="118"/>
        <v>40900</v>
      </c>
      <c r="Q404" s="1">
        <f t="shared" si="119"/>
        <v>40900</v>
      </c>
      <c r="R404" s="1">
        <f t="shared" si="120"/>
        <v>40900</v>
      </c>
      <c r="S404" s="1">
        <f t="shared" si="121"/>
        <v>327200</v>
      </c>
      <c r="T404" s="13">
        <f t="shared" si="122"/>
        <v>8.18</v>
      </c>
      <c r="U404" s="1">
        <f>SUM($S$5:S404)</f>
        <v>67040000</v>
      </c>
      <c r="V404" s="10">
        <f t="shared" si="123"/>
        <v>1676</v>
      </c>
      <c r="X404" s="2">
        <v>400</v>
      </c>
      <c r="Y404" s="11">
        <f t="shared" si="124"/>
        <v>1717.1299999999999</v>
      </c>
      <c r="Z404" s="11">
        <f t="shared" si="125"/>
        <v>12019.91</v>
      </c>
      <c r="AA404" s="11">
        <f t="shared" si="128"/>
        <v>3365.61</v>
      </c>
      <c r="AB404" s="3">
        <f t="shared" si="126"/>
        <v>24039.82</v>
      </c>
      <c r="AC404" s="3">
        <f>SUM($AB$5:AB404)</f>
        <v>1225303.52</v>
      </c>
      <c r="AD404">
        <f t="shared" si="127"/>
        <v>2.0012108914970184</v>
      </c>
    </row>
    <row r="405" spans="10:30" x14ac:dyDescent="0.3">
      <c r="J405" s="2">
        <v>401</v>
      </c>
      <c r="K405" s="1">
        <f t="shared" si="113"/>
        <v>41000</v>
      </c>
      <c r="L405" s="1">
        <f t="shared" si="114"/>
        <v>41000</v>
      </c>
      <c r="M405" s="1">
        <f t="shared" si="115"/>
        <v>41000</v>
      </c>
      <c r="N405" s="1">
        <f t="shared" si="116"/>
        <v>41000</v>
      </c>
      <c r="O405" s="1">
        <f t="shared" si="117"/>
        <v>41000</v>
      </c>
      <c r="P405" s="1">
        <f t="shared" si="118"/>
        <v>41000</v>
      </c>
      <c r="Q405" s="1">
        <f t="shared" si="119"/>
        <v>41000</v>
      </c>
      <c r="R405" s="1">
        <f t="shared" si="120"/>
        <v>41000</v>
      </c>
      <c r="S405" s="1">
        <f t="shared" si="121"/>
        <v>328000</v>
      </c>
      <c r="T405" s="13">
        <f t="shared" si="122"/>
        <v>8.1999999999999993</v>
      </c>
      <c r="U405" s="1">
        <f>SUM($S$5:S405)</f>
        <v>67368000</v>
      </c>
      <c r="V405" s="10">
        <f t="shared" si="123"/>
        <v>1684.2</v>
      </c>
      <c r="X405" s="2"/>
      <c r="Y405" s="11"/>
      <c r="Z405" s="11"/>
      <c r="AA405" s="11"/>
      <c r="AB405" s="3"/>
      <c r="AC405" s="3"/>
    </row>
    <row r="406" spans="10:30" x14ac:dyDescent="0.3">
      <c r="J406" s="2">
        <v>402</v>
      </c>
      <c r="K406" s="1">
        <f t="shared" si="113"/>
        <v>41100</v>
      </c>
      <c r="L406" s="1">
        <f t="shared" si="114"/>
        <v>41100</v>
      </c>
      <c r="M406" s="1">
        <f t="shared" si="115"/>
        <v>41100</v>
      </c>
      <c r="N406" s="1">
        <f t="shared" si="116"/>
        <v>41100</v>
      </c>
      <c r="O406" s="1">
        <f t="shared" si="117"/>
        <v>41100</v>
      </c>
      <c r="P406" s="1">
        <f t="shared" si="118"/>
        <v>41100</v>
      </c>
      <c r="Q406" s="1">
        <f t="shared" si="119"/>
        <v>41100</v>
      </c>
      <c r="R406" s="1">
        <f t="shared" si="120"/>
        <v>41100</v>
      </c>
      <c r="S406" s="1">
        <f t="shared" si="121"/>
        <v>328800</v>
      </c>
      <c r="T406" s="13">
        <f t="shared" si="122"/>
        <v>8.2200000000000006</v>
      </c>
      <c r="U406" s="1">
        <f>SUM($S$5:S406)</f>
        <v>67696800</v>
      </c>
      <c r="V406" s="10">
        <f t="shared" si="123"/>
        <v>1692.42</v>
      </c>
    </row>
    <row r="407" spans="10:30" x14ac:dyDescent="0.3">
      <c r="J407" s="2">
        <v>403</v>
      </c>
      <c r="K407" s="1">
        <f t="shared" si="113"/>
        <v>41200</v>
      </c>
      <c r="L407" s="1">
        <f t="shared" si="114"/>
        <v>41200</v>
      </c>
      <c r="M407" s="1">
        <f t="shared" si="115"/>
        <v>41200</v>
      </c>
      <c r="N407" s="1">
        <f t="shared" si="116"/>
        <v>41200</v>
      </c>
      <c r="O407" s="1">
        <f t="shared" si="117"/>
        <v>41200</v>
      </c>
      <c r="P407" s="1">
        <f t="shared" si="118"/>
        <v>41200</v>
      </c>
      <c r="Q407" s="1">
        <f t="shared" si="119"/>
        <v>41200</v>
      </c>
      <c r="R407" s="1">
        <f t="shared" si="120"/>
        <v>41200</v>
      </c>
      <c r="S407" s="1">
        <f t="shared" si="121"/>
        <v>329600</v>
      </c>
      <c r="T407" s="13">
        <f t="shared" si="122"/>
        <v>8.24</v>
      </c>
      <c r="U407" s="1">
        <f>SUM($S$5:S407)</f>
        <v>68026400</v>
      </c>
      <c r="V407" s="10">
        <f t="shared" si="123"/>
        <v>1700.66</v>
      </c>
    </row>
    <row r="408" spans="10:30" x14ac:dyDescent="0.3">
      <c r="J408" s="2">
        <v>404</v>
      </c>
      <c r="K408" s="1">
        <f t="shared" si="113"/>
        <v>41300</v>
      </c>
      <c r="L408" s="1">
        <f t="shared" si="114"/>
        <v>41300</v>
      </c>
      <c r="M408" s="1">
        <f t="shared" si="115"/>
        <v>41300</v>
      </c>
      <c r="N408" s="1">
        <f t="shared" si="116"/>
        <v>41300</v>
      </c>
      <c r="O408" s="1">
        <f t="shared" si="117"/>
        <v>41300</v>
      </c>
      <c r="P408" s="1">
        <f t="shared" si="118"/>
        <v>41300</v>
      </c>
      <c r="Q408" s="1">
        <f t="shared" si="119"/>
        <v>41300</v>
      </c>
      <c r="R408" s="1">
        <f t="shared" si="120"/>
        <v>41300</v>
      </c>
      <c r="S408" s="1">
        <f t="shared" si="121"/>
        <v>330400</v>
      </c>
      <c r="T408" s="13">
        <f t="shared" si="122"/>
        <v>8.26</v>
      </c>
      <c r="U408" s="1">
        <f>SUM($S$5:S408)</f>
        <v>68356800</v>
      </c>
      <c r="V408" s="10">
        <f t="shared" si="123"/>
        <v>1708.92</v>
      </c>
    </row>
    <row r="409" spans="10:30" x14ac:dyDescent="0.3">
      <c r="J409" s="2">
        <v>405</v>
      </c>
      <c r="K409" s="1">
        <f t="shared" si="113"/>
        <v>41400</v>
      </c>
      <c r="L409" s="1">
        <f t="shared" si="114"/>
        <v>41400</v>
      </c>
      <c r="M409" s="1">
        <f t="shared" si="115"/>
        <v>41400</v>
      </c>
      <c r="N409" s="1">
        <f t="shared" si="116"/>
        <v>41400</v>
      </c>
      <c r="O409" s="1">
        <f t="shared" si="117"/>
        <v>41400</v>
      </c>
      <c r="P409" s="1">
        <f t="shared" si="118"/>
        <v>41400</v>
      </c>
      <c r="Q409" s="1">
        <f t="shared" si="119"/>
        <v>41400</v>
      </c>
      <c r="R409" s="1">
        <f t="shared" si="120"/>
        <v>41400</v>
      </c>
      <c r="S409" s="1">
        <f t="shared" si="121"/>
        <v>331200</v>
      </c>
      <c r="T409" s="13">
        <f t="shared" si="122"/>
        <v>8.2799999999999994</v>
      </c>
      <c r="U409" s="1">
        <f>SUM($S$5:S409)</f>
        <v>68688000</v>
      </c>
      <c r="V409" s="10">
        <f t="shared" si="123"/>
        <v>1717.2</v>
      </c>
    </row>
    <row r="410" spans="10:30" x14ac:dyDescent="0.3">
      <c r="J410" s="2">
        <v>406</v>
      </c>
      <c r="K410" s="1">
        <f t="shared" si="113"/>
        <v>41500</v>
      </c>
      <c r="L410" s="1">
        <f t="shared" si="114"/>
        <v>41500</v>
      </c>
      <c r="M410" s="1">
        <f t="shared" si="115"/>
        <v>41500</v>
      </c>
      <c r="N410" s="1">
        <f t="shared" si="116"/>
        <v>41500</v>
      </c>
      <c r="O410" s="1">
        <f t="shared" si="117"/>
        <v>41500</v>
      </c>
      <c r="P410" s="1">
        <f t="shared" si="118"/>
        <v>41500</v>
      </c>
      <c r="Q410" s="1">
        <f t="shared" si="119"/>
        <v>41500</v>
      </c>
      <c r="R410" s="1">
        <f t="shared" si="120"/>
        <v>41500</v>
      </c>
      <c r="S410" s="1">
        <f t="shared" si="121"/>
        <v>332000</v>
      </c>
      <c r="T410" s="13">
        <f t="shared" si="122"/>
        <v>8.3000000000000007</v>
      </c>
      <c r="U410" s="1">
        <f>SUM($S$5:S410)</f>
        <v>69020000</v>
      </c>
      <c r="V410" s="10">
        <f t="shared" si="123"/>
        <v>1725.5</v>
      </c>
    </row>
    <row r="411" spans="10:30" x14ac:dyDescent="0.3">
      <c r="J411" s="2">
        <v>407</v>
      </c>
      <c r="K411" s="1">
        <f t="shared" si="113"/>
        <v>41600</v>
      </c>
      <c r="L411" s="1">
        <f t="shared" si="114"/>
        <v>41600</v>
      </c>
      <c r="M411" s="1">
        <f t="shared" si="115"/>
        <v>41600</v>
      </c>
      <c r="N411" s="1">
        <f t="shared" si="116"/>
        <v>41600</v>
      </c>
      <c r="O411" s="1">
        <f t="shared" si="117"/>
        <v>41600</v>
      </c>
      <c r="P411" s="1">
        <f t="shared" si="118"/>
        <v>41600</v>
      </c>
      <c r="Q411" s="1">
        <f t="shared" si="119"/>
        <v>41600</v>
      </c>
      <c r="R411" s="1">
        <f t="shared" si="120"/>
        <v>41600</v>
      </c>
      <c r="S411" s="1">
        <f t="shared" si="121"/>
        <v>332800</v>
      </c>
      <c r="T411" s="13">
        <f t="shared" si="122"/>
        <v>8.32</v>
      </c>
      <c r="U411" s="1">
        <f>SUM($S$5:S411)</f>
        <v>69352800</v>
      </c>
      <c r="V411" s="10">
        <f t="shared" si="123"/>
        <v>1733.82</v>
      </c>
    </row>
    <row r="412" spans="10:30" x14ac:dyDescent="0.3">
      <c r="J412" s="2">
        <v>408</v>
      </c>
      <c r="K412" s="1">
        <f t="shared" si="113"/>
        <v>41700</v>
      </c>
      <c r="L412" s="1">
        <f t="shared" si="114"/>
        <v>41700</v>
      </c>
      <c r="M412" s="1">
        <f t="shared" si="115"/>
        <v>41700</v>
      </c>
      <c r="N412" s="1">
        <f t="shared" si="116"/>
        <v>41700</v>
      </c>
      <c r="O412" s="1">
        <f t="shared" si="117"/>
        <v>41700</v>
      </c>
      <c r="P412" s="1">
        <f t="shared" si="118"/>
        <v>41700</v>
      </c>
      <c r="Q412" s="1">
        <f t="shared" si="119"/>
        <v>41700</v>
      </c>
      <c r="R412" s="1">
        <f t="shared" si="120"/>
        <v>41700</v>
      </c>
      <c r="S412" s="1">
        <f t="shared" si="121"/>
        <v>333600</v>
      </c>
      <c r="T412" s="13">
        <f t="shared" si="122"/>
        <v>8.34</v>
      </c>
      <c r="U412" s="1">
        <f>SUM($S$5:S412)</f>
        <v>69686400</v>
      </c>
      <c r="V412" s="10">
        <f t="shared" si="123"/>
        <v>1742.16</v>
      </c>
    </row>
    <row r="413" spans="10:30" x14ac:dyDescent="0.3">
      <c r="J413" s="2">
        <v>409</v>
      </c>
      <c r="K413" s="1">
        <f t="shared" si="113"/>
        <v>41800</v>
      </c>
      <c r="L413" s="1">
        <f t="shared" si="114"/>
        <v>41800</v>
      </c>
      <c r="M413" s="1">
        <f t="shared" si="115"/>
        <v>41800</v>
      </c>
      <c r="N413" s="1">
        <f t="shared" si="116"/>
        <v>41800</v>
      </c>
      <c r="O413" s="1">
        <f t="shared" si="117"/>
        <v>41800</v>
      </c>
      <c r="P413" s="1">
        <f t="shared" si="118"/>
        <v>41800</v>
      </c>
      <c r="Q413" s="1">
        <f t="shared" si="119"/>
        <v>41800</v>
      </c>
      <c r="R413" s="1">
        <f t="shared" si="120"/>
        <v>41800</v>
      </c>
      <c r="S413" s="1">
        <f t="shared" si="121"/>
        <v>334400</v>
      </c>
      <c r="T413" s="13">
        <f t="shared" si="122"/>
        <v>8.36</v>
      </c>
      <c r="U413" s="1">
        <f>SUM($S$5:S413)</f>
        <v>70020800</v>
      </c>
      <c r="V413" s="10">
        <f t="shared" si="123"/>
        <v>1750.52</v>
      </c>
    </row>
    <row r="414" spans="10:30" x14ac:dyDescent="0.3">
      <c r="J414" s="2">
        <v>410</v>
      </c>
      <c r="K414" s="1">
        <f t="shared" si="113"/>
        <v>41900</v>
      </c>
      <c r="L414" s="1">
        <f t="shared" si="114"/>
        <v>41900</v>
      </c>
      <c r="M414" s="1">
        <f t="shared" si="115"/>
        <v>41900</v>
      </c>
      <c r="N414" s="1">
        <f t="shared" si="116"/>
        <v>41900</v>
      </c>
      <c r="O414" s="1">
        <f t="shared" si="117"/>
        <v>41900</v>
      </c>
      <c r="P414" s="1">
        <f t="shared" si="118"/>
        <v>41900</v>
      </c>
      <c r="Q414" s="1">
        <f t="shared" si="119"/>
        <v>41900</v>
      </c>
      <c r="R414" s="1">
        <f t="shared" si="120"/>
        <v>41900</v>
      </c>
      <c r="S414" s="1">
        <f t="shared" si="121"/>
        <v>335200</v>
      </c>
      <c r="T414" s="13">
        <f t="shared" si="122"/>
        <v>8.3800000000000008</v>
      </c>
      <c r="U414" s="1">
        <f>SUM($S$5:S414)</f>
        <v>70356000</v>
      </c>
      <c r="V414" s="10">
        <f t="shared" si="123"/>
        <v>1758.9</v>
      </c>
    </row>
    <row r="415" spans="10:30" x14ac:dyDescent="0.3">
      <c r="J415" s="2">
        <v>411</v>
      </c>
      <c r="K415" s="1">
        <f t="shared" si="113"/>
        <v>42000</v>
      </c>
      <c r="L415" s="1">
        <f t="shared" si="114"/>
        <v>42000</v>
      </c>
      <c r="M415" s="1">
        <f t="shared" si="115"/>
        <v>42000</v>
      </c>
      <c r="N415" s="1">
        <f t="shared" si="116"/>
        <v>42000</v>
      </c>
      <c r="O415" s="1">
        <f t="shared" si="117"/>
        <v>42000</v>
      </c>
      <c r="P415" s="1">
        <f t="shared" si="118"/>
        <v>42000</v>
      </c>
      <c r="Q415" s="1">
        <f t="shared" si="119"/>
        <v>42000</v>
      </c>
      <c r="R415" s="1">
        <f t="shared" si="120"/>
        <v>42000</v>
      </c>
      <c r="S415" s="1">
        <f t="shared" si="121"/>
        <v>336000</v>
      </c>
      <c r="T415" s="13">
        <f t="shared" si="122"/>
        <v>8.4</v>
      </c>
      <c r="U415" s="1">
        <f>SUM($S$5:S415)</f>
        <v>70692000</v>
      </c>
      <c r="V415" s="10">
        <f t="shared" si="123"/>
        <v>1767.3</v>
      </c>
    </row>
    <row r="416" spans="10:30" x14ac:dyDescent="0.3">
      <c r="J416" s="2">
        <v>412</v>
      </c>
      <c r="K416" s="1">
        <f t="shared" si="113"/>
        <v>42100</v>
      </c>
      <c r="L416" s="1">
        <f t="shared" si="114"/>
        <v>42100</v>
      </c>
      <c r="M416" s="1">
        <f t="shared" si="115"/>
        <v>42100</v>
      </c>
      <c r="N416" s="1">
        <f t="shared" si="116"/>
        <v>42100</v>
      </c>
      <c r="O416" s="1">
        <f t="shared" si="117"/>
        <v>42100</v>
      </c>
      <c r="P416" s="1">
        <f t="shared" si="118"/>
        <v>42100</v>
      </c>
      <c r="Q416" s="1">
        <f t="shared" si="119"/>
        <v>42100</v>
      </c>
      <c r="R416" s="1">
        <f t="shared" si="120"/>
        <v>42100</v>
      </c>
      <c r="S416" s="1">
        <f t="shared" si="121"/>
        <v>336800</v>
      </c>
      <c r="T416" s="13">
        <f t="shared" si="122"/>
        <v>8.42</v>
      </c>
      <c r="U416" s="1">
        <f>SUM($S$5:S416)</f>
        <v>71028800</v>
      </c>
      <c r="V416" s="10">
        <f t="shared" si="123"/>
        <v>1775.72</v>
      </c>
    </row>
    <row r="417" spans="10:22" x14ac:dyDescent="0.3">
      <c r="J417" s="2">
        <v>413</v>
      </c>
      <c r="K417" s="1">
        <f t="shared" si="113"/>
        <v>42200</v>
      </c>
      <c r="L417" s="1">
        <f t="shared" si="114"/>
        <v>42200</v>
      </c>
      <c r="M417" s="1">
        <f t="shared" si="115"/>
        <v>42200</v>
      </c>
      <c r="N417" s="1">
        <f t="shared" si="116"/>
        <v>42200</v>
      </c>
      <c r="O417" s="1">
        <f t="shared" si="117"/>
        <v>42200</v>
      </c>
      <c r="P417" s="1">
        <f t="shared" si="118"/>
        <v>42200</v>
      </c>
      <c r="Q417" s="1">
        <f t="shared" si="119"/>
        <v>42200</v>
      </c>
      <c r="R417" s="1">
        <f t="shared" si="120"/>
        <v>42200</v>
      </c>
      <c r="S417" s="1">
        <f t="shared" si="121"/>
        <v>337600</v>
      </c>
      <c r="T417" s="13">
        <f t="shared" si="122"/>
        <v>8.44</v>
      </c>
      <c r="U417" s="1">
        <f>SUM($S$5:S417)</f>
        <v>71366400</v>
      </c>
      <c r="V417" s="10">
        <f t="shared" si="123"/>
        <v>1784.16</v>
      </c>
    </row>
    <row r="418" spans="10:22" x14ac:dyDescent="0.3">
      <c r="J418" s="2">
        <v>414</v>
      </c>
      <c r="K418" s="1">
        <f t="shared" si="113"/>
        <v>42300</v>
      </c>
      <c r="L418" s="1">
        <f t="shared" si="114"/>
        <v>42300</v>
      </c>
      <c r="M418" s="1">
        <f t="shared" si="115"/>
        <v>42300</v>
      </c>
      <c r="N418" s="1">
        <f t="shared" si="116"/>
        <v>42300</v>
      </c>
      <c r="O418" s="1">
        <f t="shared" si="117"/>
        <v>42300</v>
      </c>
      <c r="P418" s="1">
        <f t="shared" si="118"/>
        <v>42300</v>
      </c>
      <c r="Q418" s="1">
        <f t="shared" si="119"/>
        <v>42300</v>
      </c>
      <c r="R418" s="1">
        <f t="shared" si="120"/>
        <v>42300</v>
      </c>
      <c r="S418" s="1">
        <f t="shared" si="121"/>
        <v>338400</v>
      </c>
      <c r="T418" s="13">
        <f t="shared" si="122"/>
        <v>8.4600000000000009</v>
      </c>
      <c r="U418" s="1">
        <f>SUM($S$5:S418)</f>
        <v>71704800</v>
      </c>
      <c r="V418" s="10">
        <f t="shared" si="123"/>
        <v>1792.62</v>
      </c>
    </row>
    <row r="419" spans="10:22" x14ac:dyDescent="0.3">
      <c r="J419" s="2">
        <v>415</v>
      </c>
      <c r="K419" s="1">
        <f t="shared" si="113"/>
        <v>42400</v>
      </c>
      <c r="L419" s="1">
        <f t="shared" si="114"/>
        <v>42400</v>
      </c>
      <c r="M419" s="1">
        <f t="shared" si="115"/>
        <v>42400</v>
      </c>
      <c r="N419" s="1">
        <f t="shared" si="116"/>
        <v>42400</v>
      </c>
      <c r="O419" s="1">
        <f t="shared" si="117"/>
        <v>42400</v>
      </c>
      <c r="P419" s="1">
        <f t="shared" si="118"/>
        <v>42400</v>
      </c>
      <c r="Q419" s="1">
        <f t="shared" si="119"/>
        <v>42400</v>
      </c>
      <c r="R419" s="1">
        <f t="shared" si="120"/>
        <v>42400</v>
      </c>
      <c r="S419" s="1">
        <f t="shared" si="121"/>
        <v>339200</v>
      </c>
      <c r="T419" s="13">
        <f t="shared" si="122"/>
        <v>8.48</v>
      </c>
      <c r="U419" s="1">
        <f>SUM($S$5:S419)</f>
        <v>72044000</v>
      </c>
      <c r="V419" s="10">
        <f t="shared" si="123"/>
        <v>1801.1</v>
      </c>
    </row>
    <row r="420" spans="10:22" x14ac:dyDescent="0.3">
      <c r="J420" s="2">
        <v>416</v>
      </c>
      <c r="K420" s="1">
        <f t="shared" si="113"/>
        <v>42500</v>
      </c>
      <c r="L420" s="1">
        <f t="shared" si="114"/>
        <v>42500</v>
      </c>
      <c r="M420" s="1">
        <f t="shared" si="115"/>
        <v>42500</v>
      </c>
      <c r="N420" s="1">
        <f t="shared" si="116"/>
        <v>42500</v>
      </c>
      <c r="O420" s="1">
        <f t="shared" si="117"/>
        <v>42500</v>
      </c>
      <c r="P420" s="1">
        <f t="shared" si="118"/>
        <v>42500</v>
      </c>
      <c r="Q420" s="1">
        <f t="shared" si="119"/>
        <v>42500</v>
      </c>
      <c r="R420" s="1">
        <f t="shared" si="120"/>
        <v>42500</v>
      </c>
      <c r="S420" s="1">
        <f t="shared" si="121"/>
        <v>340000</v>
      </c>
      <c r="T420" s="13">
        <f t="shared" si="122"/>
        <v>8.5</v>
      </c>
      <c r="U420" s="1">
        <f>SUM($S$5:S420)</f>
        <v>72384000</v>
      </c>
      <c r="V420" s="10">
        <f t="shared" si="123"/>
        <v>1809.6</v>
      </c>
    </row>
    <row r="421" spans="10:22" x14ac:dyDescent="0.3">
      <c r="J421" s="2">
        <v>417</v>
      </c>
      <c r="K421" s="1">
        <f t="shared" si="113"/>
        <v>42600</v>
      </c>
      <c r="L421" s="1">
        <f t="shared" si="114"/>
        <v>42600</v>
      </c>
      <c r="M421" s="1">
        <f t="shared" si="115"/>
        <v>42600</v>
      </c>
      <c r="N421" s="1">
        <f t="shared" si="116"/>
        <v>42600</v>
      </c>
      <c r="O421" s="1">
        <f t="shared" si="117"/>
        <v>42600</v>
      </c>
      <c r="P421" s="1">
        <f t="shared" si="118"/>
        <v>42600</v>
      </c>
      <c r="Q421" s="1">
        <f t="shared" si="119"/>
        <v>42600</v>
      </c>
      <c r="R421" s="1">
        <f t="shared" si="120"/>
        <v>42600</v>
      </c>
      <c r="S421" s="1">
        <f t="shared" si="121"/>
        <v>340800</v>
      </c>
      <c r="T421" s="13">
        <f t="shared" si="122"/>
        <v>8.52</v>
      </c>
      <c r="U421" s="1">
        <f>SUM($S$5:S421)</f>
        <v>72724800</v>
      </c>
      <c r="V421" s="10">
        <f t="shared" si="123"/>
        <v>1818.12</v>
      </c>
    </row>
    <row r="422" spans="10:22" x14ac:dyDescent="0.3">
      <c r="J422" s="2">
        <v>418</v>
      </c>
      <c r="K422" s="1">
        <f t="shared" si="113"/>
        <v>42700</v>
      </c>
      <c r="L422" s="1">
        <f t="shared" si="114"/>
        <v>42700</v>
      </c>
      <c r="M422" s="1">
        <f t="shared" si="115"/>
        <v>42700</v>
      </c>
      <c r="N422" s="1">
        <f t="shared" si="116"/>
        <v>42700</v>
      </c>
      <c r="O422" s="1">
        <f t="shared" si="117"/>
        <v>42700</v>
      </c>
      <c r="P422" s="1">
        <f t="shared" si="118"/>
        <v>42700</v>
      </c>
      <c r="Q422" s="1">
        <f t="shared" si="119"/>
        <v>42700</v>
      </c>
      <c r="R422" s="1">
        <f t="shared" si="120"/>
        <v>42700</v>
      </c>
      <c r="S422" s="1">
        <f t="shared" si="121"/>
        <v>341600</v>
      </c>
      <c r="T422" s="13">
        <f t="shared" si="122"/>
        <v>8.5399999999999991</v>
      </c>
      <c r="U422" s="1">
        <f>SUM($S$5:S422)</f>
        <v>73066400</v>
      </c>
      <c r="V422" s="10">
        <f t="shared" si="123"/>
        <v>1826.66</v>
      </c>
    </row>
    <row r="423" spans="10:22" x14ac:dyDescent="0.3">
      <c r="J423" s="2">
        <v>419</v>
      </c>
      <c r="K423" s="1">
        <f t="shared" si="113"/>
        <v>42800</v>
      </c>
      <c r="L423" s="1">
        <f t="shared" si="114"/>
        <v>42800</v>
      </c>
      <c r="M423" s="1">
        <f t="shared" si="115"/>
        <v>42800</v>
      </c>
      <c r="N423" s="1">
        <f t="shared" si="116"/>
        <v>42800</v>
      </c>
      <c r="O423" s="1">
        <f t="shared" si="117"/>
        <v>42800</v>
      </c>
      <c r="P423" s="1">
        <f t="shared" si="118"/>
        <v>42800</v>
      </c>
      <c r="Q423" s="1">
        <f t="shared" si="119"/>
        <v>42800</v>
      </c>
      <c r="R423" s="1">
        <f t="shared" si="120"/>
        <v>42800</v>
      </c>
      <c r="S423" s="1">
        <f t="shared" si="121"/>
        <v>342400</v>
      </c>
      <c r="T423" s="13">
        <f t="shared" si="122"/>
        <v>8.56</v>
      </c>
      <c r="U423" s="1">
        <f>SUM($S$5:S423)</f>
        <v>73408800</v>
      </c>
      <c r="V423" s="10">
        <f t="shared" si="123"/>
        <v>1835.22</v>
      </c>
    </row>
    <row r="424" spans="10:22" x14ac:dyDescent="0.3">
      <c r="J424" s="2">
        <v>420</v>
      </c>
      <c r="K424" s="1">
        <f t="shared" si="113"/>
        <v>42900</v>
      </c>
      <c r="L424" s="1">
        <f t="shared" si="114"/>
        <v>42900</v>
      </c>
      <c r="M424" s="1">
        <f t="shared" si="115"/>
        <v>42900</v>
      </c>
      <c r="N424" s="1">
        <f t="shared" si="116"/>
        <v>42900</v>
      </c>
      <c r="O424" s="1">
        <f t="shared" si="117"/>
        <v>42900</v>
      </c>
      <c r="P424" s="1">
        <f t="shared" si="118"/>
        <v>42900</v>
      </c>
      <c r="Q424" s="1">
        <f t="shared" si="119"/>
        <v>42900</v>
      </c>
      <c r="R424" s="1">
        <f t="shared" si="120"/>
        <v>42900</v>
      </c>
      <c r="S424" s="1">
        <f t="shared" si="121"/>
        <v>343200</v>
      </c>
      <c r="T424" s="13">
        <f t="shared" si="122"/>
        <v>8.58</v>
      </c>
      <c r="U424" s="1">
        <f>SUM($S$5:S424)</f>
        <v>73752000</v>
      </c>
      <c r="V424" s="10">
        <f t="shared" si="123"/>
        <v>1843.8</v>
      </c>
    </row>
    <row r="425" spans="10:22" x14ac:dyDescent="0.3">
      <c r="J425" s="2">
        <v>421</v>
      </c>
      <c r="K425" s="1">
        <f t="shared" ref="K425:K488" si="129">K424+100</f>
        <v>43000</v>
      </c>
      <c r="L425" s="1">
        <f t="shared" si="114"/>
        <v>43000</v>
      </c>
      <c r="M425" s="1">
        <f t="shared" si="115"/>
        <v>43000</v>
      </c>
      <c r="N425" s="1">
        <f t="shared" si="116"/>
        <v>43000</v>
      </c>
      <c r="O425" s="1">
        <f t="shared" si="117"/>
        <v>43000</v>
      </c>
      <c r="P425" s="1">
        <f t="shared" si="118"/>
        <v>43000</v>
      </c>
      <c r="Q425" s="1">
        <f t="shared" si="119"/>
        <v>43000</v>
      </c>
      <c r="R425" s="1">
        <f t="shared" si="120"/>
        <v>43000</v>
      </c>
      <c r="S425" s="1">
        <f t="shared" si="121"/>
        <v>344000</v>
      </c>
      <c r="T425" s="13">
        <f t="shared" si="122"/>
        <v>8.6</v>
      </c>
      <c r="U425" s="1">
        <f>SUM($S$5:S425)</f>
        <v>74096000</v>
      </c>
      <c r="V425" s="10">
        <f t="shared" si="123"/>
        <v>1852.4</v>
      </c>
    </row>
    <row r="426" spans="10:22" x14ac:dyDescent="0.3">
      <c r="J426" s="2">
        <v>422</v>
      </c>
      <c r="K426" s="1">
        <f t="shared" si="129"/>
        <v>43100</v>
      </c>
      <c r="L426" s="1">
        <f t="shared" si="114"/>
        <v>43100</v>
      </c>
      <c r="M426" s="1">
        <f t="shared" si="115"/>
        <v>43100</v>
      </c>
      <c r="N426" s="1">
        <f t="shared" si="116"/>
        <v>43100</v>
      </c>
      <c r="O426" s="1">
        <f t="shared" si="117"/>
        <v>43100</v>
      </c>
      <c r="P426" s="1">
        <f t="shared" si="118"/>
        <v>43100</v>
      </c>
      <c r="Q426" s="1">
        <f t="shared" si="119"/>
        <v>43100</v>
      </c>
      <c r="R426" s="1">
        <f t="shared" si="120"/>
        <v>43100</v>
      </c>
      <c r="S426" s="1">
        <f t="shared" si="121"/>
        <v>344800</v>
      </c>
      <c r="T426" s="13">
        <f t="shared" si="122"/>
        <v>8.6199999999999992</v>
      </c>
      <c r="U426" s="1">
        <f>SUM($S$5:S426)</f>
        <v>74440800</v>
      </c>
      <c r="V426" s="10">
        <f t="shared" si="123"/>
        <v>1861.02</v>
      </c>
    </row>
    <row r="427" spans="10:22" x14ac:dyDescent="0.3">
      <c r="J427" s="2">
        <v>423</v>
      </c>
      <c r="K427" s="1">
        <f t="shared" si="129"/>
        <v>43200</v>
      </c>
      <c r="L427" s="1">
        <f t="shared" si="114"/>
        <v>43200</v>
      </c>
      <c r="M427" s="1">
        <f t="shared" si="115"/>
        <v>43200</v>
      </c>
      <c r="N427" s="1">
        <f t="shared" si="116"/>
        <v>43200</v>
      </c>
      <c r="O427" s="1">
        <f t="shared" si="117"/>
        <v>43200</v>
      </c>
      <c r="P427" s="1">
        <f t="shared" si="118"/>
        <v>43200</v>
      </c>
      <c r="Q427" s="1">
        <f t="shared" si="119"/>
        <v>43200</v>
      </c>
      <c r="R427" s="1">
        <f t="shared" si="120"/>
        <v>43200</v>
      </c>
      <c r="S427" s="1">
        <f t="shared" si="121"/>
        <v>345600</v>
      </c>
      <c r="T427" s="13">
        <f t="shared" si="122"/>
        <v>8.64</v>
      </c>
      <c r="U427" s="1">
        <f>SUM($S$5:S427)</f>
        <v>74786400</v>
      </c>
      <c r="V427" s="10">
        <f t="shared" si="123"/>
        <v>1869.66</v>
      </c>
    </row>
    <row r="428" spans="10:22" x14ac:dyDescent="0.3">
      <c r="J428" s="2">
        <v>424</v>
      </c>
      <c r="K428" s="1">
        <f t="shared" si="129"/>
        <v>43300</v>
      </c>
      <c r="L428" s="1">
        <f t="shared" si="114"/>
        <v>43300</v>
      </c>
      <c r="M428" s="1">
        <f t="shared" si="115"/>
        <v>43300</v>
      </c>
      <c r="N428" s="1">
        <f t="shared" si="116"/>
        <v>43300</v>
      </c>
      <c r="O428" s="1">
        <f t="shared" si="117"/>
        <v>43300</v>
      </c>
      <c r="P428" s="1">
        <f t="shared" si="118"/>
        <v>43300</v>
      </c>
      <c r="Q428" s="1">
        <f t="shared" si="119"/>
        <v>43300</v>
      </c>
      <c r="R428" s="1">
        <f t="shared" si="120"/>
        <v>43300</v>
      </c>
      <c r="S428" s="1">
        <f t="shared" si="121"/>
        <v>346400</v>
      </c>
      <c r="T428" s="13">
        <f t="shared" si="122"/>
        <v>8.66</v>
      </c>
      <c r="U428" s="1">
        <f>SUM($S$5:S428)</f>
        <v>75132800</v>
      </c>
      <c r="V428" s="10">
        <f t="shared" si="123"/>
        <v>1878.32</v>
      </c>
    </row>
    <row r="429" spans="10:22" x14ac:dyDescent="0.3">
      <c r="J429" s="2">
        <v>425</v>
      </c>
      <c r="K429" s="1">
        <f t="shared" si="129"/>
        <v>43400</v>
      </c>
      <c r="L429" s="1">
        <f t="shared" si="114"/>
        <v>43400</v>
      </c>
      <c r="M429" s="1">
        <f t="shared" si="115"/>
        <v>43400</v>
      </c>
      <c r="N429" s="1">
        <f t="shared" si="116"/>
        <v>43400</v>
      </c>
      <c r="O429" s="1">
        <f t="shared" si="117"/>
        <v>43400</v>
      </c>
      <c r="P429" s="1">
        <f t="shared" si="118"/>
        <v>43400</v>
      </c>
      <c r="Q429" s="1">
        <f t="shared" si="119"/>
        <v>43400</v>
      </c>
      <c r="R429" s="1">
        <f t="shared" si="120"/>
        <v>43400</v>
      </c>
      <c r="S429" s="1">
        <f t="shared" si="121"/>
        <v>347200</v>
      </c>
      <c r="T429" s="13">
        <f t="shared" si="122"/>
        <v>8.68</v>
      </c>
      <c r="U429" s="1">
        <f>SUM($S$5:S429)</f>
        <v>75480000</v>
      </c>
      <c r="V429" s="10">
        <f t="shared" si="123"/>
        <v>1887</v>
      </c>
    </row>
    <row r="430" spans="10:22" x14ac:dyDescent="0.3">
      <c r="J430" s="2">
        <v>426</v>
      </c>
      <c r="K430" s="1">
        <f t="shared" si="129"/>
        <v>43500</v>
      </c>
      <c r="L430" s="1">
        <f t="shared" si="114"/>
        <v>43500</v>
      </c>
      <c r="M430" s="1">
        <f t="shared" si="115"/>
        <v>43500</v>
      </c>
      <c r="N430" s="1">
        <f t="shared" si="116"/>
        <v>43500</v>
      </c>
      <c r="O430" s="1">
        <f t="shared" si="117"/>
        <v>43500</v>
      </c>
      <c r="P430" s="1">
        <f t="shared" si="118"/>
        <v>43500</v>
      </c>
      <c r="Q430" s="1">
        <f t="shared" si="119"/>
        <v>43500</v>
      </c>
      <c r="R430" s="1">
        <f t="shared" si="120"/>
        <v>43500</v>
      </c>
      <c r="S430" s="1">
        <f t="shared" si="121"/>
        <v>348000</v>
      </c>
      <c r="T430" s="13">
        <f t="shared" si="122"/>
        <v>8.6999999999999993</v>
      </c>
      <c r="U430" s="1">
        <f>SUM($S$5:S430)</f>
        <v>75828000</v>
      </c>
      <c r="V430" s="10">
        <f t="shared" si="123"/>
        <v>1895.7</v>
      </c>
    </row>
    <row r="431" spans="10:22" x14ac:dyDescent="0.3">
      <c r="J431" s="2">
        <v>427</v>
      </c>
      <c r="K431" s="1">
        <f t="shared" si="129"/>
        <v>43600</v>
      </c>
      <c r="L431" s="1">
        <f t="shared" si="114"/>
        <v>43600</v>
      </c>
      <c r="M431" s="1">
        <f t="shared" si="115"/>
        <v>43600</v>
      </c>
      <c r="N431" s="1">
        <f t="shared" si="116"/>
        <v>43600</v>
      </c>
      <c r="O431" s="1">
        <f t="shared" si="117"/>
        <v>43600</v>
      </c>
      <c r="P431" s="1">
        <f t="shared" si="118"/>
        <v>43600</v>
      </c>
      <c r="Q431" s="1">
        <f t="shared" si="119"/>
        <v>43600</v>
      </c>
      <c r="R431" s="1">
        <f t="shared" si="120"/>
        <v>43600</v>
      </c>
      <c r="S431" s="1">
        <f t="shared" si="121"/>
        <v>348800</v>
      </c>
      <c r="T431" s="13">
        <f t="shared" si="122"/>
        <v>8.7200000000000006</v>
      </c>
      <c r="U431" s="1">
        <f>SUM($S$5:S431)</f>
        <v>76176800</v>
      </c>
      <c r="V431" s="10">
        <f t="shared" si="123"/>
        <v>1904.42</v>
      </c>
    </row>
    <row r="432" spans="10:22" x14ac:dyDescent="0.3">
      <c r="J432" s="2">
        <v>428</v>
      </c>
      <c r="K432" s="1">
        <f t="shared" si="129"/>
        <v>43700</v>
      </c>
      <c r="L432" s="1">
        <f t="shared" si="114"/>
        <v>43700</v>
      </c>
      <c r="M432" s="1">
        <f t="shared" si="115"/>
        <v>43700</v>
      </c>
      <c r="N432" s="1">
        <f t="shared" si="116"/>
        <v>43700</v>
      </c>
      <c r="O432" s="1">
        <f t="shared" si="117"/>
        <v>43700</v>
      </c>
      <c r="P432" s="1">
        <f t="shared" si="118"/>
        <v>43700</v>
      </c>
      <c r="Q432" s="1">
        <f t="shared" si="119"/>
        <v>43700</v>
      </c>
      <c r="R432" s="1">
        <f t="shared" si="120"/>
        <v>43700</v>
      </c>
      <c r="S432" s="1">
        <f t="shared" si="121"/>
        <v>349600</v>
      </c>
      <c r="T432" s="13">
        <f t="shared" si="122"/>
        <v>8.74</v>
      </c>
      <c r="U432" s="1">
        <f>SUM($S$5:S432)</f>
        <v>76526400</v>
      </c>
      <c r="V432" s="10">
        <f t="shared" si="123"/>
        <v>1913.16</v>
      </c>
    </row>
    <row r="433" spans="10:22" x14ac:dyDescent="0.3">
      <c r="J433" s="2">
        <v>429</v>
      </c>
      <c r="K433" s="1">
        <f t="shared" si="129"/>
        <v>43800</v>
      </c>
      <c r="L433" s="1">
        <f t="shared" ref="L433:L496" si="130">K433</f>
        <v>43800</v>
      </c>
      <c r="M433" s="1">
        <f t="shared" ref="M433:M496" si="131">K433</f>
        <v>43800</v>
      </c>
      <c r="N433" s="1">
        <f t="shared" ref="N433:N496" si="132">K433</f>
        <v>43800</v>
      </c>
      <c r="O433" s="1">
        <f t="shared" ref="O433:O496" si="133">K433</f>
        <v>43800</v>
      </c>
      <c r="P433" s="1">
        <f t="shared" ref="P433:P496" si="134">K433</f>
        <v>43800</v>
      </c>
      <c r="Q433" s="1">
        <f t="shared" ref="Q433:Q496" si="135">K433</f>
        <v>43800</v>
      </c>
      <c r="R433" s="1">
        <f t="shared" ref="R433:R496" si="136">K433</f>
        <v>43800</v>
      </c>
      <c r="S433" s="1">
        <f t="shared" ref="S433:S496" si="137">SUM(K433:R433)</f>
        <v>350400</v>
      </c>
      <c r="T433" s="13">
        <f t="shared" ref="T433:T496" si="138">S433/$H$15</f>
        <v>8.76</v>
      </c>
      <c r="U433" s="1">
        <f>SUM($S$5:S433)</f>
        <v>76876800</v>
      </c>
      <c r="V433" s="10">
        <f t="shared" ref="V433:V496" si="139">U433/$H$15</f>
        <v>1921.92</v>
      </c>
    </row>
    <row r="434" spans="10:22" x14ac:dyDescent="0.3">
      <c r="J434" s="2">
        <v>430</v>
      </c>
      <c r="K434" s="1">
        <f t="shared" si="129"/>
        <v>43900</v>
      </c>
      <c r="L434" s="1">
        <f t="shared" si="130"/>
        <v>43900</v>
      </c>
      <c r="M434" s="1">
        <f t="shared" si="131"/>
        <v>43900</v>
      </c>
      <c r="N434" s="1">
        <f t="shared" si="132"/>
        <v>43900</v>
      </c>
      <c r="O434" s="1">
        <f t="shared" si="133"/>
        <v>43900</v>
      </c>
      <c r="P434" s="1">
        <f t="shared" si="134"/>
        <v>43900</v>
      </c>
      <c r="Q434" s="1">
        <f t="shared" si="135"/>
        <v>43900</v>
      </c>
      <c r="R434" s="1">
        <f t="shared" si="136"/>
        <v>43900</v>
      </c>
      <c r="S434" s="1">
        <f t="shared" si="137"/>
        <v>351200</v>
      </c>
      <c r="T434" s="13">
        <f t="shared" si="138"/>
        <v>8.7799999999999994</v>
      </c>
      <c r="U434" s="1">
        <f>SUM($S$5:S434)</f>
        <v>77228000</v>
      </c>
      <c r="V434" s="10">
        <f t="shared" si="139"/>
        <v>1930.7</v>
      </c>
    </row>
    <row r="435" spans="10:22" x14ac:dyDescent="0.3">
      <c r="J435" s="2">
        <v>431</v>
      </c>
      <c r="K435" s="1">
        <f t="shared" si="129"/>
        <v>44000</v>
      </c>
      <c r="L435" s="1">
        <f t="shared" si="130"/>
        <v>44000</v>
      </c>
      <c r="M435" s="1">
        <f t="shared" si="131"/>
        <v>44000</v>
      </c>
      <c r="N435" s="1">
        <f t="shared" si="132"/>
        <v>44000</v>
      </c>
      <c r="O435" s="1">
        <f t="shared" si="133"/>
        <v>44000</v>
      </c>
      <c r="P435" s="1">
        <f t="shared" si="134"/>
        <v>44000</v>
      </c>
      <c r="Q435" s="1">
        <f t="shared" si="135"/>
        <v>44000</v>
      </c>
      <c r="R435" s="1">
        <f t="shared" si="136"/>
        <v>44000</v>
      </c>
      <c r="S435" s="1">
        <f t="shared" si="137"/>
        <v>352000</v>
      </c>
      <c r="T435" s="13">
        <f t="shared" si="138"/>
        <v>8.8000000000000007</v>
      </c>
      <c r="U435" s="1">
        <f>SUM($S$5:S435)</f>
        <v>77580000</v>
      </c>
      <c r="V435" s="10">
        <f t="shared" si="139"/>
        <v>1939.5</v>
      </c>
    </row>
    <row r="436" spans="10:22" x14ac:dyDescent="0.3">
      <c r="J436" s="2">
        <v>432</v>
      </c>
      <c r="K436" s="1">
        <f t="shared" si="129"/>
        <v>44100</v>
      </c>
      <c r="L436" s="1">
        <f t="shared" si="130"/>
        <v>44100</v>
      </c>
      <c r="M436" s="1">
        <f t="shared" si="131"/>
        <v>44100</v>
      </c>
      <c r="N436" s="1">
        <f t="shared" si="132"/>
        <v>44100</v>
      </c>
      <c r="O436" s="1">
        <f t="shared" si="133"/>
        <v>44100</v>
      </c>
      <c r="P436" s="1">
        <f t="shared" si="134"/>
        <v>44100</v>
      </c>
      <c r="Q436" s="1">
        <f t="shared" si="135"/>
        <v>44100</v>
      </c>
      <c r="R436" s="1">
        <f t="shared" si="136"/>
        <v>44100</v>
      </c>
      <c r="S436" s="1">
        <f t="shared" si="137"/>
        <v>352800</v>
      </c>
      <c r="T436" s="13">
        <f t="shared" si="138"/>
        <v>8.82</v>
      </c>
      <c r="U436" s="1">
        <f>SUM($S$5:S436)</f>
        <v>77932800</v>
      </c>
      <c r="V436" s="10">
        <f t="shared" si="139"/>
        <v>1948.32</v>
      </c>
    </row>
    <row r="437" spans="10:22" x14ac:dyDescent="0.3">
      <c r="J437" s="2">
        <v>433</v>
      </c>
      <c r="K437" s="1">
        <f t="shared" si="129"/>
        <v>44200</v>
      </c>
      <c r="L437" s="1">
        <f t="shared" si="130"/>
        <v>44200</v>
      </c>
      <c r="M437" s="1">
        <f t="shared" si="131"/>
        <v>44200</v>
      </c>
      <c r="N437" s="1">
        <f t="shared" si="132"/>
        <v>44200</v>
      </c>
      <c r="O437" s="1">
        <f t="shared" si="133"/>
        <v>44200</v>
      </c>
      <c r="P437" s="1">
        <f t="shared" si="134"/>
        <v>44200</v>
      </c>
      <c r="Q437" s="1">
        <f t="shared" si="135"/>
        <v>44200</v>
      </c>
      <c r="R437" s="1">
        <f t="shared" si="136"/>
        <v>44200</v>
      </c>
      <c r="S437" s="1">
        <f t="shared" si="137"/>
        <v>353600</v>
      </c>
      <c r="T437" s="13">
        <f t="shared" si="138"/>
        <v>8.84</v>
      </c>
      <c r="U437" s="1">
        <f>SUM($S$5:S437)</f>
        <v>78286400</v>
      </c>
      <c r="V437" s="10">
        <f t="shared" si="139"/>
        <v>1957.16</v>
      </c>
    </row>
    <row r="438" spans="10:22" x14ac:dyDescent="0.3">
      <c r="J438" s="2">
        <v>434</v>
      </c>
      <c r="K438" s="1">
        <f t="shared" si="129"/>
        <v>44300</v>
      </c>
      <c r="L438" s="1">
        <f t="shared" si="130"/>
        <v>44300</v>
      </c>
      <c r="M438" s="1">
        <f t="shared" si="131"/>
        <v>44300</v>
      </c>
      <c r="N438" s="1">
        <f t="shared" si="132"/>
        <v>44300</v>
      </c>
      <c r="O438" s="1">
        <f t="shared" si="133"/>
        <v>44300</v>
      </c>
      <c r="P438" s="1">
        <f t="shared" si="134"/>
        <v>44300</v>
      </c>
      <c r="Q438" s="1">
        <f t="shared" si="135"/>
        <v>44300</v>
      </c>
      <c r="R438" s="1">
        <f t="shared" si="136"/>
        <v>44300</v>
      </c>
      <c r="S438" s="1">
        <f t="shared" si="137"/>
        <v>354400</v>
      </c>
      <c r="T438" s="13">
        <f t="shared" si="138"/>
        <v>8.86</v>
      </c>
      <c r="U438" s="1">
        <f>SUM($S$5:S438)</f>
        <v>78640800</v>
      </c>
      <c r="V438" s="10">
        <f t="shared" si="139"/>
        <v>1966.02</v>
      </c>
    </row>
    <row r="439" spans="10:22" x14ac:dyDescent="0.3">
      <c r="J439" s="2">
        <v>435</v>
      </c>
      <c r="K439" s="1">
        <f t="shared" si="129"/>
        <v>44400</v>
      </c>
      <c r="L439" s="1">
        <f t="shared" si="130"/>
        <v>44400</v>
      </c>
      <c r="M439" s="1">
        <f t="shared" si="131"/>
        <v>44400</v>
      </c>
      <c r="N439" s="1">
        <f t="shared" si="132"/>
        <v>44400</v>
      </c>
      <c r="O439" s="1">
        <f t="shared" si="133"/>
        <v>44400</v>
      </c>
      <c r="P439" s="1">
        <f t="shared" si="134"/>
        <v>44400</v>
      </c>
      <c r="Q439" s="1">
        <f t="shared" si="135"/>
        <v>44400</v>
      </c>
      <c r="R439" s="1">
        <f t="shared" si="136"/>
        <v>44400</v>
      </c>
      <c r="S439" s="1">
        <f t="shared" si="137"/>
        <v>355200</v>
      </c>
      <c r="T439" s="13">
        <f t="shared" si="138"/>
        <v>8.8800000000000008</v>
      </c>
      <c r="U439" s="1">
        <f>SUM($S$5:S439)</f>
        <v>78996000</v>
      </c>
      <c r="V439" s="10">
        <f t="shared" si="139"/>
        <v>1974.9</v>
      </c>
    </row>
    <row r="440" spans="10:22" x14ac:dyDescent="0.3">
      <c r="J440" s="2">
        <v>436</v>
      </c>
      <c r="K440" s="1">
        <f t="shared" si="129"/>
        <v>44500</v>
      </c>
      <c r="L440" s="1">
        <f t="shared" si="130"/>
        <v>44500</v>
      </c>
      <c r="M440" s="1">
        <f t="shared" si="131"/>
        <v>44500</v>
      </c>
      <c r="N440" s="1">
        <f t="shared" si="132"/>
        <v>44500</v>
      </c>
      <c r="O440" s="1">
        <f t="shared" si="133"/>
        <v>44500</v>
      </c>
      <c r="P440" s="1">
        <f t="shared" si="134"/>
        <v>44500</v>
      </c>
      <c r="Q440" s="1">
        <f t="shared" si="135"/>
        <v>44500</v>
      </c>
      <c r="R440" s="1">
        <f t="shared" si="136"/>
        <v>44500</v>
      </c>
      <c r="S440" s="1">
        <f t="shared" si="137"/>
        <v>356000</v>
      </c>
      <c r="T440" s="13">
        <f t="shared" si="138"/>
        <v>8.9</v>
      </c>
      <c r="U440" s="1">
        <f>SUM($S$5:S440)</f>
        <v>79352000</v>
      </c>
      <c r="V440" s="10">
        <f t="shared" si="139"/>
        <v>1983.8</v>
      </c>
    </row>
    <row r="441" spans="10:22" x14ac:dyDescent="0.3">
      <c r="J441" s="2">
        <v>437</v>
      </c>
      <c r="K441" s="1">
        <f t="shared" si="129"/>
        <v>44600</v>
      </c>
      <c r="L441" s="1">
        <f t="shared" si="130"/>
        <v>44600</v>
      </c>
      <c r="M441" s="1">
        <f t="shared" si="131"/>
        <v>44600</v>
      </c>
      <c r="N441" s="1">
        <f t="shared" si="132"/>
        <v>44600</v>
      </c>
      <c r="O441" s="1">
        <f t="shared" si="133"/>
        <v>44600</v>
      </c>
      <c r="P441" s="1">
        <f t="shared" si="134"/>
        <v>44600</v>
      </c>
      <c r="Q441" s="1">
        <f t="shared" si="135"/>
        <v>44600</v>
      </c>
      <c r="R441" s="1">
        <f t="shared" si="136"/>
        <v>44600</v>
      </c>
      <c r="S441" s="1">
        <f t="shared" si="137"/>
        <v>356800</v>
      </c>
      <c r="T441" s="13">
        <f t="shared" si="138"/>
        <v>8.92</v>
      </c>
      <c r="U441" s="1">
        <f>SUM($S$5:S441)</f>
        <v>79708800</v>
      </c>
      <c r="V441" s="10">
        <f t="shared" si="139"/>
        <v>1992.72</v>
      </c>
    </row>
    <row r="442" spans="10:22" x14ac:dyDescent="0.3">
      <c r="J442" s="2">
        <v>438</v>
      </c>
      <c r="K442" s="1">
        <f t="shared" si="129"/>
        <v>44700</v>
      </c>
      <c r="L442" s="1">
        <f t="shared" si="130"/>
        <v>44700</v>
      </c>
      <c r="M442" s="1">
        <f t="shared" si="131"/>
        <v>44700</v>
      </c>
      <c r="N442" s="1">
        <f t="shared" si="132"/>
        <v>44700</v>
      </c>
      <c r="O442" s="1">
        <f t="shared" si="133"/>
        <v>44700</v>
      </c>
      <c r="P442" s="1">
        <f t="shared" si="134"/>
        <v>44700</v>
      </c>
      <c r="Q442" s="1">
        <f t="shared" si="135"/>
        <v>44700</v>
      </c>
      <c r="R442" s="1">
        <f t="shared" si="136"/>
        <v>44700</v>
      </c>
      <c r="S442" s="1">
        <f t="shared" si="137"/>
        <v>357600</v>
      </c>
      <c r="T442" s="13">
        <f t="shared" si="138"/>
        <v>8.94</v>
      </c>
      <c r="U442" s="1">
        <f>SUM($S$5:S442)</f>
        <v>80066400</v>
      </c>
      <c r="V442" s="10">
        <f t="shared" si="139"/>
        <v>2001.66</v>
      </c>
    </row>
    <row r="443" spans="10:22" x14ac:dyDescent="0.3">
      <c r="J443" s="2">
        <v>439</v>
      </c>
      <c r="K443" s="1">
        <f t="shared" si="129"/>
        <v>44800</v>
      </c>
      <c r="L443" s="1">
        <f t="shared" si="130"/>
        <v>44800</v>
      </c>
      <c r="M443" s="1">
        <f t="shared" si="131"/>
        <v>44800</v>
      </c>
      <c r="N443" s="1">
        <f t="shared" si="132"/>
        <v>44800</v>
      </c>
      <c r="O443" s="1">
        <f t="shared" si="133"/>
        <v>44800</v>
      </c>
      <c r="P443" s="1">
        <f t="shared" si="134"/>
        <v>44800</v>
      </c>
      <c r="Q443" s="1">
        <f t="shared" si="135"/>
        <v>44800</v>
      </c>
      <c r="R443" s="1">
        <f t="shared" si="136"/>
        <v>44800</v>
      </c>
      <c r="S443" s="1">
        <f t="shared" si="137"/>
        <v>358400</v>
      </c>
      <c r="T443" s="13">
        <f t="shared" si="138"/>
        <v>8.9600000000000009</v>
      </c>
      <c r="U443" s="1">
        <f>SUM($S$5:S443)</f>
        <v>80424800</v>
      </c>
      <c r="V443" s="10">
        <f t="shared" si="139"/>
        <v>2010.62</v>
      </c>
    </row>
    <row r="444" spans="10:22" x14ac:dyDescent="0.3">
      <c r="J444" s="2">
        <v>440</v>
      </c>
      <c r="K444" s="1">
        <f t="shared" si="129"/>
        <v>44900</v>
      </c>
      <c r="L444" s="1">
        <f t="shared" si="130"/>
        <v>44900</v>
      </c>
      <c r="M444" s="1">
        <f t="shared" si="131"/>
        <v>44900</v>
      </c>
      <c r="N444" s="1">
        <f t="shared" si="132"/>
        <v>44900</v>
      </c>
      <c r="O444" s="1">
        <f t="shared" si="133"/>
        <v>44900</v>
      </c>
      <c r="P444" s="1">
        <f t="shared" si="134"/>
        <v>44900</v>
      </c>
      <c r="Q444" s="1">
        <f t="shared" si="135"/>
        <v>44900</v>
      </c>
      <c r="R444" s="1">
        <f t="shared" si="136"/>
        <v>44900</v>
      </c>
      <c r="S444" s="1">
        <f t="shared" si="137"/>
        <v>359200</v>
      </c>
      <c r="T444" s="13">
        <f t="shared" si="138"/>
        <v>8.98</v>
      </c>
      <c r="U444" s="1">
        <f>SUM($S$5:S444)</f>
        <v>80784000</v>
      </c>
      <c r="V444" s="10">
        <f t="shared" si="139"/>
        <v>2019.6</v>
      </c>
    </row>
    <row r="445" spans="10:22" x14ac:dyDescent="0.3">
      <c r="J445" s="2">
        <v>441</v>
      </c>
      <c r="K445" s="1">
        <f t="shared" si="129"/>
        <v>45000</v>
      </c>
      <c r="L445" s="1">
        <f t="shared" si="130"/>
        <v>45000</v>
      </c>
      <c r="M445" s="1">
        <f t="shared" si="131"/>
        <v>45000</v>
      </c>
      <c r="N445" s="1">
        <f t="shared" si="132"/>
        <v>45000</v>
      </c>
      <c r="O445" s="1">
        <f t="shared" si="133"/>
        <v>45000</v>
      </c>
      <c r="P445" s="1">
        <f t="shared" si="134"/>
        <v>45000</v>
      </c>
      <c r="Q445" s="1">
        <f t="shared" si="135"/>
        <v>45000</v>
      </c>
      <c r="R445" s="1">
        <f t="shared" si="136"/>
        <v>45000</v>
      </c>
      <c r="S445" s="1">
        <f t="shared" si="137"/>
        <v>360000</v>
      </c>
      <c r="T445" s="13">
        <f t="shared" si="138"/>
        <v>9</v>
      </c>
      <c r="U445" s="1">
        <f>SUM($S$5:S445)</f>
        <v>81144000</v>
      </c>
      <c r="V445" s="10">
        <f t="shared" si="139"/>
        <v>2028.6</v>
      </c>
    </row>
    <row r="446" spans="10:22" x14ac:dyDescent="0.3">
      <c r="J446" s="2">
        <v>442</v>
      </c>
      <c r="K446" s="1">
        <f t="shared" si="129"/>
        <v>45100</v>
      </c>
      <c r="L446" s="1">
        <f t="shared" si="130"/>
        <v>45100</v>
      </c>
      <c r="M446" s="1">
        <f t="shared" si="131"/>
        <v>45100</v>
      </c>
      <c r="N446" s="1">
        <f t="shared" si="132"/>
        <v>45100</v>
      </c>
      <c r="O446" s="1">
        <f t="shared" si="133"/>
        <v>45100</v>
      </c>
      <c r="P446" s="1">
        <f t="shared" si="134"/>
        <v>45100</v>
      </c>
      <c r="Q446" s="1">
        <f t="shared" si="135"/>
        <v>45100</v>
      </c>
      <c r="R446" s="1">
        <f t="shared" si="136"/>
        <v>45100</v>
      </c>
      <c r="S446" s="1">
        <f t="shared" si="137"/>
        <v>360800</v>
      </c>
      <c r="T446" s="13">
        <f t="shared" si="138"/>
        <v>9.02</v>
      </c>
      <c r="U446" s="1">
        <f>SUM($S$5:S446)</f>
        <v>81504800</v>
      </c>
      <c r="V446" s="10">
        <f t="shared" si="139"/>
        <v>2037.62</v>
      </c>
    </row>
    <row r="447" spans="10:22" x14ac:dyDescent="0.3">
      <c r="J447" s="2">
        <v>443</v>
      </c>
      <c r="K447" s="1">
        <f t="shared" si="129"/>
        <v>45200</v>
      </c>
      <c r="L447" s="1">
        <f t="shared" si="130"/>
        <v>45200</v>
      </c>
      <c r="M447" s="1">
        <f t="shared" si="131"/>
        <v>45200</v>
      </c>
      <c r="N447" s="1">
        <f t="shared" si="132"/>
        <v>45200</v>
      </c>
      <c r="O447" s="1">
        <f t="shared" si="133"/>
        <v>45200</v>
      </c>
      <c r="P447" s="1">
        <f t="shared" si="134"/>
        <v>45200</v>
      </c>
      <c r="Q447" s="1">
        <f t="shared" si="135"/>
        <v>45200</v>
      </c>
      <c r="R447" s="1">
        <f t="shared" si="136"/>
        <v>45200</v>
      </c>
      <c r="S447" s="1">
        <f t="shared" si="137"/>
        <v>361600</v>
      </c>
      <c r="T447" s="13">
        <f t="shared" si="138"/>
        <v>9.0399999999999991</v>
      </c>
      <c r="U447" s="1">
        <f>SUM($S$5:S447)</f>
        <v>81866400</v>
      </c>
      <c r="V447" s="10">
        <f t="shared" si="139"/>
        <v>2046.66</v>
      </c>
    </row>
    <row r="448" spans="10:22" x14ac:dyDescent="0.3">
      <c r="J448" s="2">
        <v>444</v>
      </c>
      <c r="K448" s="1">
        <f t="shared" si="129"/>
        <v>45300</v>
      </c>
      <c r="L448" s="1">
        <f t="shared" si="130"/>
        <v>45300</v>
      </c>
      <c r="M448" s="1">
        <f t="shared" si="131"/>
        <v>45300</v>
      </c>
      <c r="N448" s="1">
        <f t="shared" si="132"/>
        <v>45300</v>
      </c>
      <c r="O448" s="1">
        <f t="shared" si="133"/>
        <v>45300</v>
      </c>
      <c r="P448" s="1">
        <f t="shared" si="134"/>
        <v>45300</v>
      </c>
      <c r="Q448" s="1">
        <f t="shared" si="135"/>
        <v>45300</v>
      </c>
      <c r="R448" s="1">
        <f t="shared" si="136"/>
        <v>45300</v>
      </c>
      <c r="S448" s="1">
        <f t="shared" si="137"/>
        <v>362400</v>
      </c>
      <c r="T448" s="13">
        <f t="shared" si="138"/>
        <v>9.06</v>
      </c>
      <c r="U448" s="1">
        <f>SUM($S$5:S448)</f>
        <v>82228800</v>
      </c>
      <c r="V448" s="10">
        <f t="shared" si="139"/>
        <v>2055.7199999999998</v>
      </c>
    </row>
    <row r="449" spans="10:22" x14ac:dyDescent="0.3">
      <c r="J449" s="2">
        <v>445</v>
      </c>
      <c r="K449" s="1">
        <f t="shared" si="129"/>
        <v>45400</v>
      </c>
      <c r="L449" s="1">
        <f t="shared" si="130"/>
        <v>45400</v>
      </c>
      <c r="M449" s="1">
        <f t="shared" si="131"/>
        <v>45400</v>
      </c>
      <c r="N449" s="1">
        <f t="shared" si="132"/>
        <v>45400</v>
      </c>
      <c r="O449" s="1">
        <f t="shared" si="133"/>
        <v>45400</v>
      </c>
      <c r="P449" s="1">
        <f t="shared" si="134"/>
        <v>45400</v>
      </c>
      <c r="Q449" s="1">
        <f t="shared" si="135"/>
        <v>45400</v>
      </c>
      <c r="R449" s="1">
        <f t="shared" si="136"/>
        <v>45400</v>
      </c>
      <c r="S449" s="1">
        <f t="shared" si="137"/>
        <v>363200</v>
      </c>
      <c r="T449" s="13">
        <f t="shared" si="138"/>
        <v>9.08</v>
      </c>
      <c r="U449" s="1">
        <f>SUM($S$5:S449)</f>
        <v>82592000</v>
      </c>
      <c r="V449" s="10">
        <f t="shared" si="139"/>
        <v>2064.8000000000002</v>
      </c>
    </row>
    <row r="450" spans="10:22" x14ac:dyDescent="0.3">
      <c r="J450" s="2">
        <v>446</v>
      </c>
      <c r="K450" s="1">
        <f t="shared" si="129"/>
        <v>45500</v>
      </c>
      <c r="L450" s="1">
        <f t="shared" si="130"/>
        <v>45500</v>
      </c>
      <c r="M450" s="1">
        <f t="shared" si="131"/>
        <v>45500</v>
      </c>
      <c r="N450" s="1">
        <f t="shared" si="132"/>
        <v>45500</v>
      </c>
      <c r="O450" s="1">
        <f t="shared" si="133"/>
        <v>45500</v>
      </c>
      <c r="P450" s="1">
        <f t="shared" si="134"/>
        <v>45500</v>
      </c>
      <c r="Q450" s="1">
        <f t="shared" si="135"/>
        <v>45500</v>
      </c>
      <c r="R450" s="1">
        <f t="shared" si="136"/>
        <v>45500</v>
      </c>
      <c r="S450" s="1">
        <f t="shared" si="137"/>
        <v>364000</v>
      </c>
      <c r="T450" s="13">
        <f t="shared" si="138"/>
        <v>9.1</v>
      </c>
      <c r="U450" s="1">
        <f>SUM($S$5:S450)</f>
        <v>82956000</v>
      </c>
      <c r="V450" s="10">
        <f t="shared" si="139"/>
        <v>2073.9</v>
      </c>
    </row>
    <row r="451" spans="10:22" x14ac:dyDescent="0.3">
      <c r="J451" s="2">
        <v>447</v>
      </c>
      <c r="K451" s="1">
        <f t="shared" si="129"/>
        <v>45600</v>
      </c>
      <c r="L451" s="1">
        <f t="shared" si="130"/>
        <v>45600</v>
      </c>
      <c r="M451" s="1">
        <f t="shared" si="131"/>
        <v>45600</v>
      </c>
      <c r="N451" s="1">
        <f t="shared" si="132"/>
        <v>45600</v>
      </c>
      <c r="O451" s="1">
        <f t="shared" si="133"/>
        <v>45600</v>
      </c>
      <c r="P451" s="1">
        <f t="shared" si="134"/>
        <v>45600</v>
      </c>
      <c r="Q451" s="1">
        <f t="shared" si="135"/>
        <v>45600</v>
      </c>
      <c r="R451" s="1">
        <f t="shared" si="136"/>
        <v>45600</v>
      </c>
      <c r="S451" s="1">
        <f t="shared" si="137"/>
        <v>364800</v>
      </c>
      <c r="T451" s="13">
        <f t="shared" si="138"/>
        <v>9.1199999999999992</v>
      </c>
      <c r="U451" s="1">
        <f>SUM($S$5:S451)</f>
        <v>83320800</v>
      </c>
      <c r="V451" s="10">
        <f t="shared" si="139"/>
        <v>2083.02</v>
      </c>
    </row>
    <row r="452" spans="10:22" x14ac:dyDescent="0.3">
      <c r="J452" s="2">
        <v>448</v>
      </c>
      <c r="K452" s="1">
        <f t="shared" si="129"/>
        <v>45700</v>
      </c>
      <c r="L452" s="1">
        <f t="shared" si="130"/>
        <v>45700</v>
      </c>
      <c r="M452" s="1">
        <f t="shared" si="131"/>
        <v>45700</v>
      </c>
      <c r="N452" s="1">
        <f t="shared" si="132"/>
        <v>45700</v>
      </c>
      <c r="O452" s="1">
        <f t="shared" si="133"/>
        <v>45700</v>
      </c>
      <c r="P452" s="1">
        <f t="shared" si="134"/>
        <v>45700</v>
      </c>
      <c r="Q452" s="1">
        <f t="shared" si="135"/>
        <v>45700</v>
      </c>
      <c r="R452" s="1">
        <f t="shared" si="136"/>
        <v>45700</v>
      </c>
      <c r="S452" s="1">
        <f t="shared" si="137"/>
        <v>365600</v>
      </c>
      <c r="T452" s="13">
        <f t="shared" si="138"/>
        <v>9.14</v>
      </c>
      <c r="U452" s="1">
        <f>SUM($S$5:S452)</f>
        <v>83686400</v>
      </c>
      <c r="V452" s="10">
        <f t="shared" si="139"/>
        <v>2092.16</v>
      </c>
    </row>
    <row r="453" spans="10:22" x14ac:dyDescent="0.3">
      <c r="J453" s="2">
        <v>449</v>
      </c>
      <c r="K453" s="1">
        <f t="shared" si="129"/>
        <v>45800</v>
      </c>
      <c r="L453" s="1">
        <f t="shared" si="130"/>
        <v>45800</v>
      </c>
      <c r="M453" s="1">
        <f t="shared" si="131"/>
        <v>45800</v>
      </c>
      <c r="N453" s="1">
        <f t="shared" si="132"/>
        <v>45800</v>
      </c>
      <c r="O453" s="1">
        <f t="shared" si="133"/>
        <v>45800</v>
      </c>
      <c r="P453" s="1">
        <f t="shared" si="134"/>
        <v>45800</v>
      </c>
      <c r="Q453" s="1">
        <f t="shared" si="135"/>
        <v>45800</v>
      </c>
      <c r="R453" s="1">
        <f t="shared" si="136"/>
        <v>45800</v>
      </c>
      <c r="S453" s="1">
        <f t="shared" si="137"/>
        <v>366400</v>
      </c>
      <c r="T453" s="13">
        <f t="shared" si="138"/>
        <v>9.16</v>
      </c>
      <c r="U453" s="1">
        <f>SUM($S$5:S453)</f>
        <v>84052800</v>
      </c>
      <c r="V453" s="10">
        <f t="shared" si="139"/>
        <v>2101.3200000000002</v>
      </c>
    </row>
    <row r="454" spans="10:22" x14ac:dyDescent="0.3">
      <c r="J454" s="2">
        <v>450</v>
      </c>
      <c r="K454" s="1">
        <f t="shared" si="129"/>
        <v>45900</v>
      </c>
      <c r="L454" s="1">
        <f t="shared" si="130"/>
        <v>45900</v>
      </c>
      <c r="M454" s="1">
        <f t="shared" si="131"/>
        <v>45900</v>
      </c>
      <c r="N454" s="1">
        <f t="shared" si="132"/>
        <v>45900</v>
      </c>
      <c r="O454" s="1">
        <f t="shared" si="133"/>
        <v>45900</v>
      </c>
      <c r="P454" s="1">
        <f t="shared" si="134"/>
        <v>45900</v>
      </c>
      <c r="Q454" s="1">
        <f t="shared" si="135"/>
        <v>45900</v>
      </c>
      <c r="R454" s="1">
        <f t="shared" si="136"/>
        <v>45900</v>
      </c>
      <c r="S454" s="1">
        <f t="shared" si="137"/>
        <v>367200</v>
      </c>
      <c r="T454" s="13">
        <f t="shared" si="138"/>
        <v>9.18</v>
      </c>
      <c r="U454" s="1">
        <f>SUM($S$5:S454)</f>
        <v>84420000</v>
      </c>
      <c r="V454" s="10">
        <f t="shared" si="139"/>
        <v>2110.5</v>
      </c>
    </row>
    <row r="455" spans="10:22" x14ac:dyDescent="0.3">
      <c r="J455" s="2">
        <v>451</v>
      </c>
      <c r="K455" s="1">
        <f t="shared" si="129"/>
        <v>46000</v>
      </c>
      <c r="L455" s="1">
        <f t="shared" si="130"/>
        <v>46000</v>
      </c>
      <c r="M455" s="1">
        <f t="shared" si="131"/>
        <v>46000</v>
      </c>
      <c r="N455" s="1">
        <f t="shared" si="132"/>
        <v>46000</v>
      </c>
      <c r="O455" s="1">
        <f t="shared" si="133"/>
        <v>46000</v>
      </c>
      <c r="P455" s="1">
        <f t="shared" si="134"/>
        <v>46000</v>
      </c>
      <c r="Q455" s="1">
        <f t="shared" si="135"/>
        <v>46000</v>
      </c>
      <c r="R455" s="1">
        <f t="shared" si="136"/>
        <v>46000</v>
      </c>
      <c r="S455" s="1">
        <f t="shared" si="137"/>
        <v>368000</v>
      </c>
      <c r="T455" s="13">
        <f t="shared" si="138"/>
        <v>9.1999999999999993</v>
      </c>
      <c r="U455" s="1">
        <f>SUM($S$5:S455)</f>
        <v>84788000</v>
      </c>
      <c r="V455" s="10">
        <f t="shared" si="139"/>
        <v>2119.6999999999998</v>
      </c>
    </row>
    <row r="456" spans="10:22" x14ac:dyDescent="0.3">
      <c r="J456" s="2">
        <v>452</v>
      </c>
      <c r="K456" s="1">
        <f t="shared" si="129"/>
        <v>46100</v>
      </c>
      <c r="L456" s="1">
        <f t="shared" si="130"/>
        <v>46100</v>
      </c>
      <c r="M456" s="1">
        <f t="shared" si="131"/>
        <v>46100</v>
      </c>
      <c r="N456" s="1">
        <f t="shared" si="132"/>
        <v>46100</v>
      </c>
      <c r="O456" s="1">
        <f t="shared" si="133"/>
        <v>46100</v>
      </c>
      <c r="P456" s="1">
        <f t="shared" si="134"/>
        <v>46100</v>
      </c>
      <c r="Q456" s="1">
        <f t="shared" si="135"/>
        <v>46100</v>
      </c>
      <c r="R456" s="1">
        <f t="shared" si="136"/>
        <v>46100</v>
      </c>
      <c r="S456" s="1">
        <f t="shared" si="137"/>
        <v>368800</v>
      </c>
      <c r="T456" s="13">
        <f t="shared" si="138"/>
        <v>9.2200000000000006</v>
      </c>
      <c r="U456" s="1">
        <f>SUM($S$5:S456)</f>
        <v>85156800</v>
      </c>
      <c r="V456" s="10">
        <f t="shared" si="139"/>
        <v>2128.92</v>
      </c>
    </row>
    <row r="457" spans="10:22" x14ac:dyDescent="0.3">
      <c r="J457" s="2">
        <v>453</v>
      </c>
      <c r="K457" s="1">
        <f t="shared" si="129"/>
        <v>46200</v>
      </c>
      <c r="L457" s="1">
        <f t="shared" si="130"/>
        <v>46200</v>
      </c>
      <c r="M457" s="1">
        <f t="shared" si="131"/>
        <v>46200</v>
      </c>
      <c r="N457" s="1">
        <f t="shared" si="132"/>
        <v>46200</v>
      </c>
      <c r="O457" s="1">
        <f t="shared" si="133"/>
        <v>46200</v>
      </c>
      <c r="P457" s="1">
        <f t="shared" si="134"/>
        <v>46200</v>
      </c>
      <c r="Q457" s="1">
        <f t="shared" si="135"/>
        <v>46200</v>
      </c>
      <c r="R457" s="1">
        <f t="shared" si="136"/>
        <v>46200</v>
      </c>
      <c r="S457" s="1">
        <f t="shared" si="137"/>
        <v>369600</v>
      </c>
      <c r="T457" s="13">
        <f t="shared" si="138"/>
        <v>9.24</v>
      </c>
      <c r="U457" s="1">
        <f>SUM($S$5:S457)</f>
        <v>85526400</v>
      </c>
      <c r="V457" s="10">
        <f t="shared" si="139"/>
        <v>2138.16</v>
      </c>
    </row>
    <row r="458" spans="10:22" x14ac:dyDescent="0.3">
      <c r="J458" s="2">
        <v>454</v>
      </c>
      <c r="K458" s="1">
        <f t="shared" si="129"/>
        <v>46300</v>
      </c>
      <c r="L458" s="1">
        <f t="shared" si="130"/>
        <v>46300</v>
      </c>
      <c r="M458" s="1">
        <f t="shared" si="131"/>
        <v>46300</v>
      </c>
      <c r="N458" s="1">
        <f t="shared" si="132"/>
        <v>46300</v>
      </c>
      <c r="O458" s="1">
        <f t="shared" si="133"/>
        <v>46300</v>
      </c>
      <c r="P458" s="1">
        <f t="shared" si="134"/>
        <v>46300</v>
      </c>
      <c r="Q458" s="1">
        <f t="shared" si="135"/>
        <v>46300</v>
      </c>
      <c r="R458" s="1">
        <f t="shared" si="136"/>
        <v>46300</v>
      </c>
      <c r="S458" s="1">
        <f t="shared" si="137"/>
        <v>370400</v>
      </c>
      <c r="T458" s="13">
        <f t="shared" si="138"/>
        <v>9.26</v>
      </c>
      <c r="U458" s="1">
        <f>SUM($S$5:S458)</f>
        <v>85896800</v>
      </c>
      <c r="V458" s="10">
        <f t="shared" si="139"/>
        <v>2147.42</v>
      </c>
    </row>
    <row r="459" spans="10:22" x14ac:dyDescent="0.3">
      <c r="J459" s="2">
        <v>455</v>
      </c>
      <c r="K459" s="1">
        <f t="shared" si="129"/>
        <v>46400</v>
      </c>
      <c r="L459" s="1">
        <f t="shared" si="130"/>
        <v>46400</v>
      </c>
      <c r="M459" s="1">
        <f t="shared" si="131"/>
        <v>46400</v>
      </c>
      <c r="N459" s="1">
        <f t="shared" si="132"/>
        <v>46400</v>
      </c>
      <c r="O459" s="1">
        <f t="shared" si="133"/>
        <v>46400</v>
      </c>
      <c r="P459" s="1">
        <f t="shared" si="134"/>
        <v>46400</v>
      </c>
      <c r="Q459" s="1">
        <f t="shared" si="135"/>
        <v>46400</v>
      </c>
      <c r="R459" s="1">
        <f t="shared" si="136"/>
        <v>46400</v>
      </c>
      <c r="S459" s="1">
        <f t="shared" si="137"/>
        <v>371200</v>
      </c>
      <c r="T459" s="13">
        <f t="shared" si="138"/>
        <v>9.2799999999999994</v>
      </c>
      <c r="U459" s="1">
        <f>SUM($S$5:S459)</f>
        <v>86268000</v>
      </c>
      <c r="V459" s="10">
        <f t="shared" si="139"/>
        <v>2156.6999999999998</v>
      </c>
    </row>
    <row r="460" spans="10:22" x14ac:dyDescent="0.3">
      <c r="J460" s="2">
        <v>456</v>
      </c>
      <c r="K460" s="1">
        <f t="shared" si="129"/>
        <v>46500</v>
      </c>
      <c r="L460" s="1">
        <f t="shared" si="130"/>
        <v>46500</v>
      </c>
      <c r="M460" s="1">
        <f t="shared" si="131"/>
        <v>46500</v>
      </c>
      <c r="N460" s="1">
        <f t="shared" si="132"/>
        <v>46500</v>
      </c>
      <c r="O460" s="1">
        <f t="shared" si="133"/>
        <v>46500</v>
      </c>
      <c r="P460" s="1">
        <f t="shared" si="134"/>
        <v>46500</v>
      </c>
      <c r="Q460" s="1">
        <f t="shared" si="135"/>
        <v>46500</v>
      </c>
      <c r="R460" s="1">
        <f t="shared" si="136"/>
        <v>46500</v>
      </c>
      <c r="S460" s="1">
        <f t="shared" si="137"/>
        <v>372000</v>
      </c>
      <c r="T460" s="13">
        <f t="shared" si="138"/>
        <v>9.3000000000000007</v>
      </c>
      <c r="U460" s="1">
        <f>SUM($S$5:S460)</f>
        <v>86640000</v>
      </c>
      <c r="V460" s="10">
        <f t="shared" si="139"/>
        <v>2166</v>
      </c>
    </row>
    <row r="461" spans="10:22" x14ac:dyDescent="0.3">
      <c r="J461" s="2">
        <v>457</v>
      </c>
      <c r="K461" s="1">
        <f t="shared" si="129"/>
        <v>46600</v>
      </c>
      <c r="L461" s="1">
        <f t="shared" si="130"/>
        <v>46600</v>
      </c>
      <c r="M461" s="1">
        <f t="shared" si="131"/>
        <v>46600</v>
      </c>
      <c r="N461" s="1">
        <f t="shared" si="132"/>
        <v>46600</v>
      </c>
      <c r="O461" s="1">
        <f t="shared" si="133"/>
        <v>46600</v>
      </c>
      <c r="P461" s="1">
        <f t="shared" si="134"/>
        <v>46600</v>
      </c>
      <c r="Q461" s="1">
        <f t="shared" si="135"/>
        <v>46600</v>
      </c>
      <c r="R461" s="1">
        <f t="shared" si="136"/>
        <v>46600</v>
      </c>
      <c r="S461" s="1">
        <f t="shared" si="137"/>
        <v>372800</v>
      </c>
      <c r="T461" s="13">
        <f t="shared" si="138"/>
        <v>9.32</v>
      </c>
      <c r="U461" s="1">
        <f>SUM($S$5:S461)</f>
        <v>87012800</v>
      </c>
      <c r="V461" s="10">
        <f t="shared" si="139"/>
        <v>2175.3200000000002</v>
      </c>
    </row>
    <row r="462" spans="10:22" x14ac:dyDescent="0.3">
      <c r="J462" s="2">
        <v>458</v>
      </c>
      <c r="K462" s="1">
        <f t="shared" si="129"/>
        <v>46700</v>
      </c>
      <c r="L462" s="1">
        <f t="shared" si="130"/>
        <v>46700</v>
      </c>
      <c r="M462" s="1">
        <f t="shared" si="131"/>
        <v>46700</v>
      </c>
      <c r="N462" s="1">
        <f t="shared" si="132"/>
        <v>46700</v>
      </c>
      <c r="O462" s="1">
        <f t="shared" si="133"/>
        <v>46700</v>
      </c>
      <c r="P462" s="1">
        <f t="shared" si="134"/>
        <v>46700</v>
      </c>
      <c r="Q462" s="1">
        <f t="shared" si="135"/>
        <v>46700</v>
      </c>
      <c r="R462" s="1">
        <f t="shared" si="136"/>
        <v>46700</v>
      </c>
      <c r="S462" s="1">
        <f t="shared" si="137"/>
        <v>373600</v>
      </c>
      <c r="T462" s="13">
        <f t="shared" si="138"/>
        <v>9.34</v>
      </c>
      <c r="U462" s="1">
        <f>SUM($S$5:S462)</f>
        <v>87386400</v>
      </c>
      <c r="V462" s="10">
        <f t="shared" si="139"/>
        <v>2184.66</v>
      </c>
    </row>
    <row r="463" spans="10:22" x14ac:dyDescent="0.3">
      <c r="J463" s="2">
        <v>459</v>
      </c>
      <c r="K463" s="1">
        <f t="shared" si="129"/>
        <v>46800</v>
      </c>
      <c r="L463" s="1">
        <f t="shared" si="130"/>
        <v>46800</v>
      </c>
      <c r="M463" s="1">
        <f t="shared" si="131"/>
        <v>46800</v>
      </c>
      <c r="N463" s="1">
        <f t="shared" si="132"/>
        <v>46800</v>
      </c>
      <c r="O463" s="1">
        <f t="shared" si="133"/>
        <v>46800</v>
      </c>
      <c r="P463" s="1">
        <f t="shared" si="134"/>
        <v>46800</v>
      </c>
      <c r="Q463" s="1">
        <f t="shared" si="135"/>
        <v>46800</v>
      </c>
      <c r="R463" s="1">
        <f t="shared" si="136"/>
        <v>46800</v>
      </c>
      <c r="S463" s="1">
        <f t="shared" si="137"/>
        <v>374400</v>
      </c>
      <c r="T463" s="13">
        <f t="shared" si="138"/>
        <v>9.36</v>
      </c>
      <c r="U463" s="1">
        <f>SUM($S$5:S463)</f>
        <v>87760800</v>
      </c>
      <c r="V463" s="10">
        <f t="shared" si="139"/>
        <v>2194.02</v>
      </c>
    </row>
    <row r="464" spans="10:22" x14ac:dyDescent="0.3">
      <c r="J464" s="2">
        <v>460</v>
      </c>
      <c r="K464" s="1">
        <f t="shared" si="129"/>
        <v>46900</v>
      </c>
      <c r="L464" s="1">
        <f t="shared" si="130"/>
        <v>46900</v>
      </c>
      <c r="M464" s="1">
        <f t="shared" si="131"/>
        <v>46900</v>
      </c>
      <c r="N464" s="1">
        <f t="shared" si="132"/>
        <v>46900</v>
      </c>
      <c r="O464" s="1">
        <f t="shared" si="133"/>
        <v>46900</v>
      </c>
      <c r="P464" s="1">
        <f t="shared" si="134"/>
        <v>46900</v>
      </c>
      <c r="Q464" s="1">
        <f t="shared" si="135"/>
        <v>46900</v>
      </c>
      <c r="R464" s="1">
        <f t="shared" si="136"/>
        <v>46900</v>
      </c>
      <c r="S464" s="1">
        <f t="shared" si="137"/>
        <v>375200</v>
      </c>
      <c r="T464" s="13">
        <f t="shared" si="138"/>
        <v>9.3800000000000008</v>
      </c>
      <c r="U464" s="1">
        <f>SUM($S$5:S464)</f>
        <v>88136000</v>
      </c>
      <c r="V464" s="10">
        <f t="shared" si="139"/>
        <v>2203.4</v>
      </c>
    </row>
    <row r="465" spans="10:22" x14ac:dyDescent="0.3">
      <c r="J465" s="2">
        <v>461</v>
      </c>
      <c r="K465" s="1">
        <f t="shared" si="129"/>
        <v>47000</v>
      </c>
      <c r="L465" s="1">
        <f t="shared" si="130"/>
        <v>47000</v>
      </c>
      <c r="M465" s="1">
        <f t="shared" si="131"/>
        <v>47000</v>
      </c>
      <c r="N465" s="1">
        <f t="shared" si="132"/>
        <v>47000</v>
      </c>
      <c r="O465" s="1">
        <f t="shared" si="133"/>
        <v>47000</v>
      </c>
      <c r="P465" s="1">
        <f t="shared" si="134"/>
        <v>47000</v>
      </c>
      <c r="Q465" s="1">
        <f t="shared" si="135"/>
        <v>47000</v>
      </c>
      <c r="R465" s="1">
        <f t="shared" si="136"/>
        <v>47000</v>
      </c>
      <c r="S465" s="1">
        <f t="shared" si="137"/>
        <v>376000</v>
      </c>
      <c r="T465" s="13">
        <f t="shared" si="138"/>
        <v>9.4</v>
      </c>
      <c r="U465" s="1">
        <f>SUM($S$5:S465)</f>
        <v>88512000</v>
      </c>
      <c r="V465" s="10">
        <f t="shared" si="139"/>
        <v>2212.8000000000002</v>
      </c>
    </row>
    <row r="466" spans="10:22" x14ac:dyDescent="0.3">
      <c r="J466" s="2">
        <v>462</v>
      </c>
      <c r="K466" s="1">
        <f t="shared" si="129"/>
        <v>47100</v>
      </c>
      <c r="L466" s="1">
        <f t="shared" si="130"/>
        <v>47100</v>
      </c>
      <c r="M466" s="1">
        <f t="shared" si="131"/>
        <v>47100</v>
      </c>
      <c r="N466" s="1">
        <f t="shared" si="132"/>
        <v>47100</v>
      </c>
      <c r="O466" s="1">
        <f t="shared" si="133"/>
        <v>47100</v>
      </c>
      <c r="P466" s="1">
        <f t="shared" si="134"/>
        <v>47100</v>
      </c>
      <c r="Q466" s="1">
        <f t="shared" si="135"/>
        <v>47100</v>
      </c>
      <c r="R466" s="1">
        <f t="shared" si="136"/>
        <v>47100</v>
      </c>
      <c r="S466" s="1">
        <f t="shared" si="137"/>
        <v>376800</v>
      </c>
      <c r="T466" s="13">
        <f t="shared" si="138"/>
        <v>9.42</v>
      </c>
      <c r="U466" s="1">
        <f>SUM($S$5:S466)</f>
        <v>88888800</v>
      </c>
      <c r="V466" s="10">
        <f t="shared" si="139"/>
        <v>2222.2199999999998</v>
      </c>
    </row>
    <row r="467" spans="10:22" x14ac:dyDescent="0.3">
      <c r="J467" s="2">
        <v>463</v>
      </c>
      <c r="K467" s="1">
        <f t="shared" si="129"/>
        <v>47200</v>
      </c>
      <c r="L467" s="1">
        <f t="shared" si="130"/>
        <v>47200</v>
      </c>
      <c r="M467" s="1">
        <f t="shared" si="131"/>
        <v>47200</v>
      </c>
      <c r="N467" s="1">
        <f t="shared" si="132"/>
        <v>47200</v>
      </c>
      <c r="O467" s="1">
        <f t="shared" si="133"/>
        <v>47200</v>
      </c>
      <c r="P467" s="1">
        <f t="shared" si="134"/>
        <v>47200</v>
      </c>
      <c r="Q467" s="1">
        <f t="shared" si="135"/>
        <v>47200</v>
      </c>
      <c r="R467" s="1">
        <f t="shared" si="136"/>
        <v>47200</v>
      </c>
      <c r="S467" s="1">
        <f t="shared" si="137"/>
        <v>377600</v>
      </c>
      <c r="T467" s="13">
        <f t="shared" si="138"/>
        <v>9.44</v>
      </c>
      <c r="U467" s="1">
        <f>SUM($S$5:S467)</f>
        <v>89266400</v>
      </c>
      <c r="V467" s="10">
        <f t="shared" si="139"/>
        <v>2231.66</v>
      </c>
    </row>
    <row r="468" spans="10:22" x14ac:dyDescent="0.3">
      <c r="J468" s="2">
        <v>464</v>
      </c>
      <c r="K468" s="1">
        <f t="shared" si="129"/>
        <v>47300</v>
      </c>
      <c r="L468" s="1">
        <f t="shared" si="130"/>
        <v>47300</v>
      </c>
      <c r="M468" s="1">
        <f t="shared" si="131"/>
        <v>47300</v>
      </c>
      <c r="N468" s="1">
        <f t="shared" si="132"/>
        <v>47300</v>
      </c>
      <c r="O468" s="1">
        <f t="shared" si="133"/>
        <v>47300</v>
      </c>
      <c r="P468" s="1">
        <f t="shared" si="134"/>
        <v>47300</v>
      </c>
      <c r="Q468" s="1">
        <f t="shared" si="135"/>
        <v>47300</v>
      </c>
      <c r="R468" s="1">
        <f t="shared" si="136"/>
        <v>47300</v>
      </c>
      <c r="S468" s="1">
        <f t="shared" si="137"/>
        <v>378400</v>
      </c>
      <c r="T468" s="13">
        <f t="shared" si="138"/>
        <v>9.4600000000000009</v>
      </c>
      <c r="U468" s="1">
        <f>SUM($S$5:S468)</f>
        <v>89644800</v>
      </c>
      <c r="V468" s="10">
        <f t="shared" si="139"/>
        <v>2241.12</v>
      </c>
    </row>
    <row r="469" spans="10:22" x14ac:dyDescent="0.3">
      <c r="J469" s="2">
        <v>465</v>
      </c>
      <c r="K469" s="1">
        <f t="shared" si="129"/>
        <v>47400</v>
      </c>
      <c r="L469" s="1">
        <f t="shared" si="130"/>
        <v>47400</v>
      </c>
      <c r="M469" s="1">
        <f t="shared" si="131"/>
        <v>47400</v>
      </c>
      <c r="N469" s="1">
        <f t="shared" si="132"/>
        <v>47400</v>
      </c>
      <c r="O469" s="1">
        <f t="shared" si="133"/>
        <v>47400</v>
      </c>
      <c r="P469" s="1">
        <f t="shared" si="134"/>
        <v>47400</v>
      </c>
      <c r="Q469" s="1">
        <f t="shared" si="135"/>
        <v>47400</v>
      </c>
      <c r="R469" s="1">
        <f t="shared" si="136"/>
        <v>47400</v>
      </c>
      <c r="S469" s="1">
        <f t="shared" si="137"/>
        <v>379200</v>
      </c>
      <c r="T469" s="13">
        <f t="shared" si="138"/>
        <v>9.48</v>
      </c>
      <c r="U469" s="1">
        <f>SUM($S$5:S469)</f>
        <v>90024000</v>
      </c>
      <c r="V469" s="10">
        <f t="shared" si="139"/>
        <v>2250.6</v>
      </c>
    </row>
    <row r="470" spans="10:22" x14ac:dyDescent="0.3">
      <c r="J470" s="2">
        <v>466</v>
      </c>
      <c r="K470" s="1">
        <f t="shared" si="129"/>
        <v>47500</v>
      </c>
      <c r="L470" s="1">
        <f t="shared" si="130"/>
        <v>47500</v>
      </c>
      <c r="M470" s="1">
        <f t="shared" si="131"/>
        <v>47500</v>
      </c>
      <c r="N470" s="1">
        <f t="shared" si="132"/>
        <v>47500</v>
      </c>
      <c r="O470" s="1">
        <f t="shared" si="133"/>
        <v>47500</v>
      </c>
      <c r="P470" s="1">
        <f t="shared" si="134"/>
        <v>47500</v>
      </c>
      <c r="Q470" s="1">
        <f t="shared" si="135"/>
        <v>47500</v>
      </c>
      <c r="R470" s="1">
        <f t="shared" si="136"/>
        <v>47500</v>
      </c>
      <c r="S470" s="1">
        <f t="shared" si="137"/>
        <v>380000</v>
      </c>
      <c r="T470" s="13">
        <f t="shared" si="138"/>
        <v>9.5</v>
      </c>
      <c r="U470" s="1">
        <f>SUM($S$5:S470)</f>
        <v>90404000</v>
      </c>
      <c r="V470" s="10">
        <f t="shared" si="139"/>
        <v>2260.1</v>
      </c>
    </row>
    <row r="471" spans="10:22" x14ac:dyDescent="0.3">
      <c r="J471" s="2">
        <v>467</v>
      </c>
      <c r="K471" s="1">
        <f t="shared" si="129"/>
        <v>47600</v>
      </c>
      <c r="L471" s="1">
        <f t="shared" si="130"/>
        <v>47600</v>
      </c>
      <c r="M471" s="1">
        <f t="shared" si="131"/>
        <v>47600</v>
      </c>
      <c r="N471" s="1">
        <f t="shared" si="132"/>
        <v>47600</v>
      </c>
      <c r="O471" s="1">
        <f t="shared" si="133"/>
        <v>47600</v>
      </c>
      <c r="P471" s="1">
        <f t="shared" si="134"/>
        <v>47600</v>
      </c>
      <c r="Q471" s="1">
        <f t="shared" si="135"/>
        <v>47600</v>
      </c>
      <c r="R471" s="1">
        <f t="shared" si="136"/>
        <v>47600</v>
      </c>
      <c r="S471" s="1">
        <f t="shared" si="137"/>
        <v>380800</v>
      </c>
      <c r="T471" s="13">
        <f t="shared" si="138"/>
        <v>9.52</v>
      </c>
      <c r="U471" s="1">
        <f>SUM($S$5:S471)</f>
        <v>90784800</v>
      </c>
      <c r="V471" s="10">
        <f t="shared" si="139"/>
        <v>2269.62</v>
      </c>
    </row>
    <row r="472" spans="10:22" x14ac:dyDescent="0.3">
      <c r="J472" s="2">
        <v>468</v>
      </c>
      <c r="K472" s="1">
        <f t="shared" si="129"/>
        <v>47700</v>
      </c>
      <c r="L472" s="1">
        <f t="shared" si="130"/>
        <v>47700</v>
      </c>
      <c r="M472" s="1">
        <f t="shared" si="131"/>
        <v>47700</v>
      </c>
      <c r="N472" s="1">
        <f t="shared" si="132"/>
        <v>47700</v>
      </c>
      <c r="O472" s="1">
        <f t="shared" si="133"/>
        <v>47700</v>
      </c>
      <c r="P472" s="1">
        <f t="shared" si="134"/>
        <v>47700</v>
      </c>
      <c r="Q472" s="1">
        <f t="shared" si="135"/>
        <v>47700</v>
      </c>
      <c r="R472" s="1">
        <f t="shared" si="136"/>
        <v>47700</v>
      </c>
      <c r="S472" s="1">
        <f t="shared" si="137"/>
        <v>381600</v>
      </c>
      <c r="T472" s="13">
        <f t="shared" si="138"/>
        <v>9.5399999999999991</v>
      </c>
      <c r="U472" s="1">
        <f>SUM($S$5:S472)</f>
        <v>91166400</v>
      </c>
      <c r="V472" s="10">
        <f t="shared" si="139"/>
        <v>2279.16</v>
      </c>
    </row>
    <row r="473" spans="10:22" x14ac:dyDescent="0.3">
      <c r="J473" s="2">
        <v>469</v>
      </c>
      <c r="K473" s="1">
        <f t="shared" si="129"/>
        <v>47800</v>
      </c>
      <c r="L473" s="1">
        <f t="shared" si="130"/>
        <v>47800</v>
      </c>
      <c r="M473" s="1">
        <f t="shared" si="131"/>
        <v>47800</v>
      </c>
      <c r="N473" s="1">
        <f t="shared" si="132"/>
        <v>47800</v>
      </c>
      <c r="O473" s="1">
        <f t="shared" si="133"/>
        <v>47800</v>
      </c>
      <c r="P473" s="1">
        <f t="shared" si="134"/>
        <v>47800</v>
      </c>
      <c r="Q473" s="1">
        <f t="shared" si="135"/>
        <v>47800</v>
      </c>
      <c r="R473" s="1">
        <f t="shared" si="136"/>
        <v>47800</v>
      </c>
      <c r="S473" s="1">
        <f t="shared" si="137"/>
        <v>382400</v>
      </c>
      <c r="T473" s="13">
        <f t="shared" si="138"/>
        <v>9.56</v>
      </c>
      <c r="U473" s="1">
        <f>SUM($S$5:S473)</f>
        <v>91548800</v>
      </c>
      <c r="V473" s="10">
        <f t="shared" si="139"/>
        <v>2288.7199999999998</v>
      </c>
    </row>
    <row r="474" spans="10:22" x14ac:dyDescent="0.3">
      <c r="J474" s="2">
        <v>470</v>
      </c>
      <c r="K474" s="1">
        <f t="shared" si="129"/>
        <v>47900</v>
      </c>
      <c r="L474" s="1">
        <f t="shared" si="130"/>
        <v>47900</v>
      </c>
      <c r="M474" s="1">
        <f t="shared" si="131"/>
        <v>47900</v>
      </c>
      <c r="N474" s="1">
        <f t="shared" si="132"/>
        <v>47900</v>
      </c>
      <c r="O474" s="1">
        <f t="shared" si="133"/>
        <v>47900</v>
      </c>
      <c r="P474" s="1">
        <f t="shared" si="134"/>
        <v>47900</v>
      </c>
      <c r="Q474" s="1">
        <f t="shared" si="135"/>
        <v>47900</v>
      </c>
      <c r="R474" s="1">
        <f t="shared" si="136"/>
        <v>47900</v>
      </c>
      <c r="S474" s="1">
        <f t="shared" si="137"/>
        <v>383200</v>
      </c>
      <c r="T474" s="13">
        <f t="shared" si="138"/>
        <v>9.58</v>
      </c>
      <c r="U474" s="1">
        <f>SUM($S$5:S474)</f>
        <v>91932000</v>
      </c>
      <c r="V474" s="10">
        <f t="shared" si="139"/>
        <v>2298.3000000000002</v>
      </c>
    </row>
    <row r="475" spans="10:22" x14ac:dyDescent="0.3">
      <c r="J475" s="2">
        <v>471</v>
      </c>
      <c r="K475" s="1">
        <f t="shared" si="129"/>
        <v>48000</v>
      </c>
      <c r="L475" s="1">
        <f t="shared" si="130"/>
        <v>48000</v>
      </c>
      <c r="M475" s="1">
        <f t="shared" si="131"/>
        <v>48000</v>
      </c>
      <c r="N475" s="1">
        <f t="shared" si="132"/>
        <v>48000</v>
      </c>
      <c r="O475" s="1">
        <f t="shared" si="133"/>
        <v>48000</v>
      </c>
      <c r="P475" s="1">
        <f t="shared" si="134"/>
        <v>48000</v>
      </c>
      <c r="Q475" s="1">
        <f t="shared" si="135"/>
        <v>48000</v>
      </c>
      <c r="R475" s="1">
        <f t="shared" si="136"/>
        <v>48000</v>
      </c>
      <c r="S475" s="1">
        <f t="shared" si="137"/>
        <v>384000</v>
      </c>
      <c r="T475" s="13">
        <f t="shared" si="138"/>
        <v>9.6</v>
      </c>
      <c r="U475" s="1">
        <f>SUM($S$5:S475)</f>
        <v>92316000</v>
      </c>
      <c r="V475" s="10">
        <f t="shared" si="139"/>
        <v>2307.9</v>
      </c>
    </row>
    <row r="476" spans="10:22" x14ac:dyDescent="0.3">
      <c r="J476" s="2">
        <v>472</v>
      </c>
      <c r="K476" s="1">
        <f t="shared" si="129"/>
        <v>48100</v>
      </c>
      <c r="L476" s="1">
        <f t="shared" si="130"/>
        <v>48100</v>
      </c>
      <c r="M476" s="1">
        <f t="shared" si="131"/>
        <v>48100</v>
      </c>
      <c r="N476" s="1">
        <f t="shared" si="132"/>
        <v>48100</v>
      </c>
      <c r="O476" s="1">
        <f t="shared" si="133"/>
        <v>48100</v>
      </c>
      <c r="P476" s="1">
        <f t="shared" si="134"/>
        <v>48100</v>
      </c>
      <c r="Q476" s="1">
        <f t="shared" si="135"/>
        <v>48100</v>
      </c>
      <c r="R476" s="1">
        <f t="shared" si="136"/>
        <v>48100</v>
      </c>
      <c r="S476" s="1">
        <f t="shared" si="137"/>
        <v>384800</v>
      </c>
      <c r="T476" s="13">
        <f t="shared" si="138"/>
        <v>9.6199999999999992</v>
      </c>
      <c r="U476" s="1">
        <f>SUM($S$5:S476)</f>
        <v>92700800</v>
      </c>
      <c r="V476" s="10">
        <f t="shared" si="139"/>
        <v>2317.52</v>
      </c>
    </row>
    <row r="477" spans="10:22" x14ac:dyDescent="0.3">
      <c r="J477" s="2">
        <v>473</v>
      </c>
      <c r="K477" s="1">
        <f t="shared" si="129"/>
        <v>48200</v>
      </c>
      <c r="L477" s="1">
        <f t="shared" si="130"/>
        <v>48200</v>
      </c>
      <c r="M477" s="1">
        <f t="shared" si="131"/>
        <v>48200</v>
      </c>
      <c r="N477" s="1">
        <f t="shared" si="132"/>
        <v>48200</v>
      </c>
      <c r="O477" s="1">
        <f t="shared" si="133"/>
        <v>48200</v>
      </c>
      <c r="P477" s="1">
        <f t="shared" si="134"/>
        <v>48200</v>
      </c>
      <c r="Q477" s="1">
        <f t="shared" si="135"/>
        <v>48200</v>
      </c>
      <c r="R477" s="1">
        <f t="shared" si="136"/>
        <v>48200</v>
      </c>
      <c r="S477" s="1">
        <f t="shared" si="137"/>
        <v>385600</v>
      </c>
      <c r="T477" s="13">
        <f t="shared" si="138"/>
        <v>9.64</v>
      </c>
      <c r="U477" s="1">
        <f>SUM($S$5:S477)</f>
        <v>93086400</v>
      </c>
      <c r="V477" s="10">
        <f t="shared" si="139"/>
        <v>2327.16</v>
      </c>
    </row>
    <row r="478" spans="10:22" x14ac:dyDescent="0.3">
      <c r="J478" s="2">
        <v>474</v>
      </c>
      <c r="K478" s="1">
        <f t="shared" si="129"/>
        <v>48300</v>
      </c>
      <c r="L478" s="1">
        <f t="shared" si="130"/>
        <v>48300</v>
      </c>
      <c r="M478" s="1">
        <f t="shared" si="131"/>
        <v>48300</v>
      </c>
      <c r="N478" s="1">
        <f t="shared" si="132"/>
        <v>48300</v>
      </c>
      <c r="O478" s="1">
        <f t="shared" si="133"/>
        <v>48300</v>
      </c>
      <c r="P478" s="1">
        <f t="shared" si="134"/>
        <v>48300</v>
      </c>
      <c r="Q478" s="1">
        <f t="shared" si="135"/>
        <v>48300</v>
      </c>
      <c r="R478" s="1">
        <f t="shared" si="136"/>
        <v>48300</v>
      </c>
      <c r="S478" s="1">
        <f t="shared" si="137"/>
        <v>386400</v>
      </c>
      <c r="T478" s="13">
        <f t="shared" si="138"/>
        <v>9.66</v>
      </c>
      <c r="U478" s="1">
        <f>SUM($S$5:S478)</f>
        <v>93472800</v>
      </c>
      <c r="V478" s="10">
        <f t="shared" si="139"/>
        <v>2336.8200000000002</v>
      </c>
    </row>
    <row r="479" spans="10:22" x14ac:dyDescent="0.3">
      <c r="J479" s="2">
        <v>475</v>
      </c>
      <c r="K479" s="1">
        <f t="shared" si="129"/>
        <v>48400</v>
      </c>
      <c r="L479" s="1">
        <f t="shared" si="130"/>
        <v>48400</v>
      </c>
      <c r="M479" s="1">
        <f t="shared" si="131"/>
        <v>48400</v>
      </c>
      <c r="N479" s="1">
        <f t="shared" si="132"/>
        <v>48400</v>
      </c>
      <c r="O479" s="1">
        <f t="shared" si="133"/>
        <v>48400</v>
      </c>
      <c r="P479" s="1">
        <f t="shared" si="134"/>
        <v>48400</v>
      </c>
      <c r="Q479" s="1">
        <f t="shared" si="135"/>
        <v>48400</v>
      </c>
      <c r="R479" s="1">
        <f t="shared" si="136"/>
        <v>48400</v>
      </c>
      <c r="S479" s="1">
        <f t="shared" si="137"/>
        <v>387200</v>
      </c>
      <c r="T479" s="13">
        <f t="shared" si="138"/>
        <v>9.68</v>
      </c>
      <c r="U479" s="1">
        <f>SUM($S$5:S479)</f>
        <v>93860000</v>
      </c>
      <c r="V479" s="10">
        <f t="shared" si="139"/>
        <v>2346.5</v>
      </c>
    </row>
    <row r="480" spans="10:22" x14ac:dyDescent="0.3">
      <c r="J480" s="2">
        <v>476</v>
      </c>
      <c r="K480" s="1">
        <f t="shared" si="129"/>
        <v>48500</v>
      </c>
      <c r="L480" s="1">
        <f t="shared" si="130"/>
        <v>48500</v>
      </c>
      <c r="M480" s="1">
        <f t="shared" si="131"/>
        <v>48500</v>
      </c>
      <c r="N480" s="1">
        <f t="shared" si="132"/>
        <v>48500</v>
      </c>
      <c r="O480" s="1">
        <f t="shared" si="133"/>
        <v>48500</v>
      </c>
      <c r="P480" s="1">
        <f t="shared" si="134"/>
        <v>48500</v>
      </c>
      <c r="Q480" s="1">
        <f t="shared" si="135"/>
        <v>48500</v>
      </c>
      <c r="R480" s="1">
        <f t="shared" si="136"/>
        <v>48500</v>
      </c>
      <c r="S480" s="1">
        <f t="shared" si="137"/>
        <v>388000</v>
      </c>
      <c r="T480" s="13">
        <f t="shared" si="138"/>
        <v>9.6999999999999993</v>
      </c>
      <c r="U480" s="1">
        <f>SUM($S$5:S480)</f>
        <v>94248000</v>
      </c>
      <c r="V480" s="10">
        <f t="shared" si="139"/>
        <v>2356.1999999999998</v>
      </c>
    </row>
    <row r="481" spans="10:22" x14ac:dyDescent="0.3">
      <c r="J481" s="2">
        <v>477</v>
      </c>
      <c r="K481" s="1">
        <f t="shared" si="129"/>
        <v>48600</v>
      </c>
      <c r="L481" s="1">
        <f t="shared" si="130"/>
        <v>48600</v>
      </c>
      <c r="M481" s="1">
        <f t="shared" si="131"/>
        <v>48600</v>
      </c>
      <c r="N481" s="1">
        <f t="shared" si="132"/>
        <v>48600</v>
      </c>
      <c r="O481" s="1">
        <f t="shared" si="133"/>
        <v>48600</v>
      </c>
      <c r="P481" s="1">
        <f t="shared" si="134"/>
        <v>48600</v>
      </c>
      <c r="Q481" s="1">
        <f t="shared" si="135"/>
        <v>48600</v>
      </c>
      <c r="R481" s="1">
        <f t="shared" si="136"/>
        <v>48600</v>
      </c>
      <c r="S481" s="1">
        <f t="shared" si="137"/>
        <v>388800</v>
      </c>
      <c r="T481" s="13">
        <f t="shared" si="138"/>
        <v>9.7200000000000006</v>
      </c>
      <c r="U481" s="1">
        <f>SUM($S$5:S481)</f>
        <v>94636800</v>
      </c>
      <c r="V481" s="10">
        <f t="shared" si="139"/>
        <v>2365.92</v>
      </c>
    </row>
    <row r="482" spans="10:22" x14ac:dyDescent="0.3">
      <c r="J482" s="2">
        <v>478</v>
      </c>
      <c r="K482" s="1">
        <f t="shared" si="129"/>
        <v>48700</v>
      </c>
      <c r="L482" s="1">
        <f t="shared" si="130"/>
        <v>48700</v>
      </c>
      <c r="M482" s="1">
        <f t="shared" si="131"/>
        <v>48700</v>
      </c>
      <c r="N482" s="1">
        <f t="shared" si="132"/>
        <v>48700</v>
      </c>
      <c r="O482" s="1">
        <f t="shared" si="133"/>
        <v>48700</v>
      </c>
      <c r="P482" s="1">
        <f t="shared" si="134"/>
        <v>48700</v>
      </c>
      <c r="Q482" s="1">
        <f t="shared" si="135"/>
        <v>48700</v>
      </c>
      <c r="R482" s="1">
        <f t="shared" si="136"/>
        <v>48700</v>
      </c>
      <c r="S482" s="1">
        <f t="shared" si="137"/>
        <v>389600</v>
      </c>
      <c r="T482" s="13">
        <f t="shared" si="138"/>
        <v>9.74</v>
      </c>
      <c r="U482" s="1">
        <f>SUM($S$5:S482)</f>
        <v>95026400</v>
      </c>
      <c r="V482" s="10">
        <f t="shared" si="139"/>
        <v>2375.66</v>
      </c>
    </row>
    <row r="483" spans="10:22" x14ac:dyDescent="0.3">
      <c r="J483" s="2">
        <v>479</v>
      </c>
      <c r="K483" s="1">
        <f t="shared" si="129"/>
        <v>48800</v>
      </c>
      <c r="L483" s="1">
        <f t="shared" si="130"/>
        <v>48800</v>
      </c>
      <c r="M483" s="1">
        <f t="shared" si="131"/>
        <v>48800</v>
      </c>
      <c r="N483" s="1">
        <f t="shared" si="132"/>
        <v>48800</v>
      </c>
      <c r="O483" s="1">
        <f t="shared" si="133"/>
        <v>48800</v>
      </c>
      <c r="P483" s="1">
        <f t="shared" si="134"/>
        <v>48800</v>
      </c>
      <c r="Q483" s="1">
        <f t="shared" si="135"/>
        <v>48800</v>
      </c>
      <c r="R483" s="1">
        <f t="shared" si="136"/>
        <v>48800</v>
      </c>
      <c r="S483" s="1">
        <f t="shared" si="137"/>
        <v>390400</v>
      </c>
      <c r="T483" s="13">
        <f t="shared" si="138"/>
        <v>9.76</v>
      </c>
      <c r="U483" s="1">
        <f>SUM($S$5:S483)</f>
        <v>95416800</v>
      </c>
      <c r="V483" s="10">
        <f t="shared" si="139"/>
        <v>2385.42</v>
      </c>
    </row>
    <row r="484" spans="10:22" x14ac:dyDescent="0.3">
      <c r="J484" s="2">
        <v>480</v>
      </c>
      <c r="K484" s="1">
        <f t="shared" si="129"/>
        <v>48900</v>
      </c>
      <c r="L484" s="1">
        <f t="shared" si="130"/>
        <v>48900</v>
      </c>
      <c r="M484" s="1">
        <f t="shared" si="131"/>
        <v>48900</v>
      </c>
      <c r="N484" s="1">
        <f t="shared" si="132"/>
        <v>48900</v>
      </c>
      <c r="O484" s="1">
        <f t="shared" si="133"/>
        <v>48900</v>
      </c>
      <c r="P484" s="1">
        <f t="shared" si="134"/>
        <v>48900</v>
      </c>
      <c r="Q484" s="1">
        <f t="shared" si="135"/>
        <v>48900</v>
      </c>
      <c r="R484" s="1">
        <f t="shared" si="136"/>
        <v>48900</v>
      </c>
      <c r="S484" s="1">
        <f t="shared" si="137"/>
        <v>391200</v>
      </c>
      <c r="T484" s="13">
        <f t="shared" si="138"/>
        <v>9.7799999999999994</v>
      </c>
      <c r="U484" s="1">
        <f>SUM($S$5:S484)</f>
        <v>95808000</v>
      </c>
      <c r="V484" s="10">
        <f t="shared" si="139"/>
        <v>2395.1999999999998</v>
      </c>
    </row>
    <row r="485" spans="10:22" x14ac:dyDescent="0.3">
      <c r="J485" s="2">
        <v>481</v>
      </c>
      <c r="K485" s="1">
        <f t="shared" si="129"/>
        <v>49000</v>
      </c>
      <c r="L485" s="1">
        <f t="shared" si="130"/>
        <v>49000</v>
      </c>
      <c r="M485" s="1">
        <f t="shared" si="131"/>
        <v>49000</v>
      </c>
      <c r="N485" s="1">
        <f t="shared" si="132"/>
        <v>49000</v>
      </c>
      <c r="O485" s="1">
        <f t="shared" si="133"/>
        <v>49000</v>
      </c>
      <c r="P485" s="1">
        <f t="shared" si="134"/>
        <v>49000</v>
      </c>
      <c r="Q485" s="1">
        <f t="shared" si="135"/>
        <v>49000</v>
      </c>
      <c r="R485" s="1">
        <f t="shared" si="136"/>
        <v>49000</v>
      </c>
      <c r="S485" s="1">
        <f t="shared" si="137"/>
        <v>392000</v>
      </c>
      <c r="T485" s="13">
        <f t="shared" si="138"/>
        <v>9.8000000000000007</v>
      </c>
      <c r="U485" s="1">
        <f>SUM($S$5:S485)</f>
        <v>96200000</v>
      </c>
      <c r="V485" s="10">
        <f t="shared" si="139"/>
        <v>2405</v>
      </c>
    </row>
    <row r="486" spans="10:22" x14ac:dyDescent="0.3">
      <c r="J486" s="2">
        <v>482</v>
      </c>
      <c r="K486" s="1">
        <f t="shared" si="129"/>
        <v>49100</v>
      </c>
      <c r="L486" s="1">
        <f t="shared" si="130"/>
        <v>49100</v>
      </c>
      <c r="M486" s="1">
        <f t="shared" si="131"/>
        <v>49100</v>
      </c>
      <c r="N486" s="1">
        <f t="shared" si="132"/>
        <v>49100</v>
      </c>
      <c r="O486" s="1">
        <f t="shared" si="133"/>
        <v>49100</v>
      </c>
      <c r="P486" s="1">
        <f t="shared" si="134"/>
        <v>49100</v>
      </c>
      <c r="Q486" s="1">
        <f t="shared" si="135"/>
        <v>49100</v>
      </c>
      <c r="R486" s="1">
        <f t="shared" si="136"/>
        <v>49100</v>
      </c>
      <c r="S486" s="1">
        <f t="shared" si="137"/>
        <v>392800</v>
      </c>
      <c r="T486" s="13">
        <f t="shared" si="138"/>
        <v>9.82</v>
      </c>
      <c r="U486" s="1">
        <f>SUM($S$5:S486)</f>
        <v>96592800</v>
      </c>
      <c r="V486" s="10">
        <f t="shared" si="139"/>
        <v>2414.8200000000002</v>
      </c>
    </row>
    <row r="487" spans="10:22" x14ac:dyDescent="0.3">
      <c r="J487" s="2">
        <v>483</v>
      </c>
      <c r="K487" s="1">
        <f t="shared" si="129"/>
        <v>49200</v>
      </c>
      <c r="L487" s="1">
        <f t="shared" si="130"/>
        <v>49200</v>
      </c>
      <c r="M487" s="1">
        <f t="shared" si="131"/>
        <v>49200</v>
      </c>
      <c r="N487" s="1">
        <f t="shared" si="132"/>
        <v>49200</v>
      </c>
      <c r="O487" s="1">
        <f t="shared" si="133"/>
        <v>49200</v>
      </c>
      <c r="P487" s="1">
        <f t="shared" si="134"/>
        <v>49200</v>
      </c>
      <c r="Q487" s="1">
        <f t="shared" si="135"/>
        <v>49200</v>
      </c>
      <c r="R487" s="1">
        <f t="shared" si="136"/>
        <v>49200</v>
      </c>
      <c r="S487" s="1">
        <f t="shared" si="137"/>
        <v>393600</v>
      </c>
      <c r="T487" s="13">
        <f t="shared" si="138"/>
        <v>9.84</v>
      </c>
      <c r="U487" s="1">
        <f>SUM($S$5:S487)</f>
        <v>96986400</v>
      </c>
      <c r="V487" s="10">
        <f t="shared" si="139"/>
        <v>2424.66</v>
      </c>
    </row>
    <row r="488" spans="10:22" x14ac:dyDescent="0.3">
      <c r="J488" s="2">
        <v>484</v>
      </c>
      <c r="K488" s="1">
        <f t="shared" si="129"/>
        <v>49300</v>
      </c>
      <c r="L488" s="1">
        <f t="shared" si="130"/>
        <v>49300</v>
      </c>
      <c r="M488" s="1">
        <f t="shared" si="131"/>
        <v>49300</v>
      </c>
      <c r="N488" s="1">
        <f t="shared" si="132"/>
        <v>49300</v>
      </c>
      <c r="O488" s="1">
        <f t="shared" si="133"/>
        <v>49300</v>
      </c>
      <c r="P488" s="1">
        <f t="shared" si="134"/>
        <v>49300</v>
      </c>
      <c r="Q488" s="1">
        <f t="shared" si="135"/>
        <v>49300</v>
      </c>
      <c r="R488" s="1">
        <f t="shared" si="136"/>
        <v>49300</v>
      </c>
      <c r="S488" s="1">
        <f t="shared" si="137"/>
        <v>394400</v>
      </c>
      <c r="T488" s="13">
        <f t="shared" si="138"/>
        <v>9.86</v>
      </c>
      <c r="U488" s="1">
        <f>SUM($S$5:S488)</f>
        <v>97380800</v>
      </c>
      <c r="V488" s="10">
        <f t="shared" si="139"/>
        <v>2434.52</v>
      </c>
    </row>
    <row r="489" spans="10:22" x14ac:dyDescent="0.3">
      <c r="J489" s="2">
        <v>485</v>
      </c>
      <c r="K489" s="1">
        <f t="shared" ref="K489:K552" si="140">K488+100</f>
        <v>49400</v>
      </c>
      <c r="L489" s="1">
        <f t="shared" si="130"/>
        <v>49400</v>
      </c>
      <c r="M489" s="1">
        <f t="shared" si="131"/>
        <v>49400</v>
      </c>
      <c r="N489" s="1">
        <f t="shared" si="132"/>
        <v>49400</v>
      </c>
      <c r="O489" s="1">
        <f t="shared" si="133"/>
        <v>49400</v>
      </c>
      <c r="P489" s="1">
        <f t="shared" si="134"/>
        <v>49400</v>
      </c>
      <c r="Q489" s="1">
        <f t="shared" si="135"/>
        <v>49400</v>
      </c>
      <c r="R489" s="1">
        <f t="shared" si="136"/>
        <v>49400</v>
      </c>
      <c r="S489" s="1">
        <f t="shared" si="137"/>
        <v>395200</v>
      </c>
      <c r="T489" s="13">
        <f t="shared" si="138"/>
        <v>9.8800000000000008</v>
      </c>
      <c r="U489" s="1">
        <f>SUM($S$5:S489)</f>
        <v>97776000</v>
      </c>
      <c r="V489" s="10">
        <f t="shared" si="139"/>
        <v>2444.4</v>
      </c>
    </row>
    <row r="490" spans="10:22" x14ac:dyDescent="0.3">
      <c r="J490" s="2">
        <v>486</v>
      </c>
      <c r="K490" s="1">
        <f t="shared" si="140"/>
        <v>49500</v>
      </c>
      <c r="L490" s="1">
        <f t="shared" si="130"/>
        <v>49500</v>
      </c>
      <c r="M490" s="1">
        <f t="shared" si="131"/>
        <v>49500</v>
      </c>
      <c r="N490" s="1">
        <f t="shared" si="132"/>
        <v>49500</v>
      </c>
      <c r="O490" s="1">
        <f t="shared" si="133"/>
        <v>49500</v>
      </c>
      <c r="P490" s="1">
        <f t="shared" si="134"/>
        <v>49500</v>
      </c>
      <c r="Q490" s="1">
        <f t="shared" si="135"/>
        <v>49500</v>
      </c>
      <c r="R490" s="1">
        <f t="shared" si="136"/>
        <v>49500</v>
      </c>
      <c r="S490" s="1">
        <f t="shared" si="137"/>
        <v>396000</v>
      </c>
      <c r="T490" s="13">
        <f t="shared" si="138"/>
        <v>9.9</v>
      </c>
      <c r="U490" s="1">
        <f>SUM($S$5:S490)</f>
        <v>98172000</v>
      </c>
      <c r="V490" s="10">
        <f t="shared" si="139"/>
        <v>2454.3000000000002</v>
      </c>
    </row>
    <row r="491" spans="10:22" x14ac:dyDescent="0.3">
      <c r="J491" s="2">
        <v>487</v>
      </c>
      <c r="K491" s="1">
        <f t="shared" si="140"/>
        <v>49600</v>
      </c>
      <c r="L491" s="1">
        <f t="shared" si="130"/>
        <v>49600</v>
      </c>
      <c r="M491" s="1">
        <f t="shared" si="131"/>
        <v>49600</v>
      </c>
      <c r="N491" s="1">
        <f t="shared" si="132"/>
        <v>49600</v>
      </c>
      <c r="O491" s="1">
        <f t="shared" si="133"/>
        <v>49600</v>
      </c>
      <c r="P491" s="1">
        <f t="shared" si="134"/>
        <v>49600</v>
      </c>
      <c r="Q491" s="1">
        <f t="shared" si="135"/>
        <v>49600</v>
      </c>
      <c r="R491" s="1">
        <f t="shared" si="136"/>
        <v>49600</v>
      </c>
      <c r="S491" s="1">
        <f t="shared" si="137"/>
        <v>396800</v>
      </c>
      <c r="T491" s="13">
        <f t="shared" si="138"/>
        <v>9.92</v>
      </c>
      <c r="U491" s="1">
        <f>SUM($S$5:S491)</f>
        <v>98568800</v>
      </c>
      <c r="V491" s="10">
        <f t="shared" si="139"/>
        <v>2464.2199999999998</v>
      </c>
    </row>
    <row r="492" spans="10:22" x14ac:dyDescent="0.3">
      <c r="J492" s="2">
        <v>488</v>
      </c>
      <c r="K492" s="1">
        <f t="shared" si="140"/>
        <v>49700</v>
      </c>
      <c r="L492" s="1">
        <f t="shared" si="130"/>
        <v>49700</v>
      </c>
      <c r="M492" s="1">
        <f t="shared" si="131"/>
        <v>49700</v>
      </c>
      <c r="N492" s="1">
        <f t="shared" si="132"/>
        <v>49700</v>
      </c>
      <c r="O492" s="1">
        <f t="shared" si="133"/>
        <v>49700</v>
      </c>
      <c r="P492" s="1">
        <f t="shared" si="134"/>
        <v>49700</v>
      </c>
      <c r="Q492" s="1">
        <f t="shared" si="135"/>
        <v>49700</v>
      </c>
      <c r="R492" s="1">
        <f t="shared" si="136"/>
        <v>49700</v>
      </c>
      <c r="S492" s="1">
        <f t="shared" si="137"/>
        <v>397600</v>
      </c>
      <c r="T492" s="13">
        <f t="shared" si="138"/>
        <v>9.94</v>
      </c>
      <c r="U492" s="1">
        <f>SUM($S$5:S492)</f>
        <v>98966400</v>
      </c>
      <c r="V492" s="10">
        <f t="shared" si="139"/>
        <v>2474.16</v>
      </c>
    </row>
    <row r="493" spans="10:22" x14ac:dyDescent="0.3">
      <c r="J493" s="2">
        <v>489</v>
      </c>
      <c r="K493" s="1">
        <f t="shared" si="140"/>
        <v>49800</v>
      </c>
      <c r="L493" s="1">
        <f t="shared" si="130"/>
        <v>49800</v>
      </c>
      <c r="M493" s="1">
        <f t="shared" si="131"/>
        <v>49800</v>
      </c>
      <c r="N493" s="1">
        <f t="shared" si="132"/>
        <v>49800</v>
      </c>
      <c r="O493" s="1">
        <f t="shared" si="133"/>
        <v>49800</v>
      </c>
      <c r="P493" s="1">
        <f t="shared" si="134"/>
        <v>49800</v>
      </c>
      <c r="Q493" s="1">
        <f t="shared" si="135"/>
        <v>49800</v>
      </c>
      <c r="R493" s="1">
        <f t="shared" si="136"/>
        <v>49800</v>
      </c>
      <c r="S493" s="1">
        <f t="shared" si="137"/>
        <v>398400</v>
      </c>
      <c r="T493" s="13">
        <f t="shared" si="138"/>
        <v>9.9600000000000009</v>
      </c>
      <c r="U493" s="1">
        <f>SUM($S$5:S493)</f>
        <v>99364800</v>
      </c>
      <c r="V493" s="10">
        <f t="shared" si="139"/>
        <v>2484.12</v>
      </c>
    </row>
    <row r="494" spans="10:22" x14ac:dyDescent="0.3">
      <c r="J494" s="2">
        <v>490</v>
      </c>
      <c r="K494" s="1">
        <f t="shared" si="140"/>
        <v>49900</v>
      </c>
      <c r="L494" s="1">
        <f t="shared" si="130"/>
        <v>49900</v>
      </c>
      <c r="M494" s="1">
        <f t="shared" si="131"/>
        <v>49900</v>
      </c>
      <c r="N494" s="1">
        <f t="shared" si="132"/>
        <v>49900</v>
      </c>
      <c r="O494" s="1">
        <f t="shared" si="133"/>
        <v>49900</v>
      </c>
      <c r="P494" s="1">
        <f t="shared" si="134"/>
        <v>49900</v>
      </c>
      <c r="Q494" s="1">
        <f t="shared" si="135"/>
        <v>49900</v>
      </c>
      <c r="R494" s="1">
        <f t="shared" si="136"/>
        <v>49900</v>
      </c>
      <c r="S494" s="1">
        <f t="shared" si="137"/>
        <v>399200</v>
      </c>
      <c r="T494" s="13">
        <f t="shared" si="138"/>
        <v>9.98</v>
      </c>
      <c r="U494" s="1">
        <f>SUM($S$5:S494)</f>
        <v>99764000</v>
      </c>
      <c r="V494" s="10">
        <f t="shared" si="139"/>
        <v>2494.1</v>
      </c>
    </row>
    <row r="495" spans="10:22" x14ac:dyDescent="0.3">
      <c r="J495" s="2">
        <v>491</v>
      </c>
      <c r="K495" s="1">
        <f t="shared" si="140"/>
        <v>50000</v>
      </c>
      <c r="L495" s="1">
        <f t="shared" si="130"/>
        <v>50000</v>
      </c>
      <c r="M495" s="1">
        <f t="shared" si="131"/>
        <v>50000</v>
      </c>
      <c r="N495" s="1">
        <f t="shared" si="132"/>
        <v>50000</v>
      </c>
      <c r="O495" s="1">
        <f t="shared" si="133"/>
        <v>50000</v>
      </c>
      <c r="P495" s="1">
        <f t="shared" si="134"/>
        <v>50000</v>
      </c>
      <c r="Q495" s="1">
        <f t="shared" si="135"/>
        <v>50000</v>
      </c>
      <c r="R495" s="1">
        <f t="shared" si="136"/>
        <v>50000</v>
      </c>
      <c r="S495" s="1">
        <f t="shared" si="137"/>
        <v>400000</v>
      </c>
      <c r="T495" s="13">
        <f t="shared" si="138"/>
        <v>10</v>
      </c>
      <c r="U495" s="1">
        <f>SUM($S$5:S495)</f>
        <v>100164000</v>
      </c>
      <c r="V495" s="10">
        <f t="shared" si="139"/>
        <v>2504.1</v>
      </c>
    </row>
    <row r="496" spans="10:22" x14ac:dyDescent="0.3">
      <c r="J496" s="2">
        <v>492</v>
      </c>
      <c r="K496" s="1">
        <f t="shared" si="140"/>
        <v>50100</v>
      </c>
      <c r="L496" s="1">
        <f t="shared" si="130"/>
        <v>50100</v>
      </c>
      <c r="M496" s="1">
        <f t="shared" si="131"/>
        <v>50100</v>
      </c>
      <c r="N496" s="1">
        <f t="shared" si="132"/>
        <v>50100</v>
      </c>
      <c r="O496" s="1">
        <f t="shared" si="133"/>
        <v>50100</v>
      </c>
      <c r="P496" s="1">
        <f t="shared" si="134"/>
        <v>50100</v>
      </c>
      <c r="Q496" s="1">
        <f t="shared" si="135"/>
        <v>50100</v>
      </c>
      <c r="R496" s="1">
        <f t="shared" si="136"/>
        <v>50100</v>
      </c>
      <c r="S496" s="1">
        <f t="shared" si="137"/>
        <v>400800</v>
      </c>
      <c r="T496" s="13">
        <f t="shared" si="138"/>
        <v>10.02</v>
      </c>
      <c r="U496" s="1">
        <f>SUM($S$5:S496)</f>
        <v>100564800</v>
      </c>
      <c r="V496" s="10">
        <f t="shared" si="139"/>
        <v>2514.12</v>
      </c>
    </row>
    <row r="497" spans="10:22" x14ac:dyDescent="0.3">
      <c r="J497" s="2">
        <v>493</v>
      </c>
      <c r="K497" s="1">
        <f t="shared" si="140"/>
        <v>50200</v>
      </c>
      <c r="L497" s="1">
        <f t="shared" ref="L497:L560" si="141">K497</f>
        <v>50200</v>
      </c>
      <c r="M497" s="1">
        <f t="shared" ref="M497:M560" si="142">K497</f>
        <v>50200</v>
      </c>
      <c r="N497" s="1">
        <f t="shared" ref="N497:N560" si="143">K497</f>
        <v>50200</v>
      </c>
      <c r="O497" s="1">
        <f t="shared" ref="O497:O560" si="144">K497</f>
        <v>50200</v>
      </c>
      <c r="P497" s="1">
        <f t="shared" ref="P497:P560" si="145">K497</f>
        <v>50200</v>
      </c>
      <c r="Q497" s="1">
        <f t="shared" ref="Q497:Q560" si="146">K497</f>
        <v>50200</v>
      </c>
      <c r="R497" s="1">
        <f t="shared" ref="R497:R560" si="147">K497</f>
        <v>50200</v>
      </c>
      <c r="S497" s="1">
        <f t="shared" ref="S497:S560" si="148">SUM(K497:R497)</f>
        <v>401600</v>
      </c>
      <c r="T497" s="13">
        <f t="shared" ref="T497:T560" si="149">S497/$H$15</f>
        <v>10.039999999999999</v>
      </c>
      <c r="U497" s="1">
        <f>SUM($S$5:S497)</f>
        <v>100966400</v>
      </c>
      <c r="V497" s="10">
        <f t="shared" ref="V497:V560" si="150">U497/$H$15</f>
        <v>2524.16</v>
      </c>
    </row>
    <row r="498" spans="10:22" x14ac:dyDescent="0.3">
      <c r="J498" s="2">
        <v>494</v>
      </c>
      <c r="K498" s="1">
        <f t="shared" si="140"/>
        <v>50300</v>
      </c>
      <c r="L498" s="1">
        <f t="shared" si="141"/>
        <v>50300</v>
      </c>
      <c r="M498" s="1">
        <f t="shared" si="142"/>
        <v>50300</v>
      </c>
      <c r="N498" s="1">
        <f t="shared" si="143"/>
        <v>50300</v>
      </c>
      <c r="O498" s="1">
        <f t="shared" si="144"/>
        <v>50300</v>
      </c>
      <c r="P498" s="1">
        <f t="shared" si="145"/>
        <v>50300</v>
      </c>
      <c r="Q498" s="1">
        <f t="shared" si="146"/>
        <v>50300</v>
      </c>
      <c r="R498" s="1">
        <f t="shared" si="147"/>
        <v>50300</v>
      </c>
      <c r="S498" s="1">
        <f t="shared" si="148"/>
        <v>402400</v>
      </c>
      <c r="T498" s="13">
        <f t="shared" si="149"/>
        <v>10.06</v>
      </c>
      <c r="U498" s="1">
        <f>SUM($S$5:S498)</f>
        <v>101368800</v>
      </c>
      <c r="V498" s="10">
        <f t="shared" si="150"/>
        <v>2534.2199999999998</v>
      </c>
    </row>
    <row r="499" spans="10:22" x14ac:dyDescent="0.3">
      <c r="J499" s="2">
        <v>495</v>
      </c>
      <c r="K499" s="1">
        <f t="shared" si="140"/>
        <v>50400</v>
      </c>
      <c r="L499" s="1">
        <f t="shared" si="141"/>
        <v>50400</v>
      </c>
      <c r="M499" s="1">
        <f t="shared" si="142"/>
        <v>50400</v>
      </c>
      <c r="N499" s="1">
        <f t="shared" si="143"/>
        <v>50400</v>
      </c>
      <c r="O499" s="1">
        <f t="shared" si="144"/>
        <v>50400</v>
      </c>
      <c r="P499" s="1">
        <f t="shared" si="145"/>
        <v>50400</v>
      </c>
      <c r="Q499" s="1">
        <f t="shared" si="146"/>
        <v>50400</v>
      </c>
      <c r="R499" s="1">
        <f t="shared" si="147"/>
        <v>50400</v>
      </c>
      <c r="S499" s="1">
        <f t="shared" si="148"/>
        <v>403200</v>
      </c>
      <c r="T499" s="13">
        <f t="shared" si="149"/>
        <v>10.08</v>
      </c>
      <c r="U499" s="1">
        <f>SUM($S$5:S499)</f>
        <v>101772000</v>
      </c>
      <c r="V499" s="10">
        <f t="shared" si="150"/>
        <v>2544.3000000000002</v>
      </c>
    </row>
    <row r="500" spans="10:22" x14ac:dyDescent="0.3">
      <c r="J500" s="2">
        <v>496</v>
      </c>
      <c r="K500" s="1">
        <f t="shared" si="140"/>
        <v>50500</v>
      </c>
      <c r="L500" s="1">
        <f t="shared" si="141"/>
        <v>50500</v>
      </c>
      <c r="M500" s="1">
        <f t="shared" si="142"/>
        <v>50500</v>
      </c>
      <c r="N500" s="1">
        <f t="shared" si="143"/>
        <v>50500</v>
      </c>
      <c r="O500" s="1">
        <f t="shared" si="144"/>
        <v>50500</v>
      </c>
      <c r="P500" s="1">
        <f t="shared" si="145"/>
        <v>50500</v>
      </c>
      <c r="Q500" s="1">
        <f t="shared" si="146"/>
        <v>50500</v>
      </c>
      <c r="R500" s="1">
        <f t="shared" si="147"/>
        <v>50500</v>
      </c>
      <c r="S500" s="1">
        <f t="shared" si="148"/>
        <v>404000</v>
      </c>
      <c r="T500" s="13">
        <f t="shared" si="149"/>
        <v>10.1</v>
      </c>
      <c r="U500" s="1">
        <f>SUM($S$5:S500)</f>
        <v>102176000</v>
      </c>
      <c r="V500" s="10">
        <f t="shared" si="150"/>
        <v>2554.4</v>
      </c>
    </row>
    <row r="501" spans="10:22" x14ac:dyDescent="0.3">
      <c r="J501" s="2">
        <v>497</v>
      </c>
      <c r="K501" s="1">
        <f t="shared" si="140"/>
        <v>50600</v>
      </c>
      <c r="L501" s="1">
        <f t="shared" si="141"/>
        <v>50600</v>
      </c>
      <c r="M501" s="1">
        <f t="shared" si="142"/>
        <v>50600</v>
      </c>
      <c r="N501" s="1">
        <f t="shared" si="143"/>
        <v>50600</v>
      </c>
      <c r="O501" s="1">
        <f t="shared" si="144"/>
        <v>50600</v>
      </c>
      <c r="P501" s="1">
        <f t="shared" si="145"/>
        <v>50600</v>
      </c>
      <c r="Q501" s="1">
        <f t="shared" si="146"/>
        <v>50600</v>
      </c>
      <c r="R501" s="1">
        <f t="shared" si="147"/>
        <v>50600</v>
      </c>
      <c r="S501" s="1">
        <f t="shared" si="148"/>
        <v>404800</v>
      </c>
      <c r="T501" s="13">
        <f t="shared" si="149"/>
        <v>10.119999999999999</v>
      </c>
      <c r="U501" s="1">
        <f>SUM($S$5:S501)</f>
        <v>102580800</v>
      </c>
      <c r="V501" s="10">
        <f t="shared" si="150"/>
        <v>2564.52</v>
      </c>
    </row>
    <row r="502" spans="10:22" x14ac:dyDescent="0.3">
      <c r="J502" s="2">
        <v>498</v>
      </c>
      <c r="K502" s="1">
        <f t="shared" si="140"/>
        <v>50700</v>
      </c>
      <c r="L502" s="1">
        <f t="shared" si="141"/>
        <v>50700</v>
      </c>
      <c r="M502" s="1">
        <f t="shared" si="142"/>
        <v>50700</v>
      </c>
      <c r="N502" s="1">
        <f t="shared" si="143"/>
        <v>50700</v>
      </c>
      <c r="O502" s="1">
        <f t="shared" si="144"/>
        <v>50700</v>
      </c>
      <c r="P502" s="1">
        <f t="shared" si="145"/>
        <v>50700</v>
      </c>
      <c r="Q502" s="1">
        <f t="shared" si="146"/>
        <v>50700</v>
      </c>
      <c r="R502" s="1">
        <f t="shared" si="147"/>
        <v>50700</v>
      </c>
      <c r="S502" s="1">
        <f t="shared" si="148"/>
        <v>405600</v>
      </c>
      <c r="T502" s="13">
        <f t="shared" si="149"/>
        <v>10.14</v>
      </c>
      <c r="U502" s="1">
        <f>SUM($S$5:S502)</f>
        <v>102986400</v>
      </c>
      <c r="V502" s="10">
        <f t="shared" si="150"/>
        <v>2574.66</v>
      </c>
    </row>
    <row r="503" spans="10:22" x14ac:dyDescent="0.3">
      <c r="J503" s="2">
        <v>499</v>
      </c>
      <c r="K503" s="1">
        <f t="shared" si="140"/>
        <v>50800</v>
      </c>
      <c r="L503" s="1">
        <f t="shared" si="141"/>
        <v>50800</v>
      </c>
      <c r="M503" s="1">
        <f t="shared" si="142"/>
        <v>50800</v>
      </c>
      <c r="N503" s="1">
        <f t="shared" si="143"/>
        <v>50800</v>
      </c>
      <c r="O503" s="1">
        <f t="shared" si="144"/>
        <v>50800</v>
      </c>
      <c r="P503" s="1">
        <f t="shared" si="145"/>
        <v>50800</v>
      </c>
      <c r="Q503" s="1">
        <f t="shared" si="146"/>
        <v>50800</v>
      </c>
      <c r="R503" s="1">
        <f t="shared" si="147"/>
        <v>50800</v>
      </c>
      <c r="S503" s="1">
        <f t="shared" si="148"/>
        <v>406400</v>
      </c>
      <c r="T503" s="13">
        <f t="shared" si="149"/>
        <v>10.16</v>
      </c>
      <c r="U503" s="1">
        <f>SUM($S$5:S503)</f>
        <v>103392800</v>
      </c>
      <c r="V503" s="10">
        <f t="shared" si="150"/>
        <v>2584.8200000000002</v>
      </c>
    </row>
    <row r="504" spans="10:22" x14ac:dyDescent="0.3">
      <c r="J504" s="2">
        <v>500</v>
      </c>
      <c r="K504" s="1">
        <f t="shared" si="140"/>
        <v>50900</v>
      </c>
      <c r="L504" s="1">
        <f t="shared" si="141"/>
        <v>50900</v>
      </c>
      <c r="M504" s="1">
        <f t="shared" si="142"/>
        <v>50900</v>
      </c>
      <c r="N504" s="1">
        <f t="shared" si="143"/>
        <v>50900</v>
      </c>
      <c r="O504" s="1">
        <f t="shared" si="144"/>
        <v>50900</v>
      </c>
      <c r="P504" s="1">
        <f t="shared" si="145"/>
        <v>50900</v>
      </c>
      <c r="Q504" s="1">
        <f t="shared" si="146"/>
        <v>50900</v>
      </c>
      <c r="R504" s="1">
        <f t="shared" si="147"/>
        <v>50900</v>
      </c>
      <c r="S504" s="1">
        <f t="shared" si="148"/>
        <v>407200</v>
      </c>
      <c r="T504" s="13">
        <f t="shared" si="149"/>
        <v>10.18</v>
      </c>
      <c r="U504" s="1">
        <f>SUM($S$5:S504)</f>
        <v>103800000</v>
      </c>
      <c r="V504" s="10">
        <f t="shared" si="150"/>
        <v>2595</v>
      </c>
    </row>
    <row r="505" spans="10:22" x14ac:dyDescent="0.3">
      <c r="J505" s="2">
        <v>501</v>
      </c>
      <c r="K505" s="1">
        <f t="shared" si="140"/>
        <v>51000</v>
      </c>
      <c r="L505" s="1">
        <f t="shared" si="141"/>
        <v>51000</v>
      </c>
      <c r="M505" s="1">
        <f t="shared" si="142"/>
        <v>51000</v>
      </c>
      <c r="N505" s="1">
        <f t="shared" si="143"/>
        <v>51000</v>
      </c>
      <c r="O505" s="1">
        <f t="shared" si="144"/>
        <v>51000</v>
      </c>
      <c r="P505" s="1">
        <f t="shared" si="145"/>
        <v>51000</v>
      </c>
      <c r="Q505" s="1">
        <f t="shared" si="146"/>
        <v>51000</v>
      </c>
      <c r="R505" s="1">
        <f t="shared" si="147"/>
        <v>51000</v>
      </c>
      <c r="S505" s="1">
        <f t="shared" si="148"/>
        <v>408000</v>
      </c>
      <c r="T505" s="13">
        <f t="shared" si="149"/>
        <v>10.199999999999999</v>
      </c>
      <c r="U505" s="1">
        <f>SUM($S$5:S505)</f>
        <v>104208000</v>
      </c>
      <c r="V505" s="10">
        <f t="shared" si="150"/>
        <v>2605.1999999999998</v>
      </c>
    </row>
    <row r="506" spans="10:22" x14ac:dyDescent="0.3">
      <c r="J506" s="2">
        <v>502</v>
      </c>
      <c r="K506" s="1">
        <f t="shared" si="140"/>
        <v>51100</v>
      </c>
      <c r="L506" s="1">
        <f t="shared" si="141"/>
        <v>51100</v>
      </c>
      <c r="M506" s="1">
        <f t="shared" si="142"/>
        <v>51100</v>
      </c>
      <c r="N506" s="1">
        <f t="shared" si="143"/>
        <v>51100</v>
      </c>
      <c r="O506" s="1">
        <f t="shared" si="144"/>
        <v>51100</v>
      </c>
      <c r="P506" s="1">
        <f t="shared" si="145"/>
        <v>51100</v>
      </c>
      <c r="Q506" s="1">
        <f t="shared" si="146"/>
        <v>51100</v>
      </c>
      <c r="R506" s="1">
        <f t="shared" si="147"/>
        <v>51100</v>
      </c>
      <c r="S506" s="1">
        <f t="shared" si="148"/>
        <v>408800</v>
      </c>
      <c r="T506" s="13">
        <f t="shared" si="149"/>
        <v>10.220000000000001</v>
      </c>
      <c r="U506" s="1">
        <f>SUM($S$5:S506)</f>
        <v>104616800</v>
      </c>
      <c r="V506" s="10">
        <f t="shared" si="150"/>
        <v>2615.42</v>
      </c>
    </row>
    <row r="507" spans="10:22" x14ac:dyDescent="0.3">
      <c r="J507" s="2">
        <v>503</v>
      </c>
      <c r="K507" s="1">
        <f t="shared" si="140"/>
        <v>51200</v>
      </c>
      <c r="L507" s="1">
        <f t="shared" si="141"/>
        <v>51200</v>
      </c>
      <c r="M507" s="1">
        <f t="shared" si="142"/>
        <v>51200</v>
      </c>
      <c r="N507" s="1">
        <f t="shared" si="143"/>
        <v>51200</v>
      </c>
      <c r="O507" s="1">
        <f t="shared" si="144"/>
        <v>51200</v>
      </c>
      <c r="P507" s="1">
        <f t="shared" si="145"/>
        <v>51200</v>
      </c>
      <c r="Q507" s="1">
        <f t="shared" si="146"/>
        <v>51200</v>
      </c>
      <c r="R507" s="1">
        <f t="shared" si="147"/>
        <v>51200</v>
      </c>
      <c r="S507" s="1">
        <f t="shared" si="148"/>
        <v>409600</v>
      </c>
      <c r="T507" s="13">
        <f t="shared" si="149"/>
        <v>10.24</v>
      </c>
      <c r="U507" s="1">
        <f>SUM($S$5:S507)</f>
        <v>105026400</v>
      </c>
      <c r="V507" s="10">
        <f t="shared" si="150"/>
        <v>2625.66</v>
      </c>
    </row>
    <row r="508" spans="10:22" x14ac:dyDescent="0.3">
      <c r="J508" s="2">
        <v>504</v>
      </c>
      <c r="K508" s="1">
        <f t="shared" si="140"/>
        <v>51300</v>
      </c>
      <c r="L508" s="1">
        <f t="shared" si="141"/>
        <v>51300</v>
      </c>
      <c r="M508" s="1">
        <f t="shared" si="142"/>
        <v>51300</v>
      </c>
      <c r="N508" s="1">
        <f t="shared" si="143"/>
        <v>51300</v>
      </c>
      <c r="O508" s="1">
        <f t="shared" si="144"/>
        <v>51300</v>
      </c>
      <c r="P508" s="1">
        <f t="shared" si="145"/>
        <v>51300</v>
      </c>
      <c r="Q508" s="1">
        <f t="shared" si="146"/>
        <v>51300</v>
      </c>
      <c r="R508" s="1">
        <f t="shared" si="147"/>
        <v>51300</v>
      </c>
      <c r="S508" s="1">
        <f t="shared" si="148"/>
        <v>410400</v>
      </c>
      <c r="T508" s="13">
        <f t="shared" si="149"/>
        <v>10.26</v>
      </c>
      <c r="U508" s="1">
        <f>SUM($S$5:S508)</f>
        <v>105436800</v>
      </c>
      <c r="V508" s="10">
        <f t="shared" si="150"/>
        <v>2635.92</v>
      </c>
    </row>
    <row r="509" spans="10:22" x14ac:dyDescent="0.3">
      <c r="J509" s="2">
        <v>505</v>
      </c>
      <c r="K509" s="1">
        <f t="shared" si="140"/>
        <v>51400</v>
      </c>
      <c r="L509" s="1">
        <f t="shared" si="141"/>
        <v>51400</v>
      </c>
      <c r="M509" s="1">
        <f t="shared" si="142"/>
        <v>51400</v>
      </c>
      <c r="N509" s="1">
        <f t="shared" si="143"/>
        <v>51400</v>
      </c>
      <c r="O509" s="1">
        <f t="shared" si="144"/>
        <v>51400</v>
      </c>
      <c r="P509" s="1">
        <f t="shared" si="145"/>
        <v>51400</v>
      </c>
      <c r="Q509" s="1">
        <f t="shared" si="146"/>
        <v>51400</v>
      </c>
      <c r="R509" s="1">
        <f t="shared" si="147"/>
        <v>51400</v>
      </c>
      <c r="S509" s="1">
        <f t="shared" si="148"/>
        <v>411200</v>
      </c>
      <c r="T509" s="13">
        <f t="shared" si="149"/>
        <v>10.28</v>
      </c>
      <c r="U509" s="1">
        <f>SUM($S$5:S509)</f>
        <v>105848000</v>
      </c>
      <c r="V509" s="10">
        <f t="shared" si="150"/>
        <v>2646.2</v>
      </c>
    </row>
    <row r="510" spans="10:22" x14ac:dyDescent="0.3">
      <c r="J510" s="2">
        <v>506</v>
      </c>
      <c r="K510" s="1">
        <f t="shared" si="140"/>
        <v>51500</v>
      </c>
      <c r="L510" s="1">
        <f t="shared" si="141"/>
        <v>51500</v>
      </c>
      <c r="M510" s="1">
        <f t="shared" si="142"/>
        <v>51500</v>
      </c>
      <c r="N510" s="1">
        <f t="shared" si="143"/>
        <v>51500</v>
      </c>
      <c r="O510" s="1">
        <f t="shared" si="144"/>
        <v>51500</v>
      </c>
      <c r="P510" s="1">
        <f t="shared" si="145"/>
        <v>51500</v>
      </c>
      <c r="Q510" s="1">
        <f t="shared" si="146"/>
        <v>51500</v>
      </c>
      <c r="R510" s="1">
        <f t="shared" si="147"/>
        <v>51500</v>
      </c>
      <c r="S510" s="1">
        <f t="shared" si="148"/>
        <v>412000</v>
      </c>
      <c r="T510" s="13">
        <f t="shared" si="149"/>
        <v>10.3</v>
      </c>
      <c r="U510" s="1">
        <f>SUM($S$5:S510)</f>
        <v>106260000</v>
      </c>
      <c r="V510" s="10">
        <f t="shared" si="150"/>
        <v>2656.5</v>
      </c>
    </row>
    <row r="511" spans="10:22" x14ac:dyDescent="0.3">
      <c r="J511" s="2">
        <v>507</v>
      </c>
      <c r="K511" s="1">
        <f t="shared" si="140"/>
        <v>51600</v>
      </c>
      <c r="L511" s="1">
        <f t="shared" si="141"/>
        <v>51600</v>
      </c>
      <c r="M511" s="1">
        <f t="shared" si="142"/>
        <v>51600</v>
      </c>
      <c r="N511" s="1">
        <f t="shared" si="143"/>
        <v>51600</v>
      </c>
      <c r="O511" s="1">
        <f t="shared" si="144"/>
        <v>51600</v>
      </c>
      <c r="P511" s="1">
        <f t="shared" si="145"/>
        <v>51600</v>
      </c>
      <c r="Q511" s="1">
        <f t="shared" si="146"/>
        <v>51600</v>
      </c>
      <c r="R511" s="1">
        <f t="shared" si="147"/>
        <v>51600</v>
      </c>
      <c r="S511" s="1">
        <f t="shared" si="148"/>
        <v>412800</v>
      </c>
      <c r="T511" s="13">
        <f t="shared" si="149"/>
        <v>10.32</v>
      </c>
      <c r="U511" s="1">
        <f>SUM($S$5:S511)</f>
        <v>106672800</v>
      </c>
      <c r="V511" s="10">
        <f t="shared" si="150"/>
        <v>2666.82</v>
      </c>
    </row>
    <row r="512" spans="10:22" x14ac:dyDescent="0.3">
      <c r="J512" s="2">
        <v>508</v>
      </c>
      <c r="K512" s="1">
        <f t="shared" si="140"/>
        <v>51700</v>
      </c>
      <c r="L512" s="1">
        <f t="shared" si="141"/>
        <v>51700</v>
      </c>
      <c r="M512" s="1">
        <f t="shared" si="142"/>
        <v>51700</v>
      </c>
      <c r="N512" s="1">
        <f t="shared" si="143"/>
        <v>51700</v>
      </c>
      <c r="O512" s="1">
        <f t="shared" si="144"/>
        <v>51700</v>
      </c>
      <c r="P512" s="1">
        <f t="shared" si="145"/>
        <v>51700</v>
      </c>
      <c r="Q512" s="1">
        <f t="shared" si="146"/>
        <v>51700</v>
      </c>
      <c r="R512" s="1">
        <f t="shared" si="147"/>
        <v>51700</v>
      </c>
      <c r="S512" s="1">
        <f t="shared" si="148"/>
        <v>413600</v>
      </c>
      <c r="T512" s="13">
        <f t="shared" si="149"/>
        <v>10.34</v>
      </c>
      <c r="U512" s="1">
        <f>SUM($S$5:S512)</f>
        <v>107086400</v>
      </c>
      <c r="V512" s="10">
        <f t="shared" si="150"/>
        <v>2677.16</v>
      </c>
    </row>
    <row r="513" spans="10:22" x14ac:dyDescent="0.3">
      <c r="J513" s="2">
        <v>509</v>
      </c>
      <c r="K513" s="1">
        <f t="shared" si="140"/>
        <v>51800</v>
      </c>
      <c r="L513" s="1">
        <f t="shared" si="141"/>
        <v>51800</v>
      </c>
      <c r="M513" s="1">
        <f t="shared" si="142"/>
        <v>51800</v>
      </c>
      <c r="N513" s="1">
        <f t="shared" si="143"/>
        <v>51800</v>
      </c>
      <c r="O513" s="1">
        <f t="shared" si="144"/>
        <v>51800</v>
      </c>
      <c r="P513" s="1">
        <f t="shared" si="145"/>
        <v>51800</v>
      </c>
      <c r="Q513" s="1">
        <f t="shared" si="146"/>
        <v>51800</v>
      </c>
      <c r="R513" s="1">
        <f t="shared" si="147"/>
        <v>51800</v>
      </c>
      <c r="S513" s="1">
        <f t="shared" si="148"/>
        <v>414400</v>
      </c>
      <c r="T513" s="13">
        <f t="shared" si="149"/>
        <v>10.36</v>
      </c>
      <c r="U513" s="1">
        <f>SUM($S$5:S513)</f>
        <v>107500800</v>
      </c>
      <c r="V513" s="10">
        <f t="shared" si="150"/>
        <v>2687.52</v>
      </c>
    </row>
    <row r="514" spans="10:22" x14ac:dyDescent="0.3">
      <c r="J514" s="2">
        <v>510</v>
      </c>
      <c r="K514" s="1">
        <f t="shared" si="140"/>
        <v>51900</v>
      </c>
      <c r="L514" s="1">
        <f t="shared" si="141"/>
        <v>51900</v>
      </c>
      <c r="M514" s="1">
        <f t="shared" si="142"/>
        <v>51900</v>
      </c>
      <c r="N514" s="1">
        <f t="shared" si="143"/>
        <v>51900</v>
      </c>
      <c r="O514" s="1">
        <f t="shared" si="144"/>
        <v>51900</v>
      </c>
      <c r="P514" s="1">
        <f t="shared" si="145"/>
        <v>51900</v>
      </c>
      <c r="Q514" s="1">
        <f t="shared" si="146"/>
        <v>51900</v>
      </c>
      <c r="R514" s="1">
        <f t="shared" si="147"/>
        <v>51900</v>
      </c>
      <c r="S514" s="1">
        <f t="shared" si="148"/>
        <v>415200</v>
      </c>
      <c r="T514" s="13">
        <f t="shared" si="149"/>
        <v>10.38</v>
      </c>
      <c r="U514" s="1">
        <f>SUM($S$5:S514)</f>
        <v>107916000</v>
      </c>
      <c r="V514" s="10">
        <f t="shared" si="150"/>
        <v>2697.9</v>
      </c>
    </row>
    <row r="515" spans="10:22" x14ac:dyDescent="0.3">
      <c r="J515" s="2">
        <v>511</v>
      </c>
      <c r="K515" s="1">
        <f t="shared" si="140"/>
        <v>52000</v>
      </c>
      <c r="L515" s="1">
        <f t="shared" si="141"/>
        <v>52000</v>
      </c>
      <c r="M515" s="1">
        <f t="shared" si="142"/>
        <v>52000</v>
      </c>
      <c r="N515" s="1">
        <f t="shared" si="143"/>
        <v>52000</v>
      </c>
      <c r="O515" s="1">
        <f t="shared" si="144"/>
        <v>52000</v>
      </c>
      <c r="P515" s="1">
        <f t="shared" si="145"/>
        <v>52000</v>
      </c>
      <c r="Q515" s="1">
        <f t="shared" si="146"/>
        <v>52000</v>
      </c>
      <c r="R515" s="1">
        <f t="shared" si="147"/>
        <v>52000</v>
      </c>
      <c r="S515" s="1">
        <f t="shared" si="148"/>
        <v>416000</v>
      </c>
      <c r="T515" s="13">
        <f t="shared" si="149"/>
        <v>10.4</v>
      </c>
      <c r="U515" s="1">
        <f>SUM($S$5:S515)</f>
        <v>108332000</v>
      </c>
      <c r="V515" s="10">
        <f t="shared" si="150"/>
        <v>2708.3</v>
      </c>
    </row>
    <row r="516" spans="10:22" x14ac:dyDescent="0.3">
      <c r="J516" s="2">
        <v>512</v>
      </c>
      <c r="K516" s="1">
        <f t="shared" si="140"/>
        <v>52100</v>
      </c>
      <c r="L516" s="1">
        <f t="shared" si="141"/>
        <v>52100</v>
      </c>
      <c r="M516" s="1">
        <f t="shared" si="142"/>
        <v>52100</v>
      </c>
      <c r="N516" s="1">
        <f t="shared" si="143"/>
        <v>52100</v>
      </c>
      <c r="O516" s="1">
        <f t="shared" si="144"/>
        <v>52100</v>
      </c>
      <c r="P516" s="1">
        <f t="shared" si="145"/>
        <v>52100</v>
      </c>
      <c r="Q516" s="1">
        <f t="shared" si="146"/>
        <v>52100</v>
      </c>
      <c r="R516" s="1">
        <f t="shared" si="147"/>
        <v>52100</v>
      </c>
      <c r="S516" s="1">
        <f t="shared" si="148"/>
        <v>416800</v>
      </c>
      <c r="T516" s="13">
        <f t="shared" si="149"/>
        <v>10.42</v>
      </c>
      <c r="U516" s="1">
        <f>SUM($S$5:S516)</f>
        <v>108748800</v>
      </c>
      <c r="V516" s="10">
        <f t="shared" si="150"/>
        <v>2718.72</v>
      </c>
    </row>
    <row r="517" spans="10:22" x14ac:dyDescent="0.3">
      <c r="J517" s="2">
        <v>513</v>
      </c>
      <c r="K517" s="1">
        <f t="shared" si="140"/>
        <v>52200</v>
      </c>
      <c r="L517" s="1">
        <f t="shared" si="141"/>
        <v>52200</v>
      </c>
      <c r="M517" s="1">
        <f t="shared" si="142"/>
        <v>52200</v>
      </c>
      <c r="N517" s="1">
        <f t="shared" si="143"/>
        <v>52200</v>
      </c>
      <c r="O517" s="1">
        <f t="shared" si="144"/>
        <v>52200</v>
      </c>
      <c r="P517" s="1">
        <f t="shared" si="145"/>
        <v>52200</v>
      </c>
      <c r="Q517" s="1">
        <f t="shared" si="146"/>
        <v>52200</v>
      </c>
      <c r="R517" s="1">
        <f t="shared" si="147"/>
        <v>52200</v>
      </c>
      <c r="S517" s="1">
        <f t="shared" si="148"/>
        <v>417600</v>
      </c>
      <c r="T517" s="13">
        <f t="shared" si="149"/>
        <v>10.44</v>
      </c>
      <c r="U517" s="1">
        <f>SUM($S$5:S517)</f>
        <v>109166400</v>
      </c>
      <c r="V517" s="10">
        <f t="shared" si="150"/>
        <v>2729.16</v>
      </c>
    </row>
    <row r="518" spans="10:22" x14ac:dyDescent="0.3">
      <c r="J518" s="2">
        <v>514</v>
      </c>
      <c r="K518" s="1">
        <f t="shared" si="140"/>
        <v>52300</v>
      </c>
      <c r="L518" s="1">
        <f t="shared" si="141"/>
        <v>52300</v>
      </c>
      <c r="M518" s="1">
        <f t="shared" si="142"/>
        <v>52300</v>
      </c>
      <c r="N518" s="1">
        <f t="shared" si="143"/>
        <v>52300</v>
      </c>
      <c r="O518" s="1">
        <f t="shared" si="144"/>
        <v>52300</v>
      </c>
      <c r="P518" s="1">
        <f t="shared" si="145"/>
        <v>52300</v>
      </c>
      <c r="Q518" s="1">
        <f t="shared" si="146"/>
        <v>52300</v>
      </c>
      <c r="R518" s="1">
        <f t="shared" si="147"/>
        <v>52300</v>
      </c>
      <c r="S518" s="1">
        <f t="shared" si="148"/>
        <v>418400</v>
      </c>
      <c r="T518" s="13">
        <f t="shared" si="149"/>
        <v>10.46</v>
      </c>
      <c r="U518" s="1">
        <f>SUM($S$5:S518)</f>
        <v>109584800</v>
      </c>
      <c r="V518" s="10">
        <f t="shared" si="150"/>
        <v>2739.62</v>
      </c>
    </row>
    <row r="519" spans="10:22" x14ac:dyDescent="0.3">
      <c r="J519" s="2">
        <v>515</v>
      </c>
      <c r="K519" s="1">
        <f t="shared" si="140"/>
        <v>52400</v>
      </c>
      <c r="L519" s="1">
        <f t="shared" si="141"/>
        <v>52400</v>
      </c>
      <c r="M519" s="1">
        <f t="shared" si="142"/>
        <v>52400</v>
      </c>
      <c r="N519" s="1">
        <f t="shared" si="143"/>
        <v>52400</v>
      </c>
      <c r="O519" s="1">
        <f t="shared" si="144"/>
        <v>52400</v>
      </c>
      <c r="P519" s="1">
        <f t="shared" si="145"/>
        <v>52400</v>
      </c>
      <c r="Q519" s="1">
        <f t="shared" si="146"/>
        <v>52400</v>
      </c>
      <c r="R519" s="1">
        <f t="shared" si="147"/>
        <v>52400</v>
      </c>
      <c r="S519" s="1">
        <f t="shared" si="148"/>
        <v>419200</v>
      </c>
      <c r="T519" s="13">
        <f t="shared" si="149"/>
        <v>10.48</v>
      </c>
      <c r="U519" s="1">
        <f>SUM($S$5:S519)</f>
        <v>110004000</v>
      </c>
      <c r="V519" s="10">
        <f t="shared" si="150"/>
        <v>2750.1</v>
      </c>
    </row>
    <row r="520" spans="10:22" x14ac:dyDescent="0.3">
      <c r="J520" s="2">
        <v>516</v>
      </c>
      <c r="K520" s="1">
        <f t="shared" si="140"/>
        <v>52500</v>
      </c>
      <c r="L520" s="1">
        <f t="shared" si="141"/>
        <v>52500</v>
      </c>
      <c r="M520" s="1">
        <f t="shared" si="142"/>
        <v>52500</v>
      </c>
      <c r="N520" s="1">
        <f t="shared" si="143"/>
        <v>52500</v>
      </c>
      <c r="O520" s="1">
        <f t="shared" si="144"/>
        <v>52500</v>
      </c>
      <c r="P520" s="1">
        <f t="shared" si="145"/>
        <v>52500</v>
      </c>
      <c r="Q520" s="1">
        <f t="shared" si="146"/>
        <v>52500</v>
      </c>
      <c r="R520" s="1">
        <f t="shared" si="147"/>
        <v>52500</v>
      </c>
      <c r="S520" s="1">
        <f t="shared" si="148"/>
        <v>420000</v>
      </c>
      <c r="T520" s="13">
        <f t="shared" si="149"/>
        <v>10.5</v>
      </c>
      <c r="U520" s="1">
        <f>SUM($S$5:S520)</f>
        <v>110424000</v>
      </c>
      <c r="V520" s="10">
        <f t="shared" si="150"/>
        <v>2760.6</v>
      </c>
    </row>
    <row r="521" spans="10:22" x14ac:dyDescent="0.3">
      <c r="J521" s="2">
        <v>517</v>
      </c>
      <c r="K521" s="1">
        <f t="shared" si="140"/>
        <v>52600</v>
      </c>
      <c r="L521" s="1">
        <f t="shared" si="141"/>
        <v>52600</v>
      </c>
      <c r="M521" s="1">
        <f t="shared" si="142"/>
        <v>52600</v>
      </c>
      <c r="N521" s="1">
        <f t="shared" si="143"/>
        <v>52600</v>
      </c>
      <c r="O521" s="1">
        <f t="shared" si="144"/>
        <v>52600</v>
      </c>
      <c r="P521" s="1">
        <f t="shared" si="145"/>
        <v>52600</v>
      </c>
      <c r="Q521" s="1">
        <f t="shared" si="146"/>
        <v>52600</v>
      </c>
      <c r="R521" s="1">
        <f t="shared" si="147"/>
        <v>52600</v>
      </c>
      <c r="S521" s="1">
        <f t="shared" si="148"/>
        <v>420800</v>
      </c>
      <c r="T521" s="13">
        <f t="shared" si="149"/>
        <v>10.52</v>
      </c>
      <c r="U521" s="1">
        <f>SUM($S$5:S521)</f>
        <v>110844800</v>
      </c>
      <c r="V521" s="10">
        <f t="shared" si="150"/>
        <v>2771.12</v>
      </c>
    </row>
    <row r="522" spans="10:22" x14ac:dyDescent="0.3">
      <c r="J522" s="2">
        <v>518</v>
      </c>
      <c r="K522" s="1">
        <f t="shared" si="140"/>
        <v>52700</v>
      </c>
      <c r="L522" s="1">
        <f t="shared" si="141"/>
        <v>52700</v>
      </c>
      <c r="M522" s="1">
        <f t="shared" si="142"/>
        <v>52700</v>
      </c>
      <c r="N522" s="1">
        <f t="shared" si="143"/>
        <v>52700</v>
      </c>
      <c r="O522" s="1">
        <f t="shared" si="144"/>
        <v>52700</v>
      </c>
      <c r="P522" s="1">
        <f t="shared" si="145"/>
        <v>52700</v>
      </c>
      <c r="Q522" s="1">
        <f t="shared" si="146"/>
        <v>52700</v>
      </c>
      <c r="R522" s="1">
        <f t="shared" si="147"/>
        <v>52700</v>
      </c>
      <c r="S522" s="1">
        <f t="shared" si="148"/>
        <v>421600</v>
      </c>
      <c r="T522" s="13">
        <f t="shared" si="149"/>
        <v>10.54</v>
      </c>
      <c r="U522" s="1">
        <f>SUM($S$5:S522)</f>
        <v>111266400</v>
      </c>
      <c r="V522" s="10">
        <f t="shared" si="150"/>
        <v>2781.66</v>
      </c>
    </row>
    <row r="523" spans="10:22" x14ac:dyDescent="0.3">
      <c r="J523" s="2">
        <v>519</v>
      </c>
      <c r="K523" s="1">
        <f t="shared" si="140"/>
        <v>52800</v>
      </c>
      <c r="L523" s="1">
        <f t="shared" si="141"/>
        <v>52800</v>
      </c>
      <c r="M523" s="1">
        <f t="shared" si="142"/>
        <v>52800</v>
      </c>
      <c r="N523" s="1">
        <f t="shared" si="143"/>
        <v>52800</v>
      </c>
      <c r="O523" s="1">
        <f t="shared" si="144"/>
        <v>52800</v>
      </c>
      <c r="P523" s="1">
        <f t="shared" si="145"/>
        <v>52800</v>
      </c>
      <c r="Q523" s="1">
        <f t="shared" si="146"/>
        <v>52800</v>
      </c>
      <c r="R523" s="1">
        <f t="shared" si="147"/>
        <v>52800</v>
      </c>
      <c r="S523" s="1">
        <f t="shared" si="148"/>
        <v>422400</v>
      </c>
      <c r="T523" s="13">
        <f t="shared" si="149"/>
        <v>10.56</v>
      </c>
      <c r="U523" s="1">
        <f>SUM($S$5:S523)</f>
        <v>111688800</v>
      </c>
      <c r="V523" s="10">
        <f t="shared" si="150"/>
        <v>2792.22</v>
      </c>
    </row>
    <row r="524" spans="10:22" x14ac:dyDescent="0.3">
      <c r="J524" s="2">
        <v>520</v>
      </c>
      <c r="K524" s="1">
        <f t="shared" si="140"/>
        <v>52900</v>
      </c>
      <c r="L524" s="1">
        <f t="shared" si="141"/>
        <v>52900</v>
      </c>
      <c r="M524" s="1">
        <f t="shared" si="142"/>
        <v>52900</v>
      </c>
      <c r="N524" s="1">
        <f t="shared" si="143"/>
        <v>52900</v>
      </c>
      <c r="O524" s="1">
        <f t="shared" si="144"/>
        <v>52900</v>
      </c>
      <c r="P524" s="1">
        <f t="shared" si="145"/>
        <v>52900</v>
      </c>
      <c r="Q524" s="1">
        <f t="shared" si="146"/>
        <v>52900</v>
      </c>
      <c r="R524" s="1">
        <f t="shared" si="147"/>
        <v>52900</v>
      </c>
      <c r="S524" s="1">
        <f t="shared" si="148"/>
        <v>423200</v>
      </c>
      <c r="T524" s="13">
        <f t="shared" si="149"/>
        <v>10.58</v>
      </c>
      <c r="U524" s="1">
        <f>SUM($S$5:S524)</f>
        <v>112112000</v>
      </c>
      <c r="V524" s="10">
        <f t="shared" si="150"/>
        <v>2802.8</v>
      </c>
    </row>
    <row r="525" spans="10:22" x14ac:dyDescent="0.3">
      <c r="J525" s="2">
        <v>521</v>
      </c>
      <c r="K525" s="1">
        <f t="shared" si="140"/>
        <v>53000</v>
      </c>
      <c r="L525" s="1">
        <f t="shared" si="141"/>
        <v>53000</v>
      </c>
      <c r="M525" s="1">
        <f t="shared" si="142"/>
        <v>53000</v>
      </c>
      <c r="N525" s="1">
        <f t="shared" si="143"/>
        <v>53000</v>
      </c>
      <c r="O525" s="1">
        <f t="shared" si="144"/>
        <v>53000</v>
      </c>
      <c r="P525" s="1">
        <f t="shared" si="145"/>
        <v>53000</v>
      </c>
      <c r="Q525" s="1">
        <f t="shared" si="146"/>
        <v>53000</v>
      </c>
      <c r="R525" s="1">
        <f t="shared" si="147"/>
        <v>53000</v>
      </c>
      <c r="S525" s="1">
        <f t="shared" si="148"/>
        <v>424000</v>
      </c>
      <c r="T525" s="13">
        <f t="shared" si="149"/>
        <v>10.6</v>
      </c>
      <c r="U525" s="1">
        <f>SUM($S$5:S525)</f>
        <v>112536000</v>
      </c>
      <c r="V525" s="10">
        <f t="shared" si="150"/>
        <v>2813.4</v>
      </c>
    </row>
    <row r="526" spans="10:22" x14ac:dyDescent="0.3">
      <c r="J526" s="2">
        <v>522</v>
      </c>
      <c r="K526" s="1">
        <f t="shared" si="140"/>
        <v>53100</v>
      </c>
      <c r="L526" s="1">
        <f t="shared" si="141"/>
        <v>53100</v>
      </c>
      <c r="M526" s="1">
        <f t="shared" si="142"/>
        <v>53100</v>
      </c>
      <c r="N526" s="1">
        <f t="shared" si="143"/>
        <v>53100</v>
      </c>
      <c r="O526" s="1">
        <f t="shared" si="144"/>
        <v>53100</v>
      </c>
      <c r="P526" s="1">
        <f t="shared" si="145"/>
        <v>53100</v>
      </c>
      <c r="Q526" s="1">
        <f t="shared" si="146"/>
        <v>53100</v>
      </c>
      <c r="R526" s="1">
        <f t="shared" si="147"/>
        <v>53100</v>
      </c>
      <c r="S526" s="1">
        <f t="shared" si="148"/>
        <v>424800</v>
      </c>
      <c r="T526" s="13">
        <f t="shared" si="149"/>
        <v>10.62</v>
      </c>
      <c r="U526" s="1">
        <f>SUM($S$5:S526)</f>
        <v>112960800</v>
      </c>
      <c r="V526" s="10">
        <f t="shared" si="150"/>
        <v>2824.02</v>
      </c>
    </row>
    <row r="527" spans="10:22" x14ac:dyDescent="0.3">
      <c r="J527" s="2">
        <v>523</v>
      </c>
      <c r="K527" s="1">
        <f t="shared" si="140"/>
        <v>53200</v>
      </c>
      <c r="L527" s="1">
        <f t="shared" si="141"/>
        <v>53200</v>
      </c>
      <c r="M527" s="1">
        <f t="shared" si="142"/>
        <v>53200</v>
      </c>
      <c r="N527" s="1">
        <f t="shared" si="143"/>
        <v>53200</v>
      </c>
      <c r="O527" s="1">
        <f t="shared" si="144"/>
        <v>53200</v>
      </c>
      <c r="P527" s="1">
        <f t="shared" si="145"/>
        <v>53200</v>
      </c>
      <c r="Q527" s="1">
        <f t="shared" si="146"/>
        <v>53200</v>
      </c>
      <c r="R527" s="1">
        <f t="shared" si="147"/>
        <v>53200</v>
      </c>
      <c r="S527" s="1">
        <f t="shared" si="148"/>
        <v>425600</v>
      </c>
      <c r="T527" s="13">
        <f t="shared" si="149"/>
        <v>10.64</v>
      </c>
      <c r="U527" s="1">
        <f>SUM($S$5:S527)</f>
        <v>113386400</v>
      </c>
      <c r="V527" s="10">
        <f t="shared" si="150"/>
        <v>2834.66</v>
      </c>
    </row>
    <row r="528" spans="10:22" x14ac:dyDescent="0.3">
      <c r="J528" s="2">
        <v>524</v>
      </c>
      <c r="K528" s="1">
        <f t="shared" si="140"/>
        <v>53300</v>
      </c>
      <c r="L528" s="1">
        <f t="shared" si="141"/>
        <v>53300</v>
      </c>
      <c r="M528" s="1">
        <f t="shared" si="142"/>
        <v>53300</v>
      </c>
      <c r="N528" s="1">
        <f t="shared" si="143"/>
        <v>53300</v>
      </c>
      <c r="O528" s="1">
        <f t="shared" si="144"/>
        <v>53300</v>
      </c>
      <c r="P528" s="1">
        <f t="shared" si="145"/>
        <v>53300</v>
      </c>
      <c r="Q528" s="1">
        <f t="shared" si="146"/>
        <v>53300</v>
      </c>
      <c r="R528" s="1">
        <f t="shared" si="147"/>
        <v>53300</v>
      </c>
      <c r="S528" s="1">
        <f t="shared" si="148"/>
        <v>426400</v>
      </c>
      <c r="T528" s="13">
        <f t="shared" si="149"/>
        <v>10.66</v>
      </c>
      <c r="U528" s="1">
        <f>SUM($S$5:S528)</f>
        <v>113812800</v>
      </c>
      <c r="V528" s="10">
        <f t="shared" si="150"/>
        <v>2845.32</v>
      </c>
    </row>
    <row r="529" spans="10:22" x14ac:dyDescent="0.3">
      <c r="J529" s="2">
        <v>525</v>
      </c>
      <c r="K529" s="1">
        <f t="shared" si="140"/>
        <v>53400</v>
      </c>
      <c r="L529" s="1">
        <f t="shared" si="141"/>
        <v>53400</v>
      </c>
      <c r="M529" s="1">
        <f t="shared" si="142"/>
        <v>53400</v>
      </c>
      <c r="N529" s="1">
        <f t="shared" si="143"/>
        <v>53400</v>
      </c>
      <c r="O529" s="1">
        <f t="shared" si="144"/>
        <v>53400</v>
      </c>
      <c r="P529" s="1">
        <f t="shared" si="145"/>
        <v>53400</v>
      </c>
      <c r="Q529" s="1">
        <f t="shared" si="146"/>
        <v>53400</v>
      </c>
      <c r="R529" s="1">
        <f t="shared" si="147"/>
        <v>53400</v>
      </c>
      <c r="S529" s="1">
        <f t="shared" si="148"/>
        <v>427200</v>
      </c>
      <c r="T529" s="13">
        <f t="shared" si="149"/>
        <v>10.68</v>
      </c>
      <c r="U529" s="1">
        <f>SUM($S$5:S529)</f>
        <v>114240000</v>
      </c>
      <c r="V529" s="10">
        <f t="shared" si="150"/>
        <v>2856</v>
      </c>
    </row>
    <row r="530" spans="10:22" x14ac:dyDescent="0.3">
      <c r="J530" s="2">
        <v>526</v>
      </c>
      <c r="K530" s="1">
        <f t="shared" si="140"/>
        <v>53500</v>
      </c>
      <c r="L530" s="1">
        <f t="shared" si="141"/>
        <v>53500</v>
      </c>
      <c r="M530" s="1">
        <f t="shared" si="142"/>
        <v>53500</v>
      </c>
      <c r="N530" s="1">
        <f t="shared" si="143"/>
        <v>53500</v>
      </c>
      <c r="O530" s="1">
        <f t="shared" si="144"/>
        <v>53500</v>
      </c>
      <c r="P530" s="1">
        <f t="shared" si="145"/>
        <v>53500</v>
      </c>
      <c r="Q530" s="1">
        <f t="shared" si="146"/>
        <v>53500</v>
      </c>
      <c r="R530" s="1">
        <f t="shared" si="147"/>
        <v>53500</v>
      </c>
      <c r="S530" s="1">
        <f t="shared" si="148"/>
        <v>428000</v>
      </c>
      <c r="T530" s="13">
        <f t="shared" si="149"/>
        <v>10.7</v>
      </c>
      <c r="U530" s="1">
        <f>SUM($S$5:S530)</f>
        <v>114668000</v>
      </c>
      <c r="V530" s="10">
        <f t="shared" si="150"/>
        <v>2866.7</v>
      </c>
    </row>
    <row r="531" spans="10:22" x14ac:dyDescent="0.3">
      <c r="J531" s="2">
        <v>527</v>
      </c>
      <c r="K531" s="1">
        <f t="shared" si="140"/>
        <v>53600</v>
      </c>
      <c r="L531" s="1">
        <f t="shared" si="141"/>
        <v>53600</v>
      </c>
      <c r="M531" s="1">
        <f t="shared" si="142"/>
        <v>53600</v>
      </c>
      <c r="N531" s="1">
        <f t="shared" si="143"/>
        <v>53600</v>
      </c>
      <c r="O531" s="1">
        <f t="shared" si="144"/>
        <v>53600</v>
      </c>
      <c r="P531" s="1">
        <f t="shared" si="145"/>
        <v>53600</v>
      </c>
      <c r="Q531" s="1">
        <f t="shared" si="146"/>
        <v>53600</v>
      </c>
      <c r="R531" s="1">
        <f t="shared" si="147"/>
        <v>53600</v>
      </c>
      <c r="S531" s="1">
        <f t="shared" si="148"/>
        <v>428800</v>
      </c>
      <c r="T531" s="13">
        <f t="shared" si="149"/>
        <v>10.72</v>
      </c>
      <c r="U531" s="1">
        <f>SUM($S$5:S531)</f>
        <v>115096800</v>
      </c>
      <c r="V531" s="10">
        <f t="shared" si="150"/>
        <v>2877.42</v>
      </c>
    </row>
    <row r="532" spans="10:22" x14ac:dyDescent="0.3">
      <c r="J532" s="2">
        <v>528</v>
      </c>
      <c r="K532" s="1">
        <f t="shared" si="140"/>
        <v>53700</v>
      </c>
      <c r="L532" s="1">
        <f t="shared" si="141"/>
        <v>53700</v>
      </c>
      <c r="M532" s="1">
        <f t="shared" si="142"/>
        <v>53700</v>
      </c>
      <c r="N532" s="1">
        <f t="shared" si="143"/>
        <v>53700</v>
      </c>
      <c r="O532" s="1">
        <f t="shared" si="144"/>
        <v>53700</v>
      </c>
      <c r="P532" s="1">
        <f t="shared" si="145"/>
        <v>53700</v>
      </c>
      <c r="Q532" s="1">
        <f t="shared" si="146"/>
        <v>53700</v>
      </c>
      <c r="R532" s="1">
        <f t="shared" si="147"/>
        <v>53700</v>
      </c>
      <c r="S532" s="1">
        <f t="shared" si="148"/>
        <v>429600</v>
      </c>
      <c r="T532" s="13">
        <f t="shared" si="149"/>
        <v>10.74</v>
      </c>
      <c r="U532" s="1">
        <f>SUM($S$5:S532)</f>
        <v>115526400</v>
      </c>
      <c r="V532" s="10">
        <f t="shared" si="150"/>
        <v>2888.16</v>
      </c>
    </row>
    <row r="533" spans="10:22" x14ac:dyDescent="0.3">
      <c r="J533" s="2">
        <v>529</v>
      </c>
      <c r="K533" s="1">
        <f t="shared" si="140"/>
        <v>53800</v>
      </c>
      <c r="L533" s="1">
        <f t="shared" si="141"/>
        <v>53800</v>
      </c>
      <c r="M533" s="1">
        <f t="shared" si="142"/>
        <v>53800</v>
      </c>
      <c r="N533" s="1">
        <f t="shared" si="143"/>
        <v>53800</v>
      </c>
      <c r="O533" s="1">
        <f t="shared" si="144"/>
        <v>53800</v>
      </c>
      <c r="P533" s="1">
        <f t="shared" si="145"/>
        <v>53800</v>
      </c>
      <c r="Q533" s="1">
        <f t="shared" si="146"/>
        <v>53800</v>
      </c>
      <c r="R533" s="1">
        <f t="shared" si="147"/>
        <v>53800</v>
      </c>
      <c r="S533" s="1">
        <f t="shared" si="148"/>
        <v>430400</v>
      </c>
      <c r="T533" s="13">
        <f t="shared" si="149"/>
        <v>10.76</v>
      </c>
      <c r="U533" s="1">
        <f>SUM($S$5:S533)</f>
        <v>115956800</v>
      </c>
      <c r="V533" s="10">
        <f t="shared" si="150"/>
        <v>2898.92</v>
      </c>
    </row>
    <row r="534" spans="10:22" x14ac:dyDescent="0.3">
      <c r="J534" s="2">
        <v>530</v>
      </c>
      <c r="K534" s="1">
        <f t="shared" si="140"/>
        <v>53900</v>
      </c>
      <c r="L534" s="1">
        <f t="shared" si="141"/>
        <v>53900</v>
      </c>
      <c r="M534" s="1">
        <f t="shared" si="142"/>
        <v>53900</v>
      </c>
      <c r="N534" s="1">
        <f t="shared" si="143"/>
        <v>53900</v>
      </c>
      <c r="O534" s="1">
        <f t="shared" si="144"/>
        <v>53900</v>
      </c>
      <c r="P534" s="1">
        <f t="shared" si="145"/>
        <v>53900</v>
      </c>
      <c r="Q534" s="1">
        <f t="shared" si="146"/>
        <v>53900</v>
      </c>
      <c r="R534" s="1">
        <f t="shared" si="147"/>
        <v>53900</v>
      </c>
      <c r="S534" s="1">
        <f t="shared" si="148"/>
        <v>431200</v>
      </c>
      <c r="T534" s="13">
        <f t="shared" si="149"/>
        <v>10.78</v>
      </c>
      <c r="U534" s="1">
        <f>SUM($S$5:S534)</f>
        <v>116388000</v>
      </c>
      <c r="V534" s="10">
        <f t="shared" si="150"/>
        <v>2909.7</v>
      </c>
    </row>
    <row r="535" spans="10:22" x14ac:dyDescent="0.3">
      <c r="J535" s="2">
        <v>531</v>
      </c>
      <c r="K535" s="1">
        <f t="shared" si="140"/>
        <v>54000</v>
      </c>
      <c r="L535" s="1">
        <f t="shared" si="141"/>
        <v>54000</v>
      </c>
      <c r="M535" s="1">
        <f t="shared" si="142"/>
        <v>54000</v>
      </c>
      <c r="N535" s="1">
        <f t="shared" si="143"/>
        <v>54000</v>
      </c>
      <c r="O535" s="1">
        <f t="shared" si="144"/>
        <v>54000</v>
      </c>
      <c r="P535" s="1">
        <f t="shared" si="145"/>
        <v>54000</v>
      </c>
      <c r="Q535" s="1">
        <f t="shared" si="146"/>
        <v>54000</v>
      </c>
      <c r="R535" s="1">
        <f t="shared" si="147"/>
        <v>54000</v>
      </c>
      <c r="S535" s="1">
        <f t="shared" si="148"/>
        <v>432000</v>
      </c>
      <c r="T535" s="13">
        <f t="shared" si="149"/>
        <v>10.8</v>
      </c>
      <c r="U535" s="1">
        <f>SUM($S$5:S535)</f>
        <v>116820000</v>
      </c>
      <c r="V535" s="10">
        <f t="shared" si="150"/>
        <v>2920.5</v>
      </c>
    </row>
    <row r="536" spans="10:22" x14ac:dyDescent="0.3">
      <c r="J536" s="2">
        <v>532</v>
      </c>
      <c r="K536" s="1">
        <f t="shared" si="140"/>
        <v>54100</v>
      </c>
      <c r="L536" s="1">
        <f t="shared" si="141"/>
        <v>54100</v>
      </c>
      <c r="M536" s="1">
        <f t="shared" si="142"/>
        <v>54100</v>
      </c>
      <c r="N536" s="1">
        <f t="shared" si="143"/>
        <v>54100</v>
      </c>
      <c r="O536" s="1">
        <f t="shared" si="144"/>
        <v>54100</v>
      </c>
      <c r="P536" s="1">
        <f t="shared" si="145"/>
        <v>54100</v>
      </c>
      <c r="Q536" s="1">
        <f t="shared" si="146"/>
        <v>54100</v>
      </c>
      <c r="R536" s="1">
        <f t="shared" si="147"/>
        <v>54100</v>
      </c>
      <c r="S536" s="1">
        <f t="shared" si="148"/>
        <v>432800</v>
      </c>
      <c r="T536" s="13">
        <f t="shared" si="149"/>
        <v>10.82</v>
      </c>
      <c r="U536" s="1">
        <f>SUM($S$5:S536)</f>
        <v>117252800</v>
      </c>
      <c r="V536" s="10">
        <f t="shared" si="150"/>
        <v>2931.32</v>
      </c>
    </row>
    <row r="537" spans="10:22" x14ac:dyDescent="0.3">
      <c r="J537" s="2">
        <v>533</v>
      </c>
      <c r="K537" s="1">
        <f t="shared" si="140"/>
        <v>54200</v>
      </c>
      <c r="L537" s="1">
        <f t="shared" si="141"/>
        <v>54200</v>
      </c>
      <c r="M537" s="1">
        <f t="shared" si="142"/>
        <v>54200</v>
      </c>
      <c r="N537" s="1">
        <f t="shared" si="143"/>
        <v>54200</v>
      </c>
      <c r="O537" s="1">
        <f t="shared" si="144"/>
        <v>54200</v>
      </c>
      <c r="P537" s="1">
        <f t="shared" si="145"/>
        <v>54200</v>
      </c>
      <c r="Q537" s="1">
        <f t="shared" si="146"/>
        <v>54200</v>
      </c>
      <c r="R537" s="1">
        <f t="shared" si="147"/>
        <v>54200</v>
      </c>
      <c r="S537" s="1">
        <f t="shared" si="148"/>
        <v>433600</v>
      </c>
      <c r="T537" s="13">
        <f t="shared" si="149"/>
        <v>10.84</v>
      </c>
      <c r="U537" s="1">
        <f>SUM($S$5:S537)</f>
        <v>117686400</v>
      </c>
      <c r="V537" s="10">
        <f t="shared" si="150"/>
        <v>2942.16</v>
      </c>
    </row>
    <row r="538" spans="10:22" x14ac:dyDescent="0.3">
      <c r="J538" s="2">
        <v>534</v>
      </c>
      <c r="K538" s="1">
        <f t="shared" si="140"/>
        <v>54300</v>
      </c>
      <c r="L538" s="1">
        <f t="shared" si="141"/>
        <v>54300</v>
      </c>
      <c r="M538" s="1">
        <f t="shared" si="142"/>
        <v>54300</v>
      </c>
      <c r="N538" s="1">
        <f t="shared" si="143"/>
        <v>54300</v>
      </c>
      <c r="O538" s="1">
        <f t="shared" si="144"/>
        <v>54300</v>
      </c>
      <c r="P538" s="1">
        <f t="shared" si="145"/>
        <v>54300</v>
      </c>
      <c r="Q538" s="1">
        <f t="shared" si="146"/>
        <v>54300</v>
      </c>
      <c r="R538" s="1">
        <f t="shared" si="147"/>
        <v>54300</v>
      </c>
      <c r="S538" s="1">
        <f t="shared" si="148"/>
        <v>434400</v>
      </c>
      <c r="T538" s="13">
        <f t="shared" si="149"/>
        <v>10.86</v>
      </c>
      <c r="U538" s="1">
        <f>SUM($S$5:S538)</f>
        <v>118120800</v>
      </c>
      <c r="V538" s="10">
        <f t="shared" si="150"/>
        <v>2953.02</v>
      </c>
    </row>
    <row r="539" spans="10:22" x14ac:dyDescent="0.3">
      <c r="J539" s="2">
        <v>535</v>
      </c>
      <c r="K539" s="1">
        <f t="shared" si="140"/>
        <v>54400</v>
      </c>
      <c r="L539" s="1">
        <f t="shared" si="141"/>
        <v>54400</v>
      </c>
      <c r="M539" s="1">
        <f t="shared" si="142"/>
        <v>54400</v>
      </c>
      <c r="N539" s="1">
        <f t="shared" si="143"/>
        <v>54400</v>
      </c>
      <c r="O539" s="1">
        <f t="shared" si="144"/>
        <v>54400</v>
      </c>
      <c r="P539" s="1">
        <f t="shared" si="145"/>
        <v>54400</v>
      </c>
      <c r="Q539" s="1">
        <f t="shared" si="146"/>
        <v>54400</v>
      </c>
      <c r="R539" s="1">
        <f t="shared" si="147"/>
        <v>54400</v>
      </c>
      <c r="S539" s="1">
        <f t="shared" si="148"/>
        <v>435200</v>
      </c>
      <c r="T539" s="13">
        <f t="shared" si="149"/>
        <v>10.88</v>
      </c>
      <c r="U539" s="1">
        <f>SUM($S$5:S539)</f>
        <v>118556000</v>
      </c>
      <c r="V539" s="10">
        <f t="shared" si="150"/>
        <v>2963.9</v>
      </c>
    </row>
    <row r="540" spans="10:22" x14ac:dyDescent="0.3">
      <c r="J540" s="2">
        <v>536</v>
      </c>
      <c r="K540" s="1">
        <f t="shared" si="140"/>
        <v>54500</v>
      </c>
      <c r="L540" s="1">
        <f t="shared" si="141"/>
        <v>54500</v>
      </c>
      <c r="M540" s="1">
        <f t="shared" si="142"/>
        <v>54500</v>
      </c>
      <c r="N540" s="1">
        <f t="shared" si="143"/>
        <v>54500</v>
      </c>
      <c r="O540" s="1">
        <f t="shared" si="144"/>
        <v>54500</v>
      </c>
      <c r="P540" s="1">
        <f t="shared" si="145"/>
        <v>54500</v>
      </c>
      <c r="Q540" s="1">
        <f t="shared" si="146"/>
        <v>54500</v>
      </c>
      <c r="R540" s="1">
        <f t="shared" si="147"/>
        <v>54500</v>
      </c>
      <c r="S540" s="1">
        <f t="shared" si="148"/>
        <v>436000</v>
      </c>
      <c r="T540" s="13">
        <f t="shared" si="149"/>
        <v>10.9</v>
      </c>
      <c r="U540" s="1">
        <f>SUM($S$5:S540)</f>
        <v>118992000</v>
      </c>
      <c r="V540" s="10">
        <f t="shared" si="150"/>
        <v>2974.8</v>
      </c>
    </row>
    <row r="541" spans="10:22" x14ac:dyDescent="0.3">
      <c r="J541" s="2">
        <v>537</v>
      </c>
      <c r="K541" s="1">
        <f t="shared" si="140"/>
        <v>54600</v>
      </c>
      <c r="L541" s="1">
        <f t="shared" si="141"/>
        <v>54600</v>
      </c>
      <c r="M541" s="1">
        <f t="shared" si="142"/>
        <v>54600</v>
      </c>
      <c r="N541" s="1">
        <f t="shared" si="143"/>
        <v>54600</v>
      </c>
      <c r="O541" s="1">
        <f t="shared" si="144"/>
        <v>54600</v>
      </c>
      <c r="P541" s="1">
        <f t="shared" si="145"/>
        <v>54600</v>
      </c>
      <c r="Q541" s="1">
        <f t="shared" si="146"/>
        <v>54600</v>
      </c>
      <c r="R541" s="1">
        <f t="shared" si="147"/>
        <v>54600</v>
      </c>
      <c r="S541" s="1">
        <f t="shared" si="148"/>
        <v>436800</v>
      </c>
      <c r="T541" s="13">
        <f t="shared" si="149"/>
        <v>10.92</v>
      </c>
      <c r="U541" s="1">
        <f>SUM($S$5:S541)</f>
        <v>119428800</v>
      </c>
      <c r="V541" s="10">
        <f t="shared" si="150"/>
        <v>2985.72</v>
      </c>
    </row>
    <row r="542" spans="10:22" x14ac:dyDescent="0.3">
      <c r="J542" s="2">
        <v>538</v>
      </c>
      <c r="K542" s="1">
        <f t="shared" si="140"/>
        <v>54700</v>
      </c>
      <c r="L542" s="1">
        <f t="shared" si="141"/>
        <v>54700</v>
      </c>
      <c r="M542" s="1">
        <f t="shared" si="142"/>
        <v>54700</v>
      </c>
      <c r="N542" s="1">
        <f t="shared" si="143"/>
        <v>54700</v>
      </c>
      <c r="O542" s="1">
        <f t="shared" si="144"/>
        <v>54700</v>
      </c>
      <c r="P542" s="1">
        <f t="shared" si="145"/>
        <v>54700</v>
      </c>
      <c r="Q542" s="1">
        <f t="shared" si="146"/>
        <v>54700</v>
      </c>
      <c r="R542" s="1">
        <f t="shared" si="147"/>
        <v>54700</v>
      </c>
      <c r="S542" s="1">
        <f t="shared" si="148"/>
        <v>437600</v>
      </c>
      <c r="T542" s="13">
        <f t="shared" si="149"/>
        <v>10.94</v>
      </c>
      <c r="U542" s="1">
        <f>SUM($S$5:S542)</f>
        <v>119866400</v>
      </c>
      <c r="V542" s="10">
        <f t="shared" si="150"/>
        <v>2996.66</v>
      </c>
    </row>
    <row r="543" spans="10:22" x14ac:dyDescent="0.3">
      <c r="J543" s="2">
        <v>539</v>
      </c>
      <c r="K543" s="1">
        <f t="shared" si="140"/>
        <v>54800</v>
      </c>
      <c r="L543" s="1">
        <f t="shared" si="141"/>
        <v>54800</v>
      </c>
      <c r="M543" s="1">
        <f t="shared" si="142"/>
        <v>54800</v>
      </c>
      <c r="N543" s="1">
        <f t="shared" si="143"/>
        <v>54800</v>
      </c>
      <c r="O543" s="1">
        <f t="shared" si="144"/>
        <v>54800</v>
      </c>
      <c r="P543" s="1">
        <f t="shared" si="145"/>
        <v>54800</v>
      </c>
      <c r="Q543" s="1">
        <f t="shared" si="146"/>
        <v>54800</v>
      </c>
      <c r="R543" s="1">
        <f t="shared" si="147"/>
        <v>54800</v>
      </c>
      <c r="S543" s="1">
        <f t="shared" si="148"/>
        <v>438400</v>
      </c>
      <c r="T543" s="13">
        <f t="shared" si="149"/>
        <v>10.96</v>
      </c>
      <c r="U543" s="1">
        <f>SUM($S$5:S543)</f>
        <v>120304800</v>
      </c>
      <c r="V543" s="10">
        <f t="shared" si="150"/>
        <v>3007.62</v>
      </c>
    </row>
    <row r="544" spans="10:22" x14ac:dyDescent="0.3">
      <c r="J544" s="2">
        <v>540</v>
      </c>
      <c r="K544" s="1">
        <f t="shared" si="140"/>
        <v>54900</v>
      </c>
      <c r="L544" s="1">
        <f t="shared" si="141"/>
        <v>54900</v>
      </c>
      <c r="M544" s="1">
        <f t="shared" si="142"/>
        <v>54900</v>
      </c>
      <c r="N544" s="1">
        <f t="shared" si="143"/>
        <v>54900</v>
      </c>
      <c r="O544" s="1">
        <f t="shared" si="144"/>
        <v>54900</v>
      </c>
      <c r="P544" s="1">
        <f t="shared" si="145"/>
        <v>54900</v>
      </c>
      <c r="Q544" s="1">
        <f t="shared" si="146"/>
        <v>54900</v>
      </c>
      <c r="R544" s="1">
        <f t="shared" si="147"/>
        <v>54900</v>
      </c>
      <c r="S544" s="1">
        <f t="shared" si="148"/>
        <v>439200</v>
      </c>
      <c r="T544" s="13">
        <f t="shared" si="149"/>
        <v>10.98</v>
      </c>
      <c r="U544" s="1">
        <f>SUM($S$5:S544)</f>
        <v>120744000</v>
      </c>
      <c r="V544" s="10">
        <f t="shared" si="150"/>
        <v>3018.6</v>
      </c>
    </row>
    <row r="545" spans="10:22" x14ac:dyDescent="0.3">
      <c r="J545" s="2">
        <v>541</v>
      </c>
      <c r="K545" s="1">
        <f t="shared" si="140"/>
        <v>55000</v>
      </c>
      <c r="L545" s="1">
        <f t="shared" si="141"/>
        <v>55000</v>
      </c>
      <c r="M545" s="1">
        <f t="shared" si="142"/>
        <v>55000</v>
      </c>
      <c r="N545" s="1">
        <f t="shared" si="143"/>
        <v>55000</v>
      </c>
      <c r="O545" s="1">
        <f t="shared" si="144"/>
        <v>55000</v>
      </c>
      <c r="P545" s="1">
        <f t="shared" si="145"/>
        <v>55000</v>
      </c>
      <c r="Q545" s="1">
        <f t="shared" si="146"/>
        <v>55000</v>
      </c>
      <c r="R545" s="1">
        <f t="shared" si="147"/>
        <v>55000</v>
      </c>
      <c r="S545" s="1">
        <f t="shared" si="148"/>
        <v>440000</v>
      </c>
      <c r="T545" s="13">
        <f t="shared" si="149"/>
        <v>11</v>
      </c>
      <c r="U545" s="1">
        <f>SUM($S$5:S545)</f>
        <v>121184000</v>
      </c>
      <c r="V545" s="10">
        <f t="shared" si="150"/>
        <v>3029.6</v>
      </c>
    </row>
    <row r="546" spans="10:22" x14ac:dyDescent="0.3">
      <c r="J546" s="2">
        <v>542</v>
      </c>
      <c r="K546" s="1">
        <f t="shared" si="140"/>
        <v>55100</v>
      </c>
      <c r="L546" s="1">
        <f t="shared" si="141"/>
        <v>55100</v>
      </c>
      <c r="M546" s="1">
        <f t="shared" si="142"/>
        <v>55100</v>
      </c>
      <c r="N546" s="1">
        <f t="shared" si="143"/>
        <v>55100</v>
      </c>
      <c r="O546" s="1">
        <f t="shared" si="144"/>
        <v>55100</v>
      </c>
      <c r="P546" s="1">
        <f t="shared" si="145"/>
        <v>55100</v>
      </c>
      <c r="Q546" s="1">
        <f t="shared" si="146"/>
        <v>55100</v>
      </c>
      <c r="R546" s="1">
        <f t="shared" si="147"/>
        <v>55100</v>
      </c>
      <c r="S546" s="1">
        <f t="shared" si="148"/>
        <v>440800</v>
      </c>
      <c r="T546" s="13">
        <f t="shared" si="149"/>
        <v>11.02</v>
      </c>
      <c r="U546" s="1">
        <f>SUM($S$5:S546)</f>
        <v>121624800</v>
      </c>
      <c r="V546" s="10">
        <f t="shared" si="150"/>
        <v>3040.62</v>
      </c>
    </row>
    <row r="547" spans="10:22" x14ac:dyDescent="0.3">
      <c r="J547" s="2">
        <v>543</v>
      </c>
      <c r="K547" s="1">
        <f t="shared" si="140"/>
        <v>55200</v>
      </c>
      <c r="L547" s="1">
        <f t="shared" si="141"/>
        <v>55200</v>
      </c>
      <c r="M547" s="1">
        <f t="shared" si="142"/>
        <v>55200</v>
      </c>
      <c r="N547" s="1">
        <f t="shared" si="143"/>
        <v>55200</v>
      </c>
      <c r="O547" s="1">
        <f t="shared" si="144"/>
        <v>55200</v>
      </c>
      <c r="P547" s="1">
        <f t="shared" si="145"/>
        <v>55200</v>
      </c>
      <c r="Q547" s="1">
        <f t="shared" si="146"/>
        <v>55200</v>
      </c>
      <c r="R547" s="1">
        <f t="shared" si="147"/>
        <v>55200</v>
      </c>
      <c r="S547" s="1">
        <f t="shared" si="148"/>
        <v>441600</v>
      </c>
      <c r="T547" s="13">
        <f t="shared" si="149"/>
        <v>11.04</v>
      </c>
      <c r="U547" s="1">
        <f>SUM($S$5:S547)</f>
        <v>122066400</v>
      </c>
      <c r="V547" s="10">
        <f t="shared" si="150"/>
        <v>3051.66</v>
      </c>
    </row>
    <row r="548" spans="10:22" x14ac:dyDescent="0.3">
      <c r="J548" s="2">
        <v>544</v>
      </c>
      <c r="K548" s="1">
        <f t="shared" si="140"/>
        <v>55300</v>
      </c>
      <c r="L548" s="1">
        <f t="shared" si="141"/>
        <v>55300</v>
      </c>
      <c r="M548" s="1">
        <f t="shared" si="142"/>
        <v>55300</v>
      </c>
      <c r="N548" s="1">
        <f t="shared" si="143"/>
        <v>55300</v>
      </c>
      <c r="O548" s="1">
        <f t="shared" si="144"/>
        <v>55300</v>
      </c>
      <c r="P548" s="1">
        <f t="shared" si="145"/>
        <v>55300</v>
      </c>
      <c r="Q548" s="1">
        <f t="shared" si="146"/>
        <v>55300</v>
      </c>
      <c r="R548" s="1">
        <f t="shared" si="147"/>
        <v>55300</v>
      </c>
      <c r="S548" s="1">
        <f t="shared" si="148"/>
        <v>442400</v>
      </c>
      <c r="T548" s="13">
        <f t="shared" si="149"/>
        <v>11.06</v>
      </c>
      <c r="U548" s="1">
        <f>SUM($S$5:S548)</f>
        <v>122508800</v>
      </c>
      <c r="V548" s="10">
        <f t="shared" si="150"/>
        <v>3062.72</v>
      </c>
    </row>
    <row r="549" spans="10:22" x14ac:dyDescent="0.3">
      <c r="J549" s="2">
        <v>545</v>
      </c>
      <c r="K549" s="1">
        <f t="shared" si="140"/>
        <v>55400</v>
      </c>
      <c r="L549" s="1">
        <f t="shared" si="141"/>
        <v>55400</v>
      </c>
      <c r="M549" s="1">
        <f t="shared" si="142"/>
        <v>55400</v>
      </c>
      <c r="N549" s="1">
        <f t="shared" si="143"/>
        <v>55400</v>
      </c>
      <c r="O549" s="1">
        <f t="shared" si="144"/>
        <v>55400</v>
      </c>
      <c r="P549" s="1">
        <f t="shared" si="145"/>
        <v>55400</v>
      </c>
      <c r="Q549" s="1">
        <f t="shared" si="146"/>
        <v>55400</v>
      </c>
      <c r="R549" s="1">
        <f t="shared" si="147"/>
        <v>55400</v>
      </c>
      <c r="S549" s="1">
        <f t="shared" si="148"/>
        <v>443200</v>
      </c>
      <c r="T549" s="13">
        <f t="shared" si="149"/>
        <v>11.08</v>
      </c>
      <c r="U549" s="1">
        <f>SUM($S$5:S549)</f>
        <v>122952000</v>
      </c>
      <c r="V549" s="10">
        <f t="shared" si="150"/>
        <v>3073.8</v>
      </c>
    </row>
    <row r="550" spans="10:22" x14ac:dyDescent="0.3">
      <c r="J550" s="2">
        <v>546</v>
      </c>
      <c r="K550" s="1">
        <f t="shared" si="140"/>
        <v>55500</v>
      </c>
      <c r="L550" s="1">
        <f t="shared" si="141"/>
        <v>55500</v>
      </c>
      <c r="M550" s="1">
        <f t="shared" si="142"/>
        <v>55500</v>
      </c>
      <c r="N550" s="1">
        <f t="shared" si="143"/>
        <v>55500</v>
      </c>
      <c r="O550" s="1">
        <f t="shared" si="144"/>
        <v>55500</v>
      </c>
      <c r="P550" s="1">
        <f t="shared" si="145"/>
        <v>55500</v>
      </c>
      <c r="Q550" s="1">
        <f t="shared" si="146"/>
        <v>55500</v>
      </c>
      <c r="R550" s="1">
        <f t="shared" si="147"/>
        <v>55500</v>
      </c>
      <c r="S550" s="1">
        <f t="shared" si="148"/>
        <v>444000</v>
      </c>
      <c r="T550" s="13">
        <f t="shared" si="149"/>
        <v>11.1</v>
      </c>
      <c r="U550" s="1">
        <f>SUM($S$5:S550)</f>
        <v>123396000</v>
      </c>
      <c r="V550" s="10">
        <f t="shared" si="150"/>
        <v>3084.9</v>
      </c>
    </row>
    <row r="551" spans="10:22" x14ac:dyDescent="0.3">
      <c r="J551" s="2">
        <v>547</v>
      </c>
      <c r="K551" s="1">
        <f t="shared" si="140"/>
        <v>55600</v>
      </c>
      <c r="L551" s="1">
        <f t="shared" si="141"/>
        <v>55600</v>
      </c>
      <c r="M551" s="1">
        <f t="shared" si="142"/>
        <v>55600</v>
      </c>
      <c r="N551" s="1">
        <f t="shared" si="143"/>
        <v>55600</v>
      </c>
      <c r="O551" s="1">
        <f t="shared" si="144"/>
        <v>55600</v>
      </c>
      <c r="P551" s="1">
        <f t="shared" si="145"/>
        <v>55600</v>
      </c>
      <c r="Q551" s="1">
        <f t="shared" si="146"/>
        <v>55600</v>
      </c>
      <c r="R551" s="1">
        <f t="shared" si="147"/>
        <v>55600</v>
      </c>
      <c r="S551" s="1">
        <f t="shared" si="148"/>
        <v>444800</v>
      </c>
      <c r="T551" s="13">
        <f t="shared" si="149"/>
        <v>11.12</v>
      </c>
      <c r="U551" s="1">
        <f>SUM($S$5:S551)</f>
        <v>123840800</v>
      </c>
      <c r="V551" s="10">
        <f t="shared" si="150"/>
        <v>3096.02</v>
      </c>
    </row>
    <row r="552" spans="10:22" x14ac:dyDescent="0.3">
      <c r="J552" s="2">
        <v>548</v>
      </c>
      <c r="K552" s="1">
        <f t="shared" si="140"/>
        <v>55700</v>
      </c>
      <c r="L552" s="1">
        <f t="shared" si="141"/>
        <v>55700</v>
      </c>
      <c r="M552" s="1">
        <f t="shared" si="142"/>
        <v>55700</v>
      </c>
      <c r="N552" s="1">
        <f t="shared" si="143"/>
        <v>55700</v>
      </c>
      <c r="O552" s="1">
        <f t="shared" si="144"/>
        <v>55700</v>
      </c>
      <c r="P552" s="1">
        <f t="shared" si="145"/>
        <v>55700</v>
      </c>
      <c r="Q552" s="1">
        <f t="shared" si="146"/>
        <v>55700</v>
      </c>
      <c r="R552" s="1">
        <f t="shared" si="147"/>
        <v>55700</v>
      </c>
      <c r="S552" s="1">
        <f t="shared" si="148"/>
        <v>445600</v>
      </c>
      <c r="T552" s="13">
        <f t="shared" si="149"/>
        <v>11.14</v>
      </c>
      <c r="U552" s="1">
        <f>SUM($S$5:S552)</f>
        <v>124286400</v>
      </c>
      <c r="V552" s="10">
        <f t="shared" si="150"/>
        <v>3107.16</v>
      </c>
    </row>
    <row r="553" spans="10:22" x14ac:dyDescent="0.3">
      <c r="J553" s="2">
        <v>549</v>
      </c>
      <c r="K553" s="1">
        <f t="shared" ref="K553:K604" si="151">K552+100</f>
        <v>55800</v>
      </c>
      <c r="L553" s="1">
        <f t="shared" si="141"/>
        <v>55800</v>
      </c>
      <c r="M553" s="1">
        <f t="shared" si="142"/>
        <v>55800</v>
      </c>
      <c r="N553" s="1">
        <f t="shared" si="143"/>
        <v>55800</v>
      </c>
      <c r="O553" s="1">
        <f t="shared" si="144"/>
        <v>55800</v>
      </c>
      <c r="P553" s="1">
        <f t="shared" si="145"/>
        <v>55800</v>
      </c>
      <c r="Q553" s="1">
        <f t="shared" si="146"/>
        <v>55800</v>
      </c>
      <c r="R553" s="1">
        <f t="shared" si="147"/>
        <v>55800</v>
      </c>
      <c r="S553" s="1">
        <f t="shared" si="148"/>
        <v>446400</v>
      </c>
      <c r="T553" s="13">
        <f t="shared" si="149"/>
        <v>11.16</v>
      </c>
      <c r="U553" s="1">
        <f>SUM($S$5:S553)</f>
        <v>124732800</v>
      </c>
      <c r="V553" s="10">
        <f t="shared" si="150"/>
        <v>3118.32</v>
      </c>
    </row>
    <row r="554" spans="10:22" x14ac:dyDescent="0.3">
      <c r="J554" s="2">
        <v>550</v>
      </c>
      <c r="K554" s="1">
        <f t="shared" si="151"/>
        <v>55900</v>
      </c>
      <c r="L554" s="1">
        <f t="shared" si="141"/>
        <v>55900</v>
      </c>
      <c r="M554" s="1">
        <f t="shared" si="142"/>
        <v>55900</v>
      </c>
      <c r="N554" s="1">
        <f t="shared" si="143"/>
        <v>55900</v>
      </c>
      <c r="O554" s="1">
        <f t="shared" si="144"/>
        <v>55900</v>
      </c>
      <c r="P554" s="1">
        <f t="shared" si="145"/>
        <v>55900</v>
      </c>
      <c r="Q554" s="1">
        <f t="shared" si="146"/>
        <v>55900</v>
      </c>
      <c r="R554" s="1">
        <f t="shared" si="147"/>
        <v>55900</v>
      </c>
      <c r="S554" s="1">
        <f t="shared" si="148"/>
        <v>447200</v>
      </c>
      <c r="T554" s="13">
        <f t="shared" si="149"/>
        <v>11.18</v>
      </c>
      <c r="U554" s="1">
        <f>SUM($S$5:S554)</f>
        <v>125180000</v>
      </c>
      <c r="V554" s="10">
        <f t="shared" si="150"/>
        <v>3129.5</v>
      </c>
    </row>
    <row r="555" spans="10:22" x14ac:dyDescent="0.3">
      <c r="J555" s="2">
        <v>551</v>
      </c>
      <c r="K555" s="1">
        <f t="shared" si="151"/>
        <v>56000</v>
      </c>
      <c r="L555" s="1">
        <f t="shared" si="141"/>
        <v>56000</v>
      </c>
      <c r="M555" s="1">
        <f t="shared" si="142"/>
        <v>56000</v>
      </c>
      <c r="N555" s="1">
        <f t="shared" si="143"/>
        <v>56000</v>
      </c>
      <c r="O555" s="1">
        <f t="shared" si="144"/>
        <v>56000</v>
      </c>
      <c r="P555" s="1">
        <f t="shared" si="145"/>
        <v>56000</v>
      </c>
      <c r="Q555" s="1">
        <f t="shared" si="146"/>
        <v>56000</v>
      </c>
      <c r="R555" s="1">
        <f t="shared" si="147"/>
        <v>56000</v>
      </c>
      <c r="S555" s="1">
        <f t="shared" si="148"/>
        <v>448000</v>
      </c>
      <c r="T555" s="13">
        <f t="shared" si="149"/>
        <v>11.2</v>
      </c>
      <c r="U555" s="1">
        <f>SUM($S$5:S555)</f>
        <v>125628000</v>
      </c>
      <c r="V555" s="10">
        <f t="shared" si="150"/>
        <v>3140.7</v>
      </c>
    </row>
    <row r="556" spans="10:22" x14ac:dyDescent="0.3">
      <c r="J556" s="2">
        <v>552</v>
      </c>
      <c r="K556" s="1">
        <f t="shared" si="151"/>
        <v>56100</v>
      </c>
      <c r="L556" s="1">
        <f t="shared" si="141"/>
        <v>56100</v>
      </c>
      <c r="M556" s="1">
        <f t="shared" si="142"/>
        <v>56100</v>
      </c>
      <c r="N556" s="1">
        <f t="shared" si="143"/>
        <v>56100</v>
      </c>
      <c r="O556" s="1">
        <f t="shared" si="144"/>
        <v>56100</v>
      </c>
      <c r="P556" s="1">
        <f t="shared" si="145"/>
        <v>56100</v>
      </c>
      <c r="Q556" s="1">
        <f t="shared" si="146"/>
        <v>56100</v>
      </c>
      <c r="R556" s="1">
        <f t="shared" si="147"/>
        <v>56100</v>
      </c>
      <c r="S556" s="1">
        <f t="shared" si="148"/>
        <v>448800</v>
      </c>
      <c r="T556" s="13">
        <f t="shared" si="149"/>
        <v>11.22</v>
      </c>
      <c r="U556" s="1">
        <f>SUM($S$5:S556)</f>
        <v>126076800</v>
      </c>
      <c r="V556" s="10">
        <f t="shared" si="150"/>
        <v>3151.92</v>
      </c>
    </row>
    <row r="557" spans="10:22" x14ac:dyDescent="0.3">
      <c r="J557" s="2">
        <v>553</v>
      </c>
      <c r="K557" s="1">
        <f t="shared" si="151"/>
        <v>56200</v>
      </c>
      <c r="L557" s="1">
        <f t="shared" si="141"/>
        <v>56200</v>
      </c>
      <c r="M557" s="1">
        <f t="shared" si="142"/>
        <v>56200</v>
      </c>
      <c r="N557" s="1">
        <f t="shared" si="143"/>
        <v>56200</v>
      </c>
      <c r="O557" s="1">
        <f t="shared" si="144"/>
        <v>56200</v>
      </c>
      <c r="P557" s="1">
        <f t="shared" si="145"/>
        <v>56200</v>
      </c>
      <c r="Q557" s="1">
        <f t="shared" si="146"/>
        <v>56200</v>
      </c>
      <c r="R557" s="1">
        <f t="shared" si="147"/>
        <v>56200</v>
      </c>
      <c r="S557" s="1">
        <f t="shared" si="148"/>
        <v>449600</v>
      </c>
      <c r="T557" s="13">
        <f t="shared" si="149"/>
        <v>11.24</v>
      </c>
      <c r="U557" s="1">
        <f>SUM($S$5:S557)</f>
        <v>126526400</v>
      </c>
      <c r="V557" s="10">
        <f t="shared" si="150"/>
        <v>3163.16</v>
      </c>
    </row>
    <row r="558" spans="10:22" x14ac:dyDescent="0.3">
      <c r="J558" s="2">
        <v>554</v>
      </c>
      <c r="K558" s="1">
        <f t="shared" si="151"/>
        <v>56300</v>
      </c>
      <c r="L558" s="1">
        <f t="shared" si="141"/>
        <v>56300</v>
      </c>
      <c r="M558" s="1">
        <f t="shared" si="142"/>
        <v>56300</v>
      </c>
      <c r="N558" s="1">
        <f t="shared" si="143"/>
        <v>56300</v>
      </c>
      <c r="O558" s="1">
        <f t="shared" si="144"/>
        <v>56300</v>
      </c>
      <c r="P558" s="1">
        <f t="shared" si="145"/>
        <v>56300</v>
      </c>
      <c r="Q558" s="1">
        <f t="shared" si="146"/>
        <v>56300</v>
      </c>
      <c r="R558" s="1">
        <f t="shared" si="147"/>
        <v>56300</v>
      </c>
      <c r="S558" s="1">
        <f t="shared" si="148"/>
        <v>450400</v>
      </c>
      <c r="T558" s="13">
        <f t="shared" si="149"/>
        <v>11.26</v>
      </c>
      <c r="U558" s="1">
        <f>SUM($S$5:S558)</f>
        <v>126976800</v>
      </c>
      <c r="V558" s="10">
        <f t="shared" si="150"/>
        <v>3174.42</v>
      </c>
    </row>
    <row r="559" spans="10:22" x14ac:dyDescent="0.3">
      <c r="J559" s="2">
        <v>555</v>
      </c>
      <c r="K559" s="1">
        <f t="shared" si="151"/>
        <v>56400</v>
      </c>
      <c r="L559" s="1">
        <f t="shared" si="141"/>
        <v>56400</v>
      </c>
      <c r="M559" s="1">
        <f t="shared" si="142"/>
        <v>56400</v>
      </c>
      <c r="N559" s="1">
        <f t="shared" si="143"/>
        <v>56400</v>
      </c>
      <c r="O559" s="1">
        <f t="shared" si="144"/>
        <v>56400</v>
      </c>
      <c r="P559" s="1">
        <f t="shared" si="145"/>
        <v>56400</v>
      </c>
      <c r="Q559" s="1">
        <f t="shared" si="146"/>
        <v>56400</v>
      </c>
      <c r="R559" s="1">
        <f t="shared" si="147"/>
        <v>56400</v>
      </c>
      <c r="S559" s="1">
        <f t="shared" si="148"/>
        <v>451200</v>
      </c>
      <c r="T559" s="13">
        <f t="shared" si="149"/>
        <v>11.28</v>
      </c>
      <c r="U559" s="1">
        <f>SUM($S$5:S559)</f>
        <v>127428000</v>
      </c>
      <c r="V559" s="10">
        <f t="shared" si="150"/>
        <v>3185.7</v>
      </c>
    </row>
    <row r="560" spans="10:22" x14ac:dyDescent="0.3">
      <c r="J560" s="2">
        <v>556</v>
      </c>
      <c r="K560" s="1">
        <f t="shared" si="151"/>
        <v>56500</v>
      </c>
      <c r="L560" s="1">
        <f t="shared" si="141"/>
        <v>56500</v>
      </c>
      <c r="M560" s="1">
        <f t="shared" si="142"/>
        <v>56500</v>
      </c>
      <c r="N560" s="1">
        <f t="shared" si="143"/>
        <v>56500</v>
      </c>
      <c r="O560" s="1">
        <f t="shared" si="144"/>
        <v>56500</v>
      </c>
      <c r="P560" s="1">
        <f t="shared" si="145"/>
        <v>56500</v>
      </c>
      <c r="Q560" s="1">
        <f t="shared" si="146"/>
        <v>56500</v>
      </c>
      <c r="R560" s="1">
        <f t="shared" si="147"/>
        <v>56500</v>
      </c>
      <c r="S560" s="1">
        <f t="shared" si="148"/>
        <v>452000</v>
      </c>
      <c r="T560" s="13">
        <f t="shared" si="149"/>
        <v>11.3</v>
      </c>
      <c r="U560" s="1">
        <f>SUM($S$5:S560)</f>
        <v>127880000</v>
      </c>
      <c r="V560" s="10">
        <f t="shared" si="150"/>
        <v>3197</v>
      </c>
    </row>
    <row r="561" spans="10:22" x14ac:dyDescent="0.3">
      <c r="J561" s="2">
        <v>557</v>
      </c>
      <c r="K561" s="1">
        <f t="shared" si="151"/>
        <v>56600</v>
      </c>
      <c r="L561" s="1">
        <f t="shared" ref="L561:L604" si="152">K561</f>
        <v>56600</v>
      </c>
      <c r="M561" s="1">
        <f t="shared" ref="M561:M604" si="153">K561</f>
        <v>56600</v>
      </c>
      <c r="N561" s="1">
        <f t="shared" ref="N561:N604" si="154">K561</f>
        <v>56600</v>
      </c>
      <c r="O561" s="1">
        <f t="shared" ref="O561:O604" si="155">K561</f>
        <v>56600</v>
      </c>
      <c r="P561" s="1">
        <f t="shared" ref="P561:P604" si="156">K561</f>
        <v>56600</v>
      </c>
      <c r="Q561" s="1">
        <f t="shared" ref="Q561:Q604" si="157">K561</f>
        <v>56600</v>
      </c>
      <c r="R561" s="1">
        <f t="shared" ref="R561:R604" si="158">K561</f>
        <v>56600</v>
      </c>
      <c r="S561" s="1">
        <f t="shared" ref="S561:S604" si="159">SUM(K561:R561)</f>
        <v>452800</v>
      </c>
      <c r="T561" s="13">
        <f t="shared" ref="T561:T604" si="160">S561/$H$15</f>
        <v>11.32</v>
      </c>
      <c r="U561" s="1">
        <f>SUM($S$5:S561)</f>
        <v>128332800</v>
      </c>
      <c r="V561" s="10">
        <f t="shared" ref="V561:V604" si="161">U561/$H$15</f>
        <v>3208.32</v>
      </c>
    </row>
    <row r="562" spans="10:22" x14ac:dyDescent="0.3">
      <c r="J562" s="2">
        <v>558</v>
      </c>
      <c r="K562" s="1">
        <f t="shared" si="151"/>
        <v>56700</v>
      </c>
      <c r="L562" s="1">
        <f t="shared" si="152"/>
        <v>56700</v>
      </c>
      <c r="M562" s="1">
        <f t="shared" si="153"/>
        <v>56700</v>
      </c>
      <c r="N562" s="1">
        <f t="shared" si="154"/>
        <v>56700</v>
      </c>
      <c r="O562" s="1">
        <f t="shared" si="155"/>
        <v>56700</v>
      </c>
      <c r="P562" s="1">
        <f t="shared" si="156"/>
        <v>56700</v>
      </c>
      <c r="Q562" s="1">
        <f t="shared" si="157"/>
        <v>56700</v>
      </c>
      <c r="R562" s="1">
        <f t="shared" si="158"/>
        <v>56700</v>
      </c>
      <c r="S562" s="1">
        <f t="shared" si="159"/>
        <v>453600</v>
      </c>
      <c r="T562" s="13">
        <f t="shared" si="160"/>
        <v>11.34</v>
      </c>
      <c r="U562" s="1">
        <f>SUM($S$5:S562)</f>
        <v>128786400</v>
      </c>
      <c r="V562" s="10">
        <f t="shared" si="161"/>
        <v>3219.66</v>
      </c>
    </row>
    <row r="563" spans="10:22" x14ac:dyDescent="0.3">
      <c r="J563" s="2">
        <v>559</v>
      </c>
      <c r="K563" s="1">
        <f t="shared" si="151"/>
        <v>56800</v>
      </c>
      <c r="L563" s="1">
        <f t="shared" si="152"/>
        <v>56800</v>
      </c>
      <c r="M563" s="1">
        <f t="shared" si="153"/>
        <v>56800</v>
      </c>
      <c r="N563" s="1">
        <f t="shared" si="154"/>
        <v>56800</v>
      </c>
      <c r="O563" s="1">
        <f t="shared" si="155"/>
        <v>56800</v>
      </c>
      <c r="P563" s="1">
        <f t="shared" si="156"/>
        <v>56800</v>
      </c>
      <c r="Q563" s="1">
        <f t="shared" si="157"/>
        <v>56800</v>
      </c>
      <c r="R563" s="1">
        <f t="shared" si="158"/>
        <v>56800</v>
      </c>
      <c r="S563" s="1">
        <f t="shared" si="159"/>
        <v>454400</v>
      </c>
      <c r="T563" s="13">
        <f t="shared" si="160"/>
        <v>11.36</v>
      </c>
      <c r="U563" s="1">
        <f>SUM($S$5:S563)</f>
        <v>129240800</v>
      </c>
      <c r="V563" s="10">
        <f t="shared" si="161"/>
        <v>3231.02</v>
      </c>
    </row>
    <row r="564" spans="10:22" x14ac:dyDescent="0.3">
      <c r="J564" s="2">
        <v>560</v>
      </c>
      <c r="K564" s="1">
        <f t="shared" si="151"/>
        <v>56900</v>
      </c>
      <c r="L564" s="1">
        <f t="shared" si="152"/>
        <v>56900</v>
      </c>
      <c r="M564" s="1">
        <f t="shared" si="153"/>
        <v>56900</v>
      </c>
      <c r="N564" s="1">
        <f t="shared" si="154"/>
        <v>56900</v>
      </c>
      <c r="O564" s="1">
        <f t="shared" si="155"/>
        <v>56900</v>
      </c>
      <c r="P564" s="1">
        <f t="shared" si="156"/>
        <v>56900</v>
      </c>
      <c r="Q564" s="1">
        <f t="shared" si="157"/>
        <v>56900</v>
      </c>
      <c r="R564" s="1">
        <f t="shared" si="158"/>
        <v>56900</v>
      </c>
      <c r="S564" s="1">
        <f t="shared" si="159"/>
        <v>455200</v>
      </c>
      <c r="T564" s="13">
        <f t="shared" si="160"/>
        <v>11.38</v>
      </c>
      <c r="U564" s="1">
        <f>SUM($S$5:S564)</f>
        <v>129696000</v>
      </c>
      <c r="V564" s="10">
        <f t="shared" si="161"/>
        <v>3242.4</v>
      </c>
    </row>
    <row r="565" spans="10:22" x14ac:dyDescent="0.3">
      <c r="J565" s="2">
        <v>561</v>
      </c>
      <c r="K565" s="1">
        <f t="shared" si="151"/>
        <v>57000</v>
      </c>
      <c r="L565" s="1">
        <f t="shared" si="152"/>
        <v>57000</v>
      </c>
      <c r="M565" s="1">
        <f t="shared" si="153"/>
        <v>57000</v>
      </c>
      <c r="N565" s="1">
        <f t="shared" si="154"/>
        <v>57000</v>
      </c>
      <c r="O565" s="1">
        <f t="shared" si="155"/>
        <v>57000</v>
      </c>
      <c r="P565" s="1">
        <f t="shared" si="156"/>
        <v>57000</v>
      </c>
      <c r="Q565" s="1">
        <f t="shared" si="157"/>
        <v>57000</v>
      </c>
      <c r="R565" s="1">
        <f t="shared" si="158"/>
        <v>57000</v>
      </c>
      <c r="S565" s="1">
        <f t="shared" si="159"/>
        <v>456000</v>
      </c>
      <c r="T565" s="13">
        <f t="shared" si="160"/>
        <v>11.4</v>
      </c>
      <c r="U565" s="1">
        <f>SUM($S$5:S565)</f>
        <v>130152000</v>
      </c>
      <c r="V565" s="10">
        <f t="shared" si="161"/>
        <v>3253.8</v>
      </c>
    </row>
    <row r="566" spans="10:22" x14ac:dyDescent="0.3">
      <c r="J566" s="2">
        <v>562</v>
      </c>
      <c r="K566" s="1">
        <f t="shared" si="151"/>
        <v>57100</v>
      </c>
      <c r="L566" s="1">
        <f t="shared" si="152"/>
        <v>57100</v>
      </c>
      <c r="M566" s="1">
        <f t="shared" si="153"/>
        <v>57100</v>
      </c>
      <c r="N566" s="1">
        <f t="shared" si="154"/>
        <v>57100</v>
      </c>
      <c r="O566" s="1">
        <f t="shared" si="155"/>
        <v>57100</v>
      </c>
      <c r="P566" s="1">
        <f t="shared" si="156"/>
        <v>57100</v>
      </c>
      <c r="Q566" s="1">
        <f t="shared" si="157"/>
        <v>57100</v>
      </c>
      <c r="R566" s="1">
        <f t="shared" si="158"/>
        <v>57100</v>
      </c>
      <c r="S566" s="1">
        <f t="shared" si="159"/>
        <v>456800</v>
      </c>
      <c r="T566" s="13">
        <f t="shared" si="160"/>
        <v>11.42</v>
      </c>
      <c r="U566" s="1">
        <f>SUM($S$5:S566)</f>
        <v>130608800</v>
      </c>
      <c r="V566" s="10">
        <f t="shared" si="161"/>
        <v>3265.22</v>
      </c>
    </row>
    <row r="567" spans="10:22" x14ac:dyDescent="0.3">
      <c r="J567" s="2">
        <v>563</v>
      </c>
      <c r="K567" s="1">
        <f t="shared" si="151"/>
        <v>57200</v>
      </c>
      <c r="L567" s="1">
        <f t="shared" si="152"/>
        <v>57200</v>
      </c>
      <c r="M567" s="1">
        <f t="shared" si="153"/>
        <v>57200</v>
      </c>
      <c r="N567" s="1">
        <f t="shared" si="154"/>
        <v>57200</v>
      </c>
      <c r="O567" s="1">
        <f t="shared" si="155"/>
        <v>57200</v>
      </c>
      <c r="P567" s="1">
        <f t="shared" si="156"/>
        <v>57200</v>
      </c>
      <c r="Q567" s="1">
        <f t="shared" si="157"/>
        <v>57200</v>
      </c>
      <c r="R567" s="1">
        <f t="shared" si="158"/>
        <v>57200</v>
      </c>
      <c r="S567" s="1">
        <f t="shared" si="159"/>
        <v>457600</v>
      </c>
      <c r="T567" s="13">
        <f t="shared" si="160"/>
        <v>11.44</v>
      </c>
      <c r="U567" s="1">
        <f>SUM($S$5:S567)</f>
        <v>131066400</v>
      </c>
      <c r="V567" s="10">
        <f t="shared" si="161"/>
        <v>3276.66</v>
      </c>
    </row>
    <row r="568" spans="10:22" x14ac:dyDescent="0.3">
      <c r="J568" s="2">
        <v>564</v>
      </c>
      <c r="K568" s="1">
        <f t="shared" si="151"/>
        <v>57300</v>
      </c>
      <c r="L568" s="1">
        <f t="shared" si="152"/>
        <v>57300</v>
      </c>
      <c r="M568" s="1">
        <f t="shared" si="153"/>
        <v>57300</v>
      </c>
      <c r="N568" s="1">
        <f t="shared" si="154"/>
        <v>57300</v>
      </c>
      <c r="O568" s="1">
        <f t="shared" si="155"/>
        <v>57300</v>
      </c>
      <c r="P568" s="1">
        <f t="shared" si="156"/>
        <v>57300</v>
      </c>
      <c r="Q568" s="1">
        <f t="shared" si="157"/>
        <v>57300</v>
      </c>
      <c r="R568" s="1">
        <f t="shared" si="158"/>
        <v>57300</v>
      </c>
      <c r="S568" s="1">
        <f t="shared" si="159"/>
        <v>458400</v>
      </c>
      <c r="T568" s="13">
        <f t="shared" si="160"/>
        <v>11.46</v>
      </c>
      <c r="U568" s="1">
        <f>SUM($S$5:S568)</f>
        <v>131524800</v>
      </c>
      <c r="V568" s="10">
        <f t="shared" si="161"/>
        <v>3288.12</v>
      </c>
    </row>
    <row r="569" spans="10:22" x14ac:dyDescent="0.3">
      <c r="J569" s="2">
        <v>565</v>
      </c>
      <c r="K569" s="1">
        <f t="shared" si="151"/>
        <v>57400</v>
      </c>
      <c r="L569" s="1">
        <f t="shared" si="152"/>
        <v>57400</v>
      </c>
      <c r="M569" s="1">
        <f t="shared" si="153"/>
        <v>57400</v>
      </c>
      <c r="N569" s="1">
        <f t="shared" si="154"/>
        <v>57400</v>
      </c>
      <c r="O569" s="1">
        <f t="shared" si="155"/>
        <v>57400</v>
      </c>
      <c r="P569" s="1">
        <f t="shared" si="156"/>
        <v>57400</v>
      </c>
      <c r="Q569" s="1">
        <f t="shared" si="157"/>
        <v>57400</v>
      </c>
      <c r="R569" s="1">
        <f t="shared" si="158"/>
        <v>57400</v>
      </c>
      <c r="S569" s="1">
        <f t="shared" si="159"/>
        <v>459200</v>
      </c>
      <c r="T569" s="13">
        <f t="shared" si="160"/>
        <v>11.48</v>
      </c>
      <c r="U569" s="1">
        <f>SUM($S$5:S569)</f>
        <v>131984000</v>
      </c>
      <c r="V569" s="10">
        <f t="shared" si="161"/>
        <v>3299.6</v>
      </c>
    </row>
    <row r="570" spans="10:22" x14ac:dyDescent="0.3">
      <c r="J570" s="2">
        <v>566</v>
      </c>
      <c r="K570" s="1">
        <f t="shared" si="151"/>
        <v>57500</v>
      </c>
      <c r="L570" s="1">
        <f t="shared" si="152"/>
        <v>57500</v>
      </c>
      <c r="M570" s="1">
        <f t="shared" si="153"/>
        <v>57500</v>
      </c>
      <c r="N570" s="1">
        <f t="shared" si="154"/>
        <v>57500</v>
      </c>
      <c r="O570" s="1">
        <f t="shared" si="155"/>
        <v>57500</v>
      </c>
      <c r="P570" s="1">
        <f t="shared" si="156"/>
        <v>57500</v>
      </c>
      <c r="Q570" s="1">
        <f t="shared" si="157"/>
        <v>57500</v>
      </c>
      <c r="R570" s="1">
        <f t="shared" si="158"/>
        <v>57500</v>
      </c>
      <c r="S570" s="1">
        <f t="shared" si="159"/>
        <v>460000</v>
      </c>
      <c r="T570" s="13">
        <f t="shared" si="160"/>
        <v>11.5</v>
      </c>
      <c r="U570" s="1">
        <f>SUM($S$5:S570)</f>
        <v>132444000</v>
      </c>
      <c r="V570" s="10">
        <f t="shared" si="161"/>
        <v>3311.1</v>
      </c>
    </row>
    <row r="571" spans="10:22" x14ac:dyDescent="0.3">
      <c r="J571" s="2">
        <v>567</v>
      </c>
      <c r="K571" s="1">
        <f t="shared" si="151"/>
        <v>57600</v>
      </c>
      <c r="L571" s="1">
        <f t="shared" si="152"/>
        <v>57600</v>
      </c>
      <c r="M571" s="1">
        <f t="shared" si="153"/>
        <v>57600</v>
      </c>
      <c r="N571" s="1">
        <f t="shared" si="154"/>
        <v>57600</v>
      </c>
      <c r="O571" s="1">
        <f t="shared" si="155"/>
        <v>57600</v>
      </c>
      <c r="P571" s="1">
        <f t="shared" si="156"/>
        <v>57600</v>
      </c>
      <c r="Q571" s="1">
        <f t="shared" si="157"/>
        <v>57600</v>
      </c>
      <c r="R571" s="1">
        <f t="shared" si="158"/>
        <v>57600</v>
      </c>
      <c r="S571" s="1">
        <f t="shared" si="159"/>
        <v>460800</v>
      </c>
      <c r="T571" s="13">
        <f t="shared" si="160"/>
        <v>11.52</v>
      </c>
      <c r="U571" s="1">
        <f>SUM($S$5:S571)</f>
        <v>132904800</v>
      </c>
      <c r="V571" s="10">
        <f t="shared" si="161"/>
        <v>3322.62</v>
      </c>
    </row>
    <row r="572" spans="10:22" x14ac:dyDescent="0.3">
      <c r="J572" s="2">
        <v>568</v>
      </c>
      <c r="K572" s="1">
        <f t="shared" si="151"/>
        <v>57700</v>
      </c>
      <c r="L572" s="1">
        <f t="shared" si="152"/>
        <v>57700</v>
      </c>
      <c r="M572" s="1">
        <f t="shared" si="153"/>
        <v>57700</v>
      </c>
      <c r="N572" s="1">
        <f t="shared" si="154"/>
        <v>57700</v>
      </c>
      <c r="O572" s="1">
        <f t="shared" si="155"/>
        <v>57700</v>
      </c>
      <c r="P572" s="1">
        <f t="shared" si="156"/>
        <v>57700</v>
      </c>
      <c r="Q572" s="1">
        <f t="shared" si="157"/>
        <v>57700</v>
      </c>
      <c r="R572" s="1">
        <f t="shared" si="158"/>
        <v>57700</v>
      </c>
      <c r="S572" s="1">
        <f t="shared" si="159"/>
        <v>461600</v>
      </c>
      <c r="T572" s="13">
        <f t="shared" si="160"/>
        <v>11.54</v>
      </c>
      <c r="U572" s="1">
        <f>SUM($S$5:S572)</f>
        <v>133366400</v>
      </c>
      <c r="V572" s="10">
        <f t="shared" si="161"/>
        <v>3334.16</v>
      </c>
    </row>
    <row r="573" spans="10:22" x14ac:dyDescent="0.3">
      <c r="J573" s="2">
        <v>569</v>
      </c>
      <c r="K573" s="1">
        <f t="shared" si="151"/>
        <v>57800</v>
      </c>
      <c r="L573" s="1">
        <f t="shared" si="152"/>
        <v>57800</v>
      </c>
      <c r="M573" s="1">
        <f t="shared" si="153"/>
        <v>57800</v>
      </c>
      <c r="N573" s="1">
        <f t="shared" si="154"/>
        <v>57800</v>
      </c>
      <c r="O573" s="1">
        <f t="shared" si="155"/>
        <v>57800</v>
      </c>
      <c r="P573" s="1">
        <f t="shared" si="156"/>
        <v>57800</v>
      </c>
      <c r="Q573" s="1">
        <f t="shared" si="157"/>
        <v>57800</v>
      </c>
      <c r="R573" s="1">
        <f t="shared" si="158"/>
        <v>57800</v>
      </c>
      <c r="S573" s="1">
        <f t="shared" si="159"/>
        <v>462400</v>
      </c>
      <c r="T573" s="13">
        <f t="shared" si="160"/>
        <v>11.56</v>
      </c>
      <c r="U573" s="1">
        <f>SUM($S$5:S573)</f>
        <v>133828800</v>
      </c>
      <c r="V573" s="10">
        <f t="shared" si="161"/>
        <v>3345.72</v>
      </c>
    </row>
    <row r="574" spans="10:22" x14ac:dyDescent="0.3">
      <c r="J574" s="2">
        <v>570</v>
      </c>
      <c r="K574" s="1">
        <f t="shared" si="151"/>
        <v>57900</v>
      </c>
      <c r="L574" s="1">
        <f t="shared" si="152"/>
        <v>57900</v>
      </c>
      <c r="M574" s="1">
        <f t="shared" si="153"/>
        <v>57900</v>
      </c>
      <c r="N574" s="1">
        <f t="shared" si="154"/>
        <v>57900</v>
      </c>
      <c r="O574" s="1">
        <f t="shared" si="155"/>
        <v>57900</v>
      </c>
      <c r="P574" s="1">
        <f t="shared" si="156"/>
        <v>57900</v>
      </c>
      <c r="Q574" s="1">
        <f t="shared" si="157"/>
        <v>57900</v>
      </c>
      <c r="R574" s="1">
        <f t="shared" si="158"/>
        <v>57900</v>
      </c>
      <c r="S574" s="1">
        <f t="shared" si="159"/>
        <v>463200</v>
      </c>
      <c r="T574" s="13">
        <f t="shared" si="160"/>
        <v>11.58</v>
      </c>
      <c r="U574" s="1">
        <f>SUM($S$5:S574)</f>
        <v>134292000</v>
      </c>
      <c r="V574" s="10">
        <f t="shared" si="161"/>
        <v>3357.3</v>
      </c>
    </row>
    <row r="575" spans="10:22" x14ac:dyDescent="0.3">
      <c r="J575" s="2">
        <v>571</v>
      </c>
      <c r="K575" s="1">
        <f t="shared" si="151"/>
        <v>58000</v>
      </c>
      <c r="L575" s="1">
        <f t="shared" si="152"/>
        <v>58000</v>
      </c>
      <c r="M575" s="1">
        <f t="shared" si="153"/>
        <v>58000</v>
      </c>
      <c r="N575" s="1">
        <f t="shared" si="154"/>
        <v>58000</v>
      </c>
      <c r="O575" s="1">
        <f t="shared" si="155"/>
        <v>58000</v>
      </c>
      <c r="P575" s="1">
        <f t="shared" si="156"/>
        <v>58000</v>
      </c>
      <c r="Q575" s="1">
        <f t="shared" si="157"/>
        <v>58000</v>
      </c>
      <c r="R575" s="1">
        <f t="shared" si="158"/>
        <v>58000</v>
      </c>
      <c r="S575" s="1">
        <f t="shared" si="159"/>
        <v>464000</v>
      </c>
      <c r="T575" s="13">
        <f t="shared" si="160"/>
        <v>11.6</v>
      </c>
      <c r="U575" s="1">
        <f>SUM($S$5:S575)</f>
        <v>134756000</v>
      </c>
      <c r="V575" s="10">
        <f t="shared" si="161"/>
        <v>3368.9</v>
      </c>
    </row>
    <row r="576" spans="10:22" x14ac:dyDescent="0.3">
      <c r="J576" s="2">
        <v>572</v>
      </c>
      <c r="K576" s="1">
        <f t="shared" si="151"/>
        <v>58100</v>
      </c>
      <c r="L576" s="1">
        <f t="shared" si="152"/>
        <v>58100</v>
      </c>
      <c r="M576" s="1">
        <f t="shared" si="153"/>
        <v>58100</v>
      </c>
      <c r="N576" s="1">
        <f t="shared" si="154"/>
        <v>58100</v>
      </c>
      <c r="O576" s="1">
        <f t="shared" si="155"/>
        <v>58100</v>
      </c>
      <c r="P576" s="1">
        <f t="shared" si="156"/>
        <v>58100</v>
      </c>
      <c r="Q576" s="1">
        <f t="shared" si="157"/>
        <v>58100</v>
      </c>
      <c r="R576" s="1">
        <f t="shared" si="158"/>
        <v>58100</v>
      </c>
      <c r="S576" s="1">
        <f t="shared" si="159"/>
        <v>464800</v>
      </c>
      <c r="T576" s="13">
        <f t="shared" si="160"/>
        <v>11.62</v>
      </c>
      <c r="U576" s="1">
        <f>SUM($S$5:S576)</f>
        <v>135220800</v>
      </c>
      <c r="V576" s="10">
        <f t="shared" si="161"/>
        <v>3380.52</v>
      </c>
    </row>
    <row r="577" spans="10:22" x14ac:dyDescent="0.3">
      <c r="J577" s="2">
        <v>573</v>
      </c>
      <c r="K577" s="1">
        <f t="shared" si="151"/>
        <v>58200</v>
      </c>
      <c r="L577" s="1">
        <f t="shared" si="152"/>
        <v>58200</v>
      </c>
      <c r="M577" s="1">
        <f t="shared" si="153"/>
        <v>58200</v>
      </c>
      <c r="N577" s="1">
        <f t="shared" si="154"/>
        <v>58200</v>
      </c>
      <c r="O577" s="1">
        <f t="shared" si="155"/>
        <v>58200</v>
      </c>
      <c r="P577" s="1">
        <f t="shared" si="156"/>
        <v>58200</v>
      </c>
      <c r="Q577" s="1">
        <f t="shared" si="157"/>
        <v>58200</v>
      </c>
      <c r="R577" s="1">
        <f t="shared" si="158"/>
        <v>58200</v>
      </c>
      <c r="S577" s="1">
        <f t="shared" si="159"/>
        <v>465600</v>
      </c>
      <c r="T577" s="13">
        <f t="shared" si="160"/>
        <v>11.64</v>
      </c>
      <c r="U577" s="1">
        <f>SUM($S$5:S577)</f>
        <v>135686400</v>
      </c>
      <c r="V577" s="10">
        <f t="shared" si="161"/>
        <v>3392.16</v>
      </c>
    </row>
    <row r="578" spans="10:22" x14ac:dyDescent="0.3">
      <c r="J578" s="2">
        <v>574</v>
      </c>
      <c r="K578" s="1">
        <f t="shared" si="151"/>
        <v>58300</v>
      </c>
      <c r="L578" s="1">
        <f t="shared" si="152"/>
        <v>58300</v>
      </c>
      <c r="M578" s="1">
        <f t="shared" si="153"/>
        <v>58300</v>
      </c>
      <c r="N578" s="1">
        <f t="shared" si="154"/>
        <v>58300</v>
      </c>
      <c r="O578" s="1">
        <f t="shared" si="155"/>
        <v>58300</v>
      </c>
      <c r="P578" s="1">
        <f t="shared" si="156"/>
        <v>58300</v>
      </c>
      <c r="Q578" s="1">
        <f t="shared" si="157"/>
        <v>58300</v>
      </c>
      <c r="R578" s="1">
        <f t="shared" si="158"/>
        <v>58300</v>
      </c>
      <c r="S578" s="1">
        <f t="shared" si="159"/>
        <v>466400</v>
      </c>
      <c r="T578" s="13">
        <f t="shared" si="160"/>
        <v>11.66</v>
      </c>
      <c r="U578" s="1">
        <f>SUM($S$5:S578)</f>
        <v>136152800</v>
      </c>
      <c r="V578" s="10">
        <f t="shared" si="161"/>
        <v>3403.82</v>
      </c>
    </row>
    <row r="579" spans="10:22" x14ac:dyDescent="0.3">
      <c r="J579" s="2">
        <v>575</v>
      </c>
      <c r="K579" s="1">
        <f t="shared" si="151"/>
        <v>58400</v>
      </c>
      <c r="L579" s="1">
        <f t="shared" si="152"/>
        <v>58400</v>
      </c>
      <c r="M579" s="1">
        <f t="shared" si="153"/>
        <v>58400</v>
      </c>
      <c r="N579" s="1">
        <f t="shared" si="154"/>
        <v>58400</v>
      </c>
      <c r="O579" s="1">
        <f t="shared" si="155"/>
        <v>58400</v>
      </c>
      <c r="P579" s="1">
        <f t="shared" si="156"/>
        <v>58400</v>
      </c>
      <c r="Q579" s="1">
        <f t="shared" si="157"/>
        <v>58400</v>
      </c>
      <c r="R579" s="1">
        <f t="shared" si="158"/>
        <v>58400</v>
      </c>
      <c r="S579" s="1">
        <f t="shared" si="159"/>
        <v>467200</v>
      </c>
      <c r="T579" s="13">
        <f t="shared" si="160"/>
        <v>11.68</v>
      </c>
      <c r="U579" s="1">
        <f>SUM($S$5:S579)</f>
        <v>136620000</v>
      </c>
      <c r="V579" s="10">
        <f t="shared" si="161"/>
        <v>3415.5</v>
      </c>
    </row>
    <row r="580" spans="10:22" x14ac:dyDescent="0.3">
      <c r="J580" s="2">
        <v>576</v>
      </c>
      <c r="K580" s="1">
        <f t="shared" si="151"/>
        <v>58500</v>
      </c>
      <c r="L580" s="1">
        <f t="shared" si="152"/>
        <v>58500</v>
      </c>
      <c r="M580" s="1">
        <f t="shared" si="153"/>
        <v>58500</v>
      </c>
      <c r="N580" s="1">
        <f t="shared" si="154"/>
        <v>58500</v>
      </c>
      <c r="O580" s="1">
        <f t="shared" si="155"/>
        <v>58500</v>
      </c>
      <c r="P580" s="1">
        <f t="shared" si="156"/>
        <v>58500</v>
      </c>
      <c r="Q580" s="1">
        <f t="shared" si="157"/>
        <v>58500</v>
      </c>
      <c r="R580" s="1">
        <f t="shared" si="158"/>
        <v>58500</v>
      </c>
      <c r="S580" s="1">
        <f t="shared" si="159"/>
        <v>468000</v>
      </c>
      <c r="T580" s="13">
        <f t="shared" si="160"/>
        <v>11.7</v>
      </c>
      <c r="U580" s="1">
        <f>SUM($S$5:S580)</f>
        <v>137088000</v>
      </c>
      <c r="V580" s="10">
        <f t="shared" si="161"/>
        <v>3427.2</v>
      </c>
    </row>
    <row r="581" spans="10:22" x14ac:dyDescent="0.3">
      <c r="J581" s="2">
        <v>577</v>
      </c>
      <c r="K581" s="1">
        <f t="shared" si="151"/>
        <v>58600</v>
      </c>
      <c r="L581" s="1">
        <f t="shared" si="152"/>
        <v>58600</v>
      </c>
      <c r="M581" s="1">
        <f t="shared" si="153"/>
        <v>58600</v>
      </c>
      <c r="N581" s="1">
        <f t="shared" si="154"/>
        <v>58600</v>
      </c>
      <c r="O581" s="1">
        <f t="shared" si="155"/>
        <v>58600</v>
      </c>
      <c r="P581" s="1">
        <f t="shared" si="156"/>
        <v>58600</v>
      </c>
      <c r="Q581" s="1">
        <f t="shared" si="157"/>
        <v>58600</v>
      </c>
      <c r="R581" s="1">
        <f t="shared" si="158"/>
        <v>58600</v>
      </c>
      <c r="S581" s="1">
        <f t="shared" si="159"/>
        <v>468800</v>
      </c>
      <c r="T581" s="13">
        <f t="shared" si="160"/>
        <v>11.72</v>
      </c>
      <c r="U581" s="1">
        <f>SUM($S$5:S581)</f>
        <v>137556800</v>
      </c>
      <c r="V581" s="10">
        <f t="shared" si="161"/>
        <v>3438.92</v>
      </c>
    </row>
    <row r="582" spans="10:22" x14ac:dyDescent="0.3">
      <c r="J582" s="2">
        <v>578</v>
      </c>
      <c r="K582" s="1">
        <f t="shared" si="151"/>
        <v>58700</v>
      </c>
      <c r="L582" s="1">
        <f t="shared" si="152"/>
        <v>58700</v>
      </c>
      <c r="M582" s="1">
        <f t="shared" si="153"/>
        <v>58700</v>
      </c>
      <c r="N582" s="1">
        <f t="shared" si="154"/>
        <v>58700</v>
      </c>
      <c r="O582" s="1">
        <f t="shared" si="155"/>
        <v>58700</v>
      </c>
      <c r="P582" s="1">
        <f t="shared" si="156"/>
        <v>58700</v>
      </c>
      <c r="Q582" s="1">
        <f t="shared" si="157"/>
        <v>58700</v>
      </c>
      <c r="R582" s="1">
        <f t="shared" si="158"/>
        <v>58700</v>
      </c>
      <c r="S582" s="1">
        <f t="shared" si="159"/>
        <v>469600</v>
      </c>
      <c r="T582" s="13">
        <f t="shared" si="160"/>
        <v>11.74</v>
      </c>
      <c r="U582" s="1">
        <f>SUM($S$5:S582)</f>
        <v>138026400</v>
      </c>
      <c r="V582" s="10">
        <f t="shared" si="161"/>
        <v>3450.66</v>
      </c>
    </row>
    <row r="583" spans="10:22" x14ac:dyDescent="0.3">
      <c r="J583" s="2">
        <v>579</v>
      </c>
      <c r="K583" s="1">
        <f t="shared" si="151"/>
        <v>58800</v>
      </c>
      <c r="L583" s="1">
        <f t="shared" si="152"/>
        <v>58800</v>
      </c>
      <c r="M583" s="1">
        <f t="shared" si="153"/>
        <v>58800</v>
      </c>
      <c r="N583" s="1">
        <f t="shared" si="154"/>
        <v>58800</v>
      </c>
      <c r="O583" s="1">
        <f t="shared" si="155"/>
        <v>58800</v>
      </c>
      <c r="P583" s="1">
        <f t="shared" si="156"/>
        <v>58800</v>
      </c>
      <c r="Q583" s="1">
        <f t="shared" si="157"/>
        <v>58800</v>
      </c>
      <c r="R583" s="1">
        <f t="shared" si="158"/>
        <v>58800</v>
      </c>
      <c r="S583" s="1">
        <f t="shared" si="159"/>
        <v>470400</v>
      </c>
      <c r="T583" s="13">
        <f t="shared" si="160"/>
        <v>11.76</v>
      </c>
      <c r="U583" s="1">
        <f>SUM($S$5:S583)</f>
        <v>138496800</v>
      </c>
      <c r="V583" s="10">
        <f t="shared" si="161"/>
        <v>3462.42</v>
      </c>
    </row>
    <row r="584" spans="10:22" x14ac:dyDescent="0.3">
      <c r="J584" s="2">
        <v>580</v>
      </c>
      <c r="K584" s="1">
        <f t="shared" si="151"/>
        <v>58900</v>
      </c>
      <c r="L584" s="1">
        <f t="shared" si="152"/>
        <v>58900</v>
      </c>
      <c r="M584" s="1">
        <f t="shared" si="153"/>
        <v>58900</v>
      </c>
      <c r="N584" s="1">
        <f t="shared" si="154"/>
        <v>58900</v>
      </c>
      <c r="O584" s="1">
        <f t="shared" si="155"/>
        <v>58900</v>
      </c>
      <c r="P584" s="1">
        <f t="shared" si="156"/>
        <v>58900</v>
      </c>
      <c r="Q584" s="1">
        <f t="shared" si="157"/>
        <v>58900</v>
      </c>
      <c r="R584" s="1">
        <f t="shared" si="158"/>
        <v>58900</v>
      </c>
      <c r="S584" s="1">
        <f t="shared" si="159"/>
        <v>471200</v>
      </c>
      <c r="T584" s="13">
        <f t="shared" si="160"/>
        <v>11.78</v>
      </c>
      <c r="U584" s="1">
        <f>SUM($S$5:S584)</f>
        <v>138968000</v>
      </c>
      <c r="V584" s="10">
        <f t="shared" si="161"/>
        <v>3474.2</v>
      </c>
    </row>
    <row r="585" spans="10:22" x14ac:dyDescent="0.3">
      <c r="J585" s="2">
        <v>581</v>
      </c>
      <c r="K585" s="1">
        <f t="shared" si="151"/>
        <v>59000</v>
      </c>
      <c r="L585" s="1">
        <f t="shared" si="152"/>
        <v>59000</v>
      </c>
      <c r="M585" s="1">
        <f t="shared" si="153"/>
        <v>59000</v>
      </c>
      <c r="N585" s="1">
        <f t="shared" si="154"/>
        <v>59000</v>
      </c>
      <c r="O585" s="1">
        <f t="shared" si="155"/>
        <v>59000</v>
      </c>
      <c r="P585" s="1">
        <f t="shared" si="156"/>
        <v>59000</v>
      </c>
      <c r="Q585" s="1">
        <f t="shared" si="157"/>
        <v>59000</v>
      </c>
      <c r="R585" s="1">
        <f t="shared" si="158"/>
        <v>59000</v>
      </c>
      <c r="S585" s="1">
        <f t="shared" si="159"/>
        <v>472000</v>
      </c>
      <c r="T585" s="13">
        <f t="shared" si="160"/>
        <v>11.8</v>
      </c>
      <c r="U585" s="1">
        <f>SUM($S$5:S585)</f>
        <v>139440000</v>
      </c>
      <c r="V585" s="10">
        <f t="shared" si="161"/>
        <v>3486</v>
      </c>
    </row>
    <row r="586" spans="10:22" x14ac:dyDescent="0.3">
      <c r="J586" s="2">
        <v>582</v>
      </c>
      <c r="K586" s="1">
        <f t="shared" si="151"/>
        <v>59100</v>
      </c>
      <c r="L586" s="1">
        <f t="shared" si="152"/>
        <v>59100</v>
      </c>
      <c r="M586" s="1">
        <f t="shared" si="153"/>
        <v>59100</v>
      </c>
      <c r="N586" s="1">
        <f t="shared" si="154"/>
        <v>59100</v>
      </c>
      <c r="O586" s="1">
        <f t="shared" si="155"/>
        <v>59100</v>
      </c>
      <c r="P586" s="1">
        <f t="shared" si="156"/>
        <v>59100</v>
      </c>
      <c r="Q586" s="1">
        <f t="shared" si="157"/>
        <v>59100</v>
      </c>
      <c r="R586" s="1">
        <f t="shared" si="158"/>
        <v>59100</v>
      </c>
      <c r="S586" s="1">
        <f t="shared" si="159"/>
        <v>472800</v>
      </c>
      <c r="T586" s="13">
        <f t="shared" si="160"/>
        <v>11.82</v>
      </c>
      <c r="U586" s="1">
        <f>SUM($S$5:S586)</f>
        <v>139912800</v>
      </c>
      <c r="V586" s="10">
        <f t="shared" si="161"/>
        <v>3497.82</v>
      </c>
    </row>
    <row r="587" spans="10:22" x14ac:dyDescent="0.3">
      <c r="J587" s="2">
        <v>583</v>
      </c>
      <c r="K587" s="1">
        <f t="shared" si="151"/>
        <v>59200</v>
      </c>
      <c r="L587" s="1">
        <f t="shared" si="152"/>
        <v>59200</v>
      </c>
      <c r="M587" s="1">
        <f t="shared" si="153"/>
        <v>59200</v>
      </c>
      <c r="N587" s="1">
        <f t="shared" si="154"/>
        <v>59200</v>
      </c>
      <c r="O587" s="1">
        <f t="shared" si="155"/>
        <v>59200</v>
      </c>
      <c r="P587" s="1">
        <f t="shared" si="156"/>
        <v>59200</v>
      </c>
      <c r="Q587" s="1">
        <f t="shared" si="157"/>
        <v>59200</v>
      </c>
      <c r="R587" s="1">
        <f t="shared" si="158"/>
        <v>59200</v>
      </c>
      <c r="S587" s="1">
        <f t="shared" si="159"/>
        <v>473600</v>
      </c>
      <c r="T587" s="13">
        <f t="shared" si="160"/>
        <v>11.84</v>
      </c>
      <c r="U587" s="1">
        <f>SUM($S$5:S587)</f>
        <v>140386400</v>
      </c>
      <c r="V587" s="10">
        <f t="shared" si="161"/>
        <v>3509.66</v>
      </c>
    </row>
    <row r="588" spans="10:22" x14ac:dyDescent="0.3">
      <c r="J588" s="2">
        <v>584</v>
      </c>
      <c r="K588" s="1">
        <f t="shared" si="151"/>
        <v>59300</v>
      </c>
      <c r="L588" s="1">
        <f t="shared" si="152"/>
        <v>59300</v>
      </c>
      <c r="M588" s="1">
        <f t="shared" si="153"/>
        <v>59300</v>
      </c>
      <c r="N588" s="1">
        <f t="shared" si="154"/>
        <v>59300</v>
      </c>
      <c r="O588" s="1">
        <f t="shared" si="155"/>
        <v>59300</v>
      </c>
      <c r="P588" s="1">
        <f t="shared" si="156"/>
        <v>59300</v>
      </c>
      <c r="Q588" s="1">
        <f t="shared" si="157"/>
        <v>59300</v>
      </c>
      <c r="R588" s="1">
        <f t="shared" si="158"/>
        <v>59300</v>
      </c>
      <c r="S588" s="1">
        <f t="shared" si="159"/>
        <v>474400</v>
      </c>
      <c r="T588" s="13">
        <f t="shared" si="160"/>
        <v>11.86</v>
      </c>
      <c r="U588" s="1">
        <f>SUM($S$5:S588)</f>
        <v>140860800</v>
      </c>
      <c r="V588" s="10">
        <f t="shared" si="161"/>
        <v>3521.52</v>
      </c>
    </row>
    <row r="589" spans="10:22" x14ac:dyDescent="0.3">
      <c r="J589" s="2">
        <v>585</v>
      </c>
      <c r="K589" s="1">
        <f t="shared" si="151"/>
        <v>59400</v>
      </c>
      <c r="L589" s="1">
        <f t="shared" si="152"/>
        <v>59400</v>
      </c>
      <c r="M589" s="1">
        <f t="shared" si="153"/>
        <v>59400</v>
      </c>
      <c r="N589" s="1">
        <f t="shared" si="154"/>
        <v>59400</v>
      </c>
      <c r="O589" s="1">
        <f t="shared" si="155"/>
        <v>59400</v>
      </c>
      <c r="P589" s="1">
        <f t="shared" si="156"/>
        <v>59400</v>
      </c>
      <c r="Q589" s="1">
        <f t="shared" si="157"/>
        <v>59400</v>
      </c>
      <c r="R589" s="1">
        <f t="shared" si="158"/>
        <v>59400</v>
      </c>
      <c r="S589" s="1">
        <f t="shared" si="159"/>
        <v>475200</v>
      </c>
      <c r="T589" s="13">
        <f t="shared" si="160"/>
        <v>11.88</v>
      </c>
      <c r="U589" s="1">
        <f>SUM($S$5:S589)</f>
        <v>141336000</v>
      </c>
      <c r="V589" s="10">
        <f t="shared" si="161"/>
        <v>3533.4</v>
      </c>
    </row>
    <row r="590" spans="10:22" x14ac:dyDescent="0.3">
      <c r="J590" s="2">
        <v>586</v>
      </c>
      <c r="K590" s="1">
        <f t="shared" si="151"/>
        <v>59500</v>
      </c>
      <c r="L590" s="1">
        <f t="shared" si="152"/>
        <v>59500</v>
      </c>
      <c r="M590" s="1">
        <f t="shared" si="153"/>
        <v>59500</v>
      </c>
      <c r="N590" s="1">
        <f t="shared" si="154"/>
        <v>59500</v>
      </c>
      <c r="O590" s="1">
        <f t="shared" si="155"/>
        <v>59500</v>
      </c>
      <c r="P590" s="1">
        <f t="shared" si="156"/>
        <v>59500</v>
      </c>
      <c r="Q590" s="1">
        <f t="shared" si="157"/>
        <v>59500</v>
      </c>
      <c r="R590" s="1">
        <f t="shared" si="158"/>
        <v>59500</v>
      </c>
      <c r="S590" s="1">
        <f t="shared" si="159"/>
        <v>476000</v>
      </c>
      <c r="T590" s="13">
        <f t="shared" si="160"/>
        <v>11.9</v>
      </c>
      <c r="U590" s="1">
        <f>SUM($S$5:S590)</f>
        <v>141812000</v>
      </c>
      <c r="V590" s="10">
        <f t="shared" si="161"/>
        <v>3545.3</v>
      </c>
    </row>
    <row r="591" spans="10:22" x14ac:dyDescent="0.3">
      <c r="J591" s="2">
        <v>587</v>
      </c>
      <c r="K591" s="1">
        <f t="shared" si="151"/>
        <v>59600</v>
      </c>
      <c r="L591" s="1">
        <f t="shared" si="152"/>
        <v>59600</v>
      </c>
      <c r="M591" s="1">
        <f t="shared" si="153"/>
        <v>59600</v>
      </c>
      <c r="N591" s="1">
        <f t="shared" si="154"/>
        <v>59600</v>
      </c>
      <c r="O591" s="1">
        <f t="shared" si="155"/>
        <v>59600</v>
      </c>
      <c r="P591" s="1">
        <f t="shared" si="156"/>
        <v>59600</v>
      </c>
      <c r="Q591" s="1">
        <f t="shared" si="157"/>
        <v>59600</v>
      </c>
      <c r="R591" s="1">
        <f t="shared" si="158"/>
        <v>59600</v>
      </c>
      <c r="S591" s="1">
        <f t="shared" si="159"/>
        <v>476800</v>
      </c>
      <c r="T591" s="13">
        <f t="shared" si="160"/>
        <v>11.92</v>
      </c>
      <c r="U591" s="1">
        <f>SUM($S$5:S591)</f>
        <v>142288800</v>
      </c>
      <c r="V591" s="10">
        <f t="shared" si="161"/>
        <v>3557.22</v>
      </c>
    </row>
    <row r="592" spans="10:22" x14ac:dyDescent="0.3">
      <c r="J592" s="2">
        <v>588</v>
      </c>
      <c r="K592" s="1">
        <f t="shared" si="151"/>
        <v>59700</v>
      </c>
      <c r="L592" s="1">
        <f t="shared" si="152"/>
        <v>59700</v>
      </c>
      <c r="M592" s="1">
        <f t="shared" si="153"/>
        <v>59700</v>
      </c>
      <c r="N592" s="1">
        <f t="shared" si="154"/>
        <v>59700</v>
      </c>
      <c r="O592" s="1">
        <f t="shared" si="155"/>
        <v>59700</v>
      </c>
      <c r="P592" s="1">
        <f t="shared" si="156"/>
        <v>59700</v>
      </c>
      <c r="Q592" s="1">
        <f t="shared" si="157"/>
        <v>59700</v>
      </c>
      <c r="R592" s="1">
        <f t="shared" si="158"/>
        <v>59700</v>
      </c>
      <c r="S592" s="1">
        <f t="shared" si="159"/>
        <v>477600</v>
      </c>
      <c r="T592" s="13">
        <f t="shared" si="160"/>
        <v>11.94</v>
      </c>
      <c r="U592" s="1">
        <f>SUM($S$5:S592)</f>
        <v>142766400</v>
      </c>
      <c r="V592" s="10">
        <f t="shared" si="161"/>
        <v>3569.16</v>
      </c>
    </row>
    <row r="593" spans="10:22" x14ac:dyDescent="0.3">
      <c r="J593" s="2">
        <v>589</v>
      </c>
      <c r="K593" s="1">
        <f t="shared" si="151"/>
        <v>59800</v>
      </c>
      <c r="L593" s="1">
        <f t="shared" si="152"/>
        <v>59800</v>
      </c>
      <c r="M593" s="1">
        <f t="shared" si="153"/>
        <v>59800</v>
      </c>
      <c r="N593" s="1">
        <f t="shared" si="154"/>
        <v>59800</v>
      </c>
      <c r="O593" s="1">
        <f t="shared" si="155"/>
        <v>59800</v>
      </c>
      <c r="P593" s="1">
        <f t="shared" si="156"/>
        <v>59800</v>
      </c>
      <c r="Q593" s="1">
        <f t="shared" si="157"/>
        <v>59800</v>
      </c>
      <c r="R593" s="1">
        <f t="shared" si="158"/>
        <v>59800</v>
      </c>
      <c r="S593" s="1">
        <f t="shared" si="159"/>
        <v>478400</v>
      </c>
      <c r="T593" s="13">
        <f t="shared" si="160"/>
        <v>11.96</v>
      </c>
      <c r="U593" s="1">
        <f>SUM($S$5:S593)</f>
        <v>143244800</v>
      </c>
      <c r="V593" s="10">
        <f t="shared" si="161"/>
        <v>3581.12</v>
      </c>
    </row>
    <row r="594" spans="10:22" x14ac:dyDescent="0.3">
      <c r="J594" s="2">
        <v>590</v>
      </c>
      <c r="K594" s="1">
        <f t="shared" si="151"/>
        <v>59900</v>
      </c>
      <c r="L594" s="1">
        <f t="shared" si="152"/>
        <v>59900</v>
      </c>
      <c r="M594" s="1">
        <f t="shared" si="153"/>
        <v>59900</v>
      </c>
      <c r="N594" s="1">
        <f t="shared" si="154"/>
        <v>59900</v>
      </c>
      <c r="O594" s="1">
        <f t="shared" si="155"/>
        <v>59900</v>
      </c>
      <c r="P594" s="1">
        <f t="shared" si="156"/>
        <v>59900</v>
      </c>
      <c r="Q594" s="1">
        <f t="shared" si="157"/>
        <v>59900</v>
      </c>
      <c r="R594" s="1">
        <f t="shared" si="158"/>
        <v>59900</v>
      </c>
      <c r="S594" s="1">
        <f t="shared" si="159"/>
        <v>479200</v>
      </c>
      <c r="T594" s="13">
        <f t="shared" si="160"/>
        <v>11.98</v>
      </c>
      <c r="U594" s="1">
        <f>SUM($S$5:S594)</f>
        <v>143724000</v>
      </c>
      <c r="V594" s="10">
        <f t="shared" si="161"/>
        <v>3593.1</v>
      </c>
    </row>
    <row r="595" spans="10:22" x14ac:dyDescent="0.3">
      <c r="J595" s="2">
        <v>591</v>
      </c>
      <c r="K595" s="1">
        <f t="shared" si="151"/>
        <v>60000</v>
      </c>
      <c r="L595" s="1">
        <f t="shared" si="152"/>
        <v>60000</v>
      </c>
      <c r="M595" s="1">
        <f t="shared" si="153"/>
        <v>60000</v>
      </c>
      <c r="N595" s="1">
        <f t="shared" si="154"/>
        <v>60000</v>
      </c>
      <c r="O595" s="1">
        <f t="shared" si="155"/>
        <v>60000</v>
      </c>
      <c r="P595" s="1">
        <f t="shared" si="156"/>
        <v>60000</v>
      </c>
      <c r="Q595" s="1">
        <f t="shared" si="157"/>
        <v>60000</v>
      </c>
      <c r="R595" s="1">
        <f t="shared" si="158"/>
        <v>60000</v>
      </c>
      <c r="S595" s="1">
        <f t="shared" si="159"/>
        <v>480000</v>
      </c>
      <c r="T595" s="13">
        <f t="shared" si="160"/>
        <v>12</v>
      </c>
      <c r="U595" s="1">
        <f>SUM($S$5:S595)</f>
        <v>144204000</v>
      </c>
      <c r="V595" s="10">
        <f t="shared" si="161"/>
        <v>3605.1</v>
      </c>
    </row>
    <row r="596" spans="10:22" x14ac:dyDescent="0.3">
      <c r="J596" s="2">
        <v>592</v>
      </c>
      <c r="K596" s="1">
        <f t="shared" si="151"/>
        <v>60100</v>
      </c>
      <c r="L596" s="1">
        <f t="shared" si="152"/>
        <v>60100</v>
      </c>
      <c r="M596" s="1">
        <f t="shared" si="153"/>
        <v>60100</v>
      </c>
      <c r="N596" s="1">
        <f t="shared" si="154"/>
        <v>60100</v>
      </c>
      <c r="O596" s="1">
        <f t="shared" si="155"/>
        <v>60100</v>
      </c>
      <c r="P596" s="1">
        <f t="shared" si="156"/>
        <v>60100</v>
      </c>
      <c r="Q596" s="1">
        <f t="shared" si="157"/>
        <v>60100</v>
      </c>
      <c r="R596" s="1">
        <f t="shared" si="158"/>
        <v>60100</v>
      </c>
      <c r="S596" s="1">
        <f t="shared" si="159"/>
        <v>480800</v>
      </c>
      <c r="T596" s="13">
        <f t="shared" si="160"/>
        <v>12.02</v>
      </c>
      <c r="U596" s="1">
        <f>SUM($S$5:S596)</f>
        <v>144684800</v>
      </c>
      <c r="V596" s="10">
        <f t="shared" si="161"/>
        <v>3617.12</v>
      </c>
    </row>
    <row r="597" spans="10:22" x14ac:dyDescent="0.3">
      <c r="J597" s="2">
        <v>593</v>
      </c>
      <c r="K597" s="1">
        <f t="shared" si="151"/>
        <v>60200</v>
      </c>
      <c r="L597" s="1">
        <f t="shared" si="152"/>
        <v>60200</v>
      </c>
      <c r="M597" s="1">
        <f t="shared" si="153"/>
        <v>60200</v>
      </c>
      <c r="N597" s="1">
        <f t="shared" si="154"/>
        <v>60200</v>
      </c>
      <c r="O597" s="1">
        <f t="shared" si="155"/>
        <v>60200</v>
      </c>
      <c r="P597" s="1">
        <f t="shared" si="156"/>
        <v>60200</v>
      </c>
      <c r="Q597" s="1">
        <f t="shared" si="157"/>
        <v>60200</v>
      </c>
      <c r="R597" s="1">
        <f t="shared" si="158"/>
        <v>60200</v>
      </c>
      <c r="S597" s="1">
        <f t="shared" si="159"/>
        <v>481600</v>
      </c>
      <c r="T597" s="13">
        <f t="shared" si="160"/>
        <v>12.04</v>
      </c>
      <c r="U597" s="1">
        <f>SUM($S$5:S597)</f>
        <v>145166400</v>
      </c>
      <c r="V597" s="10">
        <f t="shared" si="161"/>
        <v>3629.16</v>
      </c>
    </row>
    <row r="598" spans="10:22" x14ac:dyDescent="0.3">
      <c r="J598" s="2">
        <v>594</v>
      </c>
      <c r="K598" s="1">
        <f t="shared" si="151"/>
        <v>60300</v>
      </c>
      <c r="L598" s="1">
        <f t="shared" si="152"/>
        <v>60300</v>
      </c>
      <c r="M598" s="1">
        <f t="shared" si="153"/>
        <v>60300</v>
      </c>
      <c r="N598" s="1">
        <f t="shared" si="154"/>
        <v>60300</v>
      </c>
      <c r="O598" s="1">
        <f t="shared" si="155"/>
        <v>60300</v>
      </c>
      <c r="P598" s="1">
        <f t="shared" si="156"/>
        <v>60300</v>
      </c>
      <c r="Q598" s="1">
        <f t="shared" si="157"/>
        <v>60300</v>
      </c>
      <c r="R598" s="1">
        <f t="shared" si="158"/>
        <v>60300</v>
      </c>
      <c r="S598" s="1">
        <f t="shared" si="159"/>
        <v>482400</v>
      </c>
      <c r="T598" s="13">
        <f t="shared" si="160"/>
        <v>12.06</v>
      </c>
      <c r="U598" s="1">
        <f>SUM($S$5:S598)</f>
        <v>145648800</v>
      </c>
      <c r="V598" s="10">
        <f t="shared" si="161"/>
        <v>3641.22</v>
      </c>
    </row>
    <row r="599" spans="10:22" x14ac:dyDescent="0.3">
      <c r="J599" s="2">
        <v>595</v>
      </c>
      <c r="K599" s="1">
        <f t="shared" si="151"/>
        <v>60400</v>
      </c>
      <c r="L599" s="1">
        <f t="shared" si="152"/>
        <v>60400</v>
      </c>
      <c r="M599" s="1">
        <f t="shared" si="153"/>
        <v>60400</v>
      </c>
      <c r="N599" s="1">
        <f t="shared" si="154"/>
        <v>60400</v>
      </c>
      <c r="O599" s="1">
        <f t="shared" si="155"/>
        <v>60400</v>
      </c>
      <c r="P599" s="1">
        <f t="shared" si="156"/>
        <v>60400</v>
      </c>
      <c r="Q599" s="1">
        <f t="shared" si="157"/>
        <v>60400</v>
      </c>
      <c r="R599" s="1">
        <f t="shared" si="158"/>
        <v>60400</v>
      </c>
      <c r="S599" s="1">
        <f t="shared" si="159"/>
        <v>483200</v>
      </c>
      <c r="T599" s="13">
        <f t="shared" si="160"/>
        <v>12.08</v>
      </c>
      <c r="U599" s="1">
        <f>SUM($S$5:S599)</f>
        <v>146132000</v>
      </c>
      <c r="V599" s="10">
        <f t="shared" si="161"/>
        <v>3653.3</v>
      </c>
    </row>
    <row r="600" spans="10:22" x14ac:dyDescent="0.3">
      <c r="J600" s="2">
        <v>596</v>
      </c>
      <c r="K600" s="1">
        <f t="shared" si="151"/>
        <v>60500</v>
      </c>
      <c r="L600" s="1">
        <f t="shared" si="152"/>
        <v>60500</v>
      </c>
      <c r="M600" s="1">
        <f t="shared" si="153"/>
        <v>60500</v>
      </c>
      <c r="N600" s="1">
        <f t="shared" si="154"/>
        <v>60500</v>
      </c>
      <c r="O600" s="1">
        <f t="shared" si="155"/>
        <v>60500</v>
      </c>
      <c r="P600" s="1">
        <f t="shared" si="156"/>
        <v>60500</v>
      </c>
      <c r="Q600" s="1">
        <f t="shared" si="157"/>
        <v>60500</v>
      </c>
      <c r="R600" s="1">
        <f t="shared" si="158"/>
        <v>60500</v>
      </c>
      <c r="S600" s="1">
        <f t="shared" si="159"/>
        <v>484000</v>
      </c>
      <c r="T600" s="13">
        <f t="shared" si="160"/>
        <v>12.1</v>
      </c>
      <c r="U600" s="1">
        <f>SUM($S$5:S600)</f>
        <v>146616000</v>
      </c>
      <c r="V600" s="10">
        <f t="shared" si="161"/>
        <v>3665.4</v>
      </c>
    </row>
    <row r="601" spans="10:22" x14ac:dyDescent="0.3">
      <c r="J601" s="2">
        <v>597</v>
      </c>
      <c r="K601" s="1">
        <f t="shared" si="151"/>
        <v>60600</v>
      </c>
      <c r="L601" s="1">
        <f t="shared" si="152"/>
        <v>60600</v>
      </c>
      <c r="M601" s="1">
        <f t="shared" si="153"/>
        <v>60600</v>
      </c>
      <c r="N601" s="1">
        <f t="shared" si="154"/>
        <v>60600</v>
      </c>
      <c r="O601" s="1">
        <f t="shared" si="155"/>
        <v>60600</v>
      </c>
      <c r="P601" s="1">
        <f t="shared" si="156"/>
        <v>60600</v>
      </c>
      <c r="Q601" s="1">
        <f t="shared" si="157"/>
        <v>60600</v>
      </c>
      <c r="R601" s="1">
        <f t="shared" si="158"/>
        <v>60600</v>
      </c>
      <c r="S601" s="1">
        <f t="shared" si="159"/>
        <v>484800</v>
      </c>
      <c r="T601" s="13">
        <f t="shared" si="160"/>
        <v>12.12</v>
      </c>
      <c r="U601" s="1">
        <f>SUM($S$5:S601)</f>
        <v>147100800</v>
      </c>
      <c r="V601" s="10">
        <f t="shared" si="161"/>
        <v>3677.52</v>
      </c>
    </row>
    <row r="602" spans="10:22" x14ac:dyDescent="0.3">
      <c r="J602" s="2">
        <v>598</v>
      </c>
      <c r="K602" s="1">
        <f t="shared" si="151"/>
        <v>60700</v>
      </c>
      <c r="L602" s="1">
        <f t="shared" si="152"/>
        <v>60700</v>
      </c>
      <c r="M602" s="1">
        <f t="shared" si="153"/>
        <v>60700</v>
      </c>
      <c r="N602" s="1">
        <f t="shared" si="154"/>
        <v>60700</v>
      </c>
      <c r="O602" s="1">
        <f t="shared" si="155"/>
        <v>60700</v>
      </c>
      <c r="P602" s="1">
        <f t="shared" si="156"/>
        <v>60700</v>
      </c>
      <c r="Q602" s="1">
        <f t="shared" si="157"/>
        <v>60700</v>
      </c>
      <c r="R602" s="1">
        <f t="shared" si="158"/>
        <v>60700</v>
      </c>
      <c r="S602" s="1">
        <f t="shared" si="159"/>
        <v>485600</v>
      </c>
      <c r="T602" s="13">
        <f t="shared" si="160"/>
        <v>12.14</v>
      </c>
      <c r="U602" s="1">
        <f>SUM($S$5:S602)</f>
        <v>147586400</v>
      </c>
      <c r="V602" s="10">
        <f t="shared" si="161"/>
        <v>3689.66</v>
      </c>
    </row>
    <row r="603" spans="10:22" x14ac:dyDescent="0.3">
      <c r="J603" s="2">
        <v>599</v>
      </c>
      <c r="K603" s="1">
        <f t="shared" si="151"/>
        <v>60800</v>
      </c>
      <c r="L603" s="1">
        <f t="shared" si="152"/>
        <v>60800</v>
      </c>
      <c r="M603" s="1">
        <f t="shared" si="153"/>
        <v>60800</v>
      </c>
      <c r="N603" s="1">
        <f t="shared" si="154"/>
        <v>60800</v>
      </c>
      <c r="O603" s="1">
        <f t="shared" si="155"/>
        <v>60800</v>
      </c>
      <c r="P603" s="1">
        <f t="shared" si="156"/>
        <v>60800</v>
      </c>
      <c r="Q603" s="1">
        <f t="shared" si="157"/>
        <v>60800</v>
      </c>
      <c r="R603" s="1">
        <f t="shared" si="158"/>
        <v>60800</v>
      </c>
      <c r="S603" s="1">
        <f t="shared" si="159"/>
        <v>486400</v>
      </c>
      <c r="T603" s="13">
        <f t="shared" si="160"/>
        <v>12.16</v>
      </c>
      <c r="U603" s="1">
        <f>SUM($S$5:S603)</f>
        <v>148072800</v>
      </c>
      <c r="V603" s="10">
        <f t="shared" si="161"/>
        <v>3701.82</v>
      </c>
    </row>
    <row r="604" spans="10:22" x14ac:dyDescent="0.3">
      <c r="J604" s="2">
        <v>600</v>
      </c>
      <c r="K604" s="1">
        <f t="shared" si="151"/>
        <v>60900</v>
      </c>
      <c r="L604" s="1">
        <f t="shared" si="152"/>
        <v>60900</v>
      </c>
      <c r="M604" s="1">
        <f t="shared" si="153"/>
        <v>60900</v>
      </c>
      <c r="N604" s="1">
        <f t="shared" si="154"/>
        <v>60900</v>
      </c>
      <c r="O604" s="1">
        <f t="shared" si="155"/>
        <v>60900</v>
      </c>
      <c r="P604" s="1">
        <f t="shared" si="156"/>
        <v>60900</v>
      </c>
      <c r="Q604" s="1">
        <f t="shared" si="157"/>
        <v>60900</v>
      </c>
      <c r="R604" s="1">
        <f t="shared" si="158"/>
        <v>60900</v>
      </c>
      <c r="S604" s="1">
        <f t="shared" si="159"/>
        <v>487200</v>
      </c>
      <c r="T604" s="13">
        <f t="shared" si="160"/>
        <v>12.18</v>
      </c>
      <c r="U604" s="1">
        <f>SUM($S$5:S604)</f>
        <v>148560000</v>
      </c>
      <c r="V604" s="10">
        <f t="shared" si="161"/>
        <v>3714</v>
      </c>
    </row>
  </sheetData>
  <mergeCells count="2">
    <mergeCell ref="A4:D4"/>
    <mergeCell ref="A1:B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YokaiPowerOpen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gh934</dc:creator>
  <cp:lastModifiedBy>성훈 권</cp:lastModifiedBy>
  <dcterms:created xsi:type="dcterms:W3CDTF">2023-04-22T04:14:39Z</dcterms:created>
  <dcterms:modified xsi:type="dcterms:W3CDTF">2024-02-29T09:20:09Z</dcterms:modified>
</cp:coreProperties>
</file>