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FEAEEF8-0FA0-4FF8-B25D-E21DD788F9D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3" i="1" l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K63" i="2" s="1"/>
  <c r="F65" i="2"/>
  <c r="K65" i="2" s="1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J63" i="2"/>
  <c r="D64" i="2"/>
  <c r="K64" i="2"/>
  <c r="O65" i="2" s="1"/>
  <c r="J64" i="2"/>
  <c r="J65" i="2"/>
  <c r="O64" i="2" s="1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O58" i="2" s="1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<sst xmlns="http://schemas.openxmlformats.org/spreadsheetml/2006/main" count="358" uniqueCount="342">
  <si>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</si>
  <si>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</si>
  <si>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</si>
  <si>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</si>
  <si>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</si>
  <si>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</si>
  <si>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</si>
  <si>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</si>
  <si>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</si>
  <si>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</si>
  <si>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</si>
  <si>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</si>
  <si>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</si>
  <si>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</si>
  <si>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</si>
  <si>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</si>
  <si>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</si>
  <si>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</si>
  <si>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</si>
  <si>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</si>
  <si>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</si>
  <si>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</si>
  <si>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</si>
  <si>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</si>
  <si>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</si>
  <si>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</si>
  <si>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</si>
  <si>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</si>
  <si>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</si>
  <si>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</si>
  <si>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</si>
  <si>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</si>
  <si>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</si>
  <si>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</si>
  <si>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</si>
  <si>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</si>
  <si>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</si>
  <si>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</si>
  <si>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</si>
  <si>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</si>
  <si>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</si>
  <si>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</si>
  <si>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</si>
  <si>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</si>
  <si>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</si>
  <si>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</si>
  <si>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</si>
  <si>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</si>
  <si>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</si>
  <si>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</si>
  <si>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</si>
  <si>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</si>
  <si>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</si>
  <si>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</si>
  <si>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</si>
  <si>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</si>
  <si>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</si>
  <si>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</si>
  <si>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</si>
  <si>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</si>
  <si>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</si>
  <si>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</si>
  <si>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</si>
  <si>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</si>
  <si>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</si>
  <si>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</si>
  <si>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</si>
  <si>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</si>
  <si>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</si>
  <si>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</si>
  <si>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</si>
  <si>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</si>
  <si>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</si>
  <si>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</si>
  <si>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</si>
  <si>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</si>
  <si>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</si>
  <si>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</si>
  <si>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</si>
  <si>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</si>
  <si>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</si>
  <si>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</si>
  <si>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</si>
  <si>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</si>
  <si>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</si>
  <si>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</si>
  <si>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</si>
  <si>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</si>
  <si>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</si>
  <si>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</si>
  <si>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</si>
  <si>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</si>
  <si>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</si>
  <si>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</si>
  <si>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</si>
  <si>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</si>
  <si>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</si>
  <si>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</si>
  <si>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</si>
  <si>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</si>
  <si>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</si>
  <si>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</si>
  <si>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</si>
  <si>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</si>
  <si>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</si>
  <si>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</si>
  <si>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</si>
  <si>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</si>
  <si>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</si>
  <si>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</si>
  <si>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</si>
  <si>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</si>
  <si>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</si>
  <si>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</si>
  <si>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</si>
  <si>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</si>
  <si>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</si>
  <si>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</si>
  <si>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</si>
  <si>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</si>
  <si>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</si>
  <si>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</si>
  <si>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</si>
  <si>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</si>
  <si>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</si>
  <si>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</si>
  <si>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</si>
  <si>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</si>
  <si>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</si>
  <si>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</si>
  <si>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</si>
  <si>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</si>
  <si>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</si>
  <si>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</si>
  <si>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</si>
  <si>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</si>
  <si>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</si>
  <si>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</si>
  <si>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</si>
  <si>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</si>
  <si>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</si>
  <si>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</si>
  <si>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</si>
  <si>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</si>
  <si>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</si>
  <si>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</si>
  <si>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</si>
  <si>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</si>
  <si>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</si>
  <si>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</si>
  <si>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</si>
  <si>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</si>
  <si>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</si>
  <si>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</si>
  <si>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</si>
  <si>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</si>
  <si>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</si>
  <si>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</si>
  <si>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</si>
  <si>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</si>
  <si>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</si>
  <si>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</si>
  <si>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</si>
  <si>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</si>
  <si>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</si>
  <si>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</si>
  <si>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</si>
  <si>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</si>
  <si>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</si>
  <si>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</si>
  <si>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</si>
  <si>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</si>
  <si>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</si>
  <si>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</si>
  <si>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</si>
  <si>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</si>
  <si>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</si>
  <si>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</si>
  <si>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</si>
  <si>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</si>
  <si>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</si>
  <si>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</si>
  <si>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</si>
  <si>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</si>
  <si>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</si>
  <si>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</si>
  <si>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</si>
  <si>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</si>
  <si>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</si>
  <si>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</si>
  <si>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</si>
  <si>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</si>
  <si>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</si>
  <si>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</si>
  <si>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</si>
  <si>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</si>
  <si>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</si>
  <si>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</si>
  <si>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</si>
  <si>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</si>
  <si>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</si>
  <si>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</si>
  <si>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</si>
  <si>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</si>
  <si>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</si>
  <si>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</si>
  <si>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</si>
  <si>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</si>
  <si>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</si>
  <si>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</si>
  <si>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</si>
  <si>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</si>
  <si>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</si>
  <si>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</si>
  <si>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</si>
  <si>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</si>
  <si>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</si>
  <si>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</si>
  <si>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</si>
  <si>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</si>
  <si>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</si>
  <si>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</si>
  <si>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</si>
  <si>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</si>
  <si>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</si>
  <si>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</si>
  <si>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</si>
  <si>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</si>
  <si>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</si>
  <si>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</si>
  <si>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</si>
  <si>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</si>
  <si>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</si>
  <si>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</si>
  <si>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</si>
  <si>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</si>
  <si>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</si>
  <si>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</si>
  <si>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</si>
  <si>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</si>
  <si>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</si>
  <si>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</si>
  <si>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</si>
  <si>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</si>
  <si>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</si>
  <si>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</si>
  <si>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</si>
  <si>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</si>
  <si>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</si>
  <si>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</si>
  <si>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</si>
  <si>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</si>
  <si>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</si>
  <si>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</si>
  <si>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</si>
  <si>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</si>
  <si>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</si>
  <si>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</si>
  <si>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</si>
  <si>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</si>
  <si>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</si>
  <si>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</si>
  <si>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</si>
  <si>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</si>
  <si>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</si>
  <si>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</si>
  <si>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</si>
  <si>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</si>
  <si>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</si>
  <si>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</si>
  <si>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</si>
  <si>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</si>
  <si>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</si>
  <si>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</si>
  <si>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</si>
  <si>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</si>
  <si>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</si>
  <si>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</si>
  <si>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</si>
  <si>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</si>
  <si>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</si>
  <si>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</si>
  <si>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</si>
  <si>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</si>
  <si>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</si>
  <si>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</si>
  <si>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</si>
  <si>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</si>
  <si>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</si>
  <si>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</si>
  <si>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</si>
  <si>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</si>
  <si>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</si>
  <si>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</si>
  <si>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</si>
  <si>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</si>
  <si>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</si>
  <si>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</si>
  <si>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</si>
  <si>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</si>
  <si>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</si>
  <si>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</si>
  <si>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</si>
  <si>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</si>
  <si>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</si>
  <si>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</si>
  <si>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</si>
  <si>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</si>
  <si>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</si>
  <si>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</si>
  <si>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</si>
  <si>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</si>
  <si>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</si>
  <si>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</si>
  <si>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</si>
  <si>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</si>
  <si>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</si>
  <si>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</si>
  <si>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</si>
  <si>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</si>
  <si>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</si>
  <si>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</si>
  <si>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</si>
  <si>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</si>
  <si>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</si>
  <si>
    <t>삼천검4</t>
    <phoneticPr fontId="1" type="noConversion"/>
  </si>
  <si>
    <t>보스도전검19</t>
    <phoneticPr fontId="1" type="noConversion"/>
  </si>
  <si>
    <t>보스도전검20</t>
    <phoneticPr fontId="1" type="noConversion"/>
  </si>
  <si>
    <t>삼천노리개4</t>
    <phoneticPr fontId="1" type="noConversion"/>
  </si>
  <si>
    <t>연옥노리개5</t>
  </si>
  <si>
    <t>삼천검5</t>
    <phoneticPr fontId="1" type="noConversion"/>
  </si>
  <si>
    <t>삼천노리개5</t>
    <phoneticPr fontId="1" type="noConversion"/>
  </si>
  <si>
    <t>천상검0</t>
    <phoneticPr fontId="1" type="noConversion"/>
  </si>
  <si>
    <t>천상노리개1</t>
    <phoneticPr fontId="1" type="noConversion"/>
  </si>
  <si>
    <t>삼천검6</t>
    <phoneticPr fontId="1" type="noConversion"/>
  </si>
  <si>
    <t>삼천노리개6</t>
    <phoneticPr fontId="1" type="noConversion"/>
  </si>
  <si>
    <t>천상검1</t>
  </si>
  <si>
    <t>삼천검7</t>
    <phoneticPr fontId="1" type="noConversion"/>
  </si>
  <si>
    <t>삼천노리개7</t>
    <phoneticPr fontId="1" type="noConversion"/>
  </si>
  <si>
    <t>천상검2</t>
  </si>
  <si>
    <t>천상노리개0</t>
    <phoneticPr fontId="1" type="noConversion"/>
  </si>
  <si>
    <t>천상노리개2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</si>
</sst>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93"/>
  <sheetViews>
    <sheetView tabSelected="1" zoomScale="85" zoomScaleNormal="85" workbookViewId="0">
      <pane ySplit="1" topLeftCell="A271" activePane="bottomLeft" state="frozen"/>
      <selection pane="bottomLeft" activeCell="H293" sqref="H293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  <row r="284" spans="1:17" x14ac:dyDescent="0.3">
      <c r="A284" s="3">
        <f t="shared" si="0"/>
        <v>282</v>
      </c>
      <c r="B284" s="3" t="s">
        <v>325</v>
      </c>
      <c r="C284" s="3">
        <v>3</v>
      </c>
      <c r="D284" s="3">
        <v>0.6</v>
      </c>
      <c r="E284" s="3">
        <v>1.5E-3</v>
      </c>
      <c r="F284" s="3">
        <v>80</v>
      </c>
      <c r="G284" s="3">
        <v>0</v>
      </c>
      <c r="H284" s="3">
        <v>500</v>
      </c>
      <c r="I284" s="3">
        <v>27</v>
      </c>
      <c r="J284" s="3">
        <v>0</v>
      </c>
      <c r="K284" s="3">
        <v>30</v>
      </c>
      <c r="L284" s="3">
        <v>-1</v>
      </c>
      <c r="M284" s="3">
        <v>0</v>
      </c>
      <c r="N284" s="3">
        <v>0</v>
      </c>
      <c r="O284" s="3">
        <v>-1</v>
      </c>
      <c r="P284" s="3">
        <v>0</v>
      </c>
      <c r="Q284" s="3">
        <v>0</v>
      </c>
    </row>
    <row r="285" spans="1:17" x14ac:dyDescent="0.3">
      <c r="A285" s="3">
        <f t="shared" ref="A285:A293" si="1">ROW()-2</f>
        <v>283</v>
      </c>
      <c r="B285" s="3" t="s">
        <v>326</v>
      </c>
      <c r="C285" s="3">
        <v>-1</v>
      </c>
      <c r="D285" s="3">
        <v>0</v>
      </c>
      <c r="E285" s="3">
        <v>0</v>
      </c>
      <c r="F285" s="3">
        <v>-1</v>
      </c>
      <c r="G285" s="3">
        <v>0</v>
      </c>
      <c r="H285" s="3">
        <v>0</v>
      </c>
      <c r="I285" s="3">
        <v>113</v>
      </c>
      <c r="J285" s="3">
        <v>180</v>
      </c>
      <c r="K285" s="3">
        <v>0</v>
      </c>
      <c r="L285" s="3">
        <v>-1</v>
      </c>
      <c r="M285" s="3">
        <v>0</v>
      </c>
      <c r="N285" s="3">
        <v>0</v>
      </c>
      <c r="O285" s="3">
        <v>-1</v>
      </c>
      <c r="P285" s="3">
        <v>0</v>
      </c>
      <c r="Q285" s="3">
        <v>0</v>
      </c>
    </row>
    <row r="286" spans="1:17" x14ac:dyDescent="0.3">
      <c r="A286" s="3">
        <f t="shared" si="1"/>
        <v>284</v>
      </c>
      <c r="B286" s="3" t="s">
        <v>327</v>
      </c>
      <c r="C286" s="3">
        <v>-1</v>
      </c>
      <c r="D286" s="3">
        <v>0</v>
      </c>
      <c r="E286" s="3">
        <v>0</v>
      </c>
      <c r="F286" s="3">
        <v>-1</v>
      </c>
      <c r="G286" s="3">
        <v>0</v>
      </c>
      <c r="H286" s="3">
        <v>0</v>
      </c>
      <c r="I286" s="3">
        <v>113</v>
      </c>
      <c r="J286" s="3">
        <v>220</v>
      </c>
      <c r="K286" s="3">
        <v>0</v>
      </c>
      <c r="L286" s="3">
        <v>-1</v>
      </c>
      <c r="M286" s="3">
        <v>0</v>
      </c>
      <c r="N286" s="3">
        <v>0</v>
      </c>
      <c r="O286" s="3">
        <v>-1</v>
      </c>
      <c r="P286" s="3">
        <v>0</v>
      </c>
      <c r="Q286" s="3">
        <v>0</v>
      </c>
    </row>
    <row r="287" spans="1:17" x14ac:dyDescent="0.3">
      <c r="A287" s="3">
        <f t="shared" si="1"/>
        <v>285</v>
      </c>
      <c r="B287" s="3" t="s">
        <v>328</v>
      </c>
      <c r="C287" s="3">
        <v>4</v>
      </c>
      <c r="D287" s="3">
        <v>40000000</v>
      </c>
      <c r="E287" s="3">
        <v>6400000</v>
      </c>
      <c r="F287" s="3">
        <v>80</v>
      </c>
      <c r="G287" s="3">
        <v>0</v>
      </c>
      <c r="H287" s="3">
        <v>125</v>
      </c>
      <c r="I287" s="3">
        <v>4</v>
      </c>
      <c r="J287" s="3">
        <v>7900000</v>
      </c>
      <c r="K287" s="3">
        <v>450000</v>
      </c>
      <c r="L287" s="3">
        <v>-1</v>
      </c>
      <c r="M287" s="3">
        <v>0</v>
      </c>
      <c r="N287" s="3">
        <v>0</v>
      </c>
      <c r="O287" s="3">
        <v>-1</v>
      </c>
      <c r="P287" s="3">
        <v>0</v>
      </c>
      <c r="Q287" s="3">
        <v>0</v>
      </c>
    </row>
    <row r="288" spans="1:17" x14ac:dyDescent="0.3">
      <c r="A288" s="3">
        <f t="shared" si="1"/>
        <v>286</v>
      </c>
      <c r="B288" s="3" t="s">
        <v>330</v>
      </c>
      <c r="C288" s="3">
        <v>3</v>
      </c>
      <c r="D288" s="3">
        <v>0.6</v>
      </c>
      <c r="E288" s="3">
        <v>1.5E-3</v>
      </c>
      <c r="F288" s="3">
        <v>80</v>
      </c>
      <c r="G288" s="3">
        <v>0</v>
      </c>
      <c r="H288" s="3">
        <v>650</v>
      </c>
      <c r="I288" s="3">
        <v>27</v>
      </c>
      <c r="J288" s="3">
        <v>0</v>
      </c>
      <c r="K288" s="3">
        <v>30</v>
      </c>
      <c r="L288" s="3">
        <v>-1</v>
      </c>
      <c r="M288" s="3">
        <v>0</v>
      </c>
      <c r="N288" s="3">
        <v>0</v>
      </c>
      <c r="O288" s="3">
        <v>-1</v>
      </c>
      <c r="P288" s="3">
        <v>0</v>
      </c>
      <c r="Q288" s="3">
        <v>0</v>
      </c>
    </row>
    <row r="289" spans="1:17" x14ac:dyDescent="0.3">
      <c r="A289" s="3">
        <f t="shared" si="1"/>
        <v>287</v>
      </c>
      <c r="B289" s="3" t="s">
        <v>331</v>
      </c>
      <c r="C289" s="3">
        <v>4</v>
      </c>
      <c r="D289" s="3">
        <v>40000000</v>
      </c>
      <c r="E289" s="3">
        <v>6500000</v>
      </c>
      <c r="F289" s="3">
        <v>80</v>
      </c>
      <c r="G289" s="3">
        <v>0</v>
      </c>
      <c r="H289" s="3">
        <v>150</v>
      </c>
      <c r="I289" s="3">
        <v>4</v>
      </c>
      <c r="J289" s="3">
        <v>8000000</v>
      </c>
      <c r="K289" s="3">
        <v>455000</v>
      </c>
      <c r="L289" s="3">
        <v>-1</v>
      </c>
      <c r="M289" s="3">
        <v>0</v>
      </c>
      <c r="N289" s="3">
        <v>0</v>
      </c>
      <c r="O289" s="3">
        <v>-1</v>
      </c>
      <c r="P289" s="3">
        <v>0</v>
      </c>
      <c r="Q289" s="3">
        <v>0</v>
      </c>
    </row>
    <row r="290" spans="1:17" x14ac:dyDescent="0.3">
      <c r="A290" s="3">
        <f t="shared" si="1"/>
        <v>288</v>
      </c>
      <c r="B290" s="3" t="s">
        <v>334</v>
      </c>
      <c r="C290" s="3">
        <v>3</v>
      </c>
      <c r="D290" s="3">
        <v>0.6</v>
      </c>
      <c r="E290" s="3">
        <v>1.5E-3</v>
      </c>
      <c r="F290" s="3">
        <v>80</v>
      </c>
      <c r="G290" s="3">
        <v>0</v>
      </c>
      <c r="H290" s="3">
        <v>900</v>
      </c>
      <c r="I290" s="3">
        <v>27</v>
      </c>
      <c r="J290" s="3">
        <v>0</v>
      </c>
      <c r="K290" s="3">
        <v>30</v>
      </c>
      <c r="L290" s="3">
        <v>-1</v>
      </c>
      <c r="M290" s="3">
        <v>0</v>
      </c>
      <c r="N290" s="3">
        <v>0</v>
      </c>
      <c r="O290" s="3">
        <v>-1</v>
      </c>
      <c r="P290" s="3">
        <v>0</v>
      </c>
      <c r="Q290" s="3">
        <v>0</v>
      </c>
    </row>
    <row r="291" spans="1:17" x14ac:dyDescent="0.3">
      <c r="A291" s="3">
        <f t="shared" si="1"/>
        <v>289</v>
      </c>
      <c r="B291" s="3" t="s">
        <v>335</v>
      </c>
      <c r="C291" s="3">
        <v>4</v>
      </c>
      <c r="D291" s="3">
        <v>40000000</v>
      </c>
      <c r="E291" s="3">
        <v>6600000</v>
      </c>
      <c r="F291" s="3">
        <v>80</v>
      </c>
      <c r="G291" s="3">
        <v>0</v>
      </c>
      <c r="H291" s="3">
        <v>200</v>
      </c>
      <c r="I291" s="3">
        <v>4</v>
      </c>
      <c r="J291" s="3">
        <v>8100000</v>
      </c>
      <c r="K291" s="3">
        <v>460000</v>
      </c>
      <c r="L291" s="3">
        <v>-1</v>
      </c>
      <c r="M291" s="3">
        <v>0</v>
      </c>
      <c r="N291" s="3">
        <v>0</v>
      </c>
      <c r="O291" s="3">
        <v>-1</v>
      </c>
      <c r="P291" s="3">
        <v>0</v>
      </c>
      <c r="Q291" s="3">
        <v>0</v>
      </c>
    </row>
    <row r="292" spans="1:17" x14ac:dyDescent="0.3">
      <c r="A292" s="3">
        <f t="shared" si="1"/>
        <v>290</v>
      </c>
      <c r="B292" s="3" t="s">
        <v>337</v>
      </c>
      <c r="C292" s="3">
        <v>3</v>
      </c>
      <c r="D292" s="3">
        <v>0.6</v>
      </c>
      <c r="E292" s="3">
        <v>1.5E-3</v>
      </c>
      <c r="F292" s="3">
        <v>80</v>
      </c>
      <c r="G292" s="3">
        <v>0</v>
      </c>
      <c r="H292" s="3">
        <v>1250</v>
      </c>
      <c r="I292" s="3">
        <v>27</v>
      </c>
      <c r="J292" s="3">
        <v>0</v>
      </c>
      <c r="K292" s="3">
        <v>30</v>
      </c>
      <c r="L292" s="3">
        <v>-1</v>
      </c>
      <c r="M292" s="3">
        <v>0</v>
      </c>
      <c r="N292" s="3">
        <v>0</v>
      </c>
      <c r="O292" s="3">
        <v>-1</v>
      </c>
      <c r="P292" s="3">
        <v>0</v>
      </c>
      <c r="Q292" s="3">
        <v>0</v>
      </c>
    </row>
    <row r="293" spans="1:17" x14ac:dyDescent="0.3">
      <c r="A293" s="3">
        <f t="shared" si="1"/>
        <v>291</v>
      </c>
      <c r="B293" s="3" t="s">
        <v>338</v>
      </c>
      <c r="C293" s="3">
        <v>4</v>
      </c>
      <c r="D293" s="3">
        <v>40000000</v>
      </c>
      <c r="E293" s="3">
        <v>6700000</v>
      </c>
      <c r="F293" s="3">
        <v>80</v>
      </c>
      <c r="G293" s="3">
        <v>0</v>
      </c>
      <c r="H293" s="3">
        <v>300</v>
      </c>
      <c r="I293" s="3">
        <v>4</v>
      </c>
      <c r="J293" s="3">
        <v>8200000</v>
      </c>
      <c r="K293" s="3">
        <v>465000</v>
      </c>
      <c r="L293" s="3">
        <v>-1</v>
      </c>
      <c r="M293" s="3">
        <v>0</v>
      </c>
      <c r="N293" s="3">
        <v>0</v>
      </c>
      <c r="O293" s="3">
        <v>-1</v>
      </c>
      <c r="P293" s="3">
        <v>0</v>
      </c>
      <c r="Q293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46" workbookViewId="0">
      <selection activeCell="O60" sqref="O60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329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N56" t="s">
        <v>332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N57" t="s">
        <v>340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N58" t="s">
        <v>336</v>
      </c>
      <c r="O58">
        <f t="shared" si="15"/>
        <v>900</v>
      </c>
    </row>
    <row r="59" spans="3:15" x14ac:dyDescent="0.3">
      <c r="C59">
        <v>54</v>
      </c>
      <c r="D59">
        <f t="shared" si="10"/>
        <v>1</v>
      </c>
      <c r="E59" s="5">
        <v>9000000</v>
      </c>
      <c r="F59" s="5">
        <f t="shared" si="17"/>
        <v>0</v>
      </c>
      <c r="G59" s="5">
        <f t="shared" si="18"/>
        <v>13000000</v>
      </c>
      <c r="H59">
        <f t="shared" si="19"/>
        <v>23.80952380952381</v>
      </c>
      <c r="J59">
        <f t="shared" si="20"/>
        <v>900</v>
      </c>
      <c r="K59">
        <f t="shared" si="21"/>
        <v>0</v>
      </c>
      <c r="M59">
        <v>54</v>
      </c>
      <c r="N59" t="s">
        <v>333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6000000</v>
      </c>
      <c r="G60" s="5">
        <f t="shared" si="18"/>
        <v>15000000</v>
      </c>
      <c r="H60">
        <f t="shared" si="19"/>
        <v>15.384615384615385</v>
      </c>
      <c r="J60">
        <f t="shared" si="20"/>
        <v>0</v>
      </c>
      <c r="K60">
        <f t="shared" si="21"/>
        <v>300</v>
      </c>
      <c r="M60">
        <v>55</v>
      </c>
      <c r="N60" t="s">
        <v>339</v>
      </c>
      <c r="O60">
        <f t="shared" si="15"/>
        <v>1250</v>
      </c>
    </row>
    <row r="61" spans="3:15" x14ac:dyDescent="0.3">
      <c r="C61">
        <v>56</v>
      </c>
      <c r="D61">
        <f t="shared" si="10"/>
        <v>1</v>
      </c>
      <c r="E61" s="5">
        <v>12500000</v>
      </c>
      <c r="F61" s="5">
        <f t="shared" ref="F61:F69" si="22">E62/2</f>
        <v>0</v>
      </c>
      <c r="G61" s="5">
        <f t="shared" ref="G61:G69" si="23">IF(D61=1,E61+F60,F61+E60)</f>
        <v>18500000</v>
      </c>
      <c r="H61">
        <f t="shared" ref="H61:H69" si="24">100*(G61-G60)/G60</f>
        <v>23.333333333333332</v>
      </c>
      <c r="J61">
        <f t="shared" ref="J61:J69" si="25">E61/10000</f>
        <v>1250</v>
      </c>
      <c r="K61">
        <f t="shared" ref="K61:K69" si="26">F61/20000</f>
        <v>0</v>
      </c>
      <c r="M61">
        <v>56</v>
      </c>
      <c r="N61" t="s">
        <v>341</v>
      </c>
      <c r="O61">
        <f t="shared" ref="O61:O69" si="27">IF((MOD(C61,2))=1,J62,K60)</f>
        <v>300</v>
      </c>
    </row>
    <row r="62" spans="3:15" x14ac:dyDescent="0.3">
      <c r="C62">
        <v>57</v>
      </c>
      <c r="D62">
        <f t="shared" si="10"/>
        <v>0</v>
      </c>
      <c r="E62" s="5"/>
      <c r="F62" s="5">
        <v>8500000</v>
      </c>
      <c r="G62" s="5">
        <f t="shared" si="23"/>
        <v>21000000</v>
      </c>
      <c r="H62">
        <f t="shared" si="24"/>
        <v>13.513513513513514</v>
      </c>
      <c r="J62">
        <f t="shared" si="25"/>
        <v>0</v>
      </c>
      <c r="K62">
        <f t="shared" si="26"/>
        <v>425</v>
      </c>
      <c r="M62">
        <v>57</v>
      </c>
      <c r="O62">
        <f t="shared" si="27"/>
        <v>1700</v>
      </c>
    </row>
    <row r="63" spans="3:15" x14ac:dyDescent="0.3">
      <c r="C63">
        <v>58</v>
      </c>
      <c r="D63">
        <f t="shared" si="10"/>
        <v>1</v>
      </c>
      <c r="E63" s="5">
        <v>17000000</v>
      </c>
      <c r="F63" s="5">
        <f t="shared" si="22"/>
        <v>0</v>
      </c>
      <c r="G63" s="5">
        <f t="shared" si="23"/>
        <v>25500000</v>
      </c>
      <c r="H63">
        <f t="shared" si="24"/>
        <v>21.428571428571427</v>
      </c>
      <c r="J63">
        <f t="shared" si="25"/>
        <v>1700</v>
      </c>
      <c r="K63">
        <f t="shared" si="26"/>
        <v>0</v>
      </c>
      <c r="M63">
        <v>58</v>
      </c>
      <c r="O63">
        <f t="shared" si="27"/>
        <v>425</v>
      </c>
    </row>
    <row r="64" spans="3:15" x14ac:dyDescent="0.3">
      <c r="C64">
        <v>59</v>
      </c>
      <c r="D64">
        <f t="shared" si="10"/>
        <v>0</v>
      </c>
      <c r="E64" s="5"/>
      <c r="F64" s="5">
        <v>11000000</v>
      </c>
      <c r="G64" s="5">
        <f t="shared" si="23"/>
        <v>28000000</v>
      </c>
      <c r="H64">
        <f t="shared" si="24"/>
        <v>9.8039215686274517</v>
      </c>
      <c r="J64">
        <f t="shared" si="25"/>
        <v>0</v>
      </c>
      <c r="K64">
        <f t="shared" si="26"/>
        <v>550</v>
      </c>
      <c r="M64">
        <v>59</v>
      </c>
      <c r="O64">
        <f t="shared" si="27"/>
        <v>2300</v>
      </c>
    </row>
    <row r="65" spans="3:15" x14ac:dyDescent="0.3">
      <c r="C65">
        <v>60</v>
      </c>
      <c r="D65">
        <f t="shared" si="10"/>
        <v>1</v>
      </c>
      <c r="E65" s="5">
        <v>23000000</v>
      </c>
      <c r="F65" s="5">
        <f t="shared" si="22"/>
        <v>0</v>
      </c>
      <c r="G65" s="5">
        <f t="shared" si="23"/>
        <v>34000000</v>
      </c>
      <c r="H65">
        <f t="shared" si="24"/>
        <v>21.428571428571427</v>
      </c>
      <c r="J65">
        <f t="shared" si="25"/>
        <v>2300</v>
      </c>
      <c r="K65">
        <f t="shared" si="26"/>
        <v>0</v>
      </c>
      <c r="M65">
        <v>60</v>
      </c>
      <c r="O65">
        <f t="shared" si="27"/>
        <v>550</v>
      </c>
    </row>
    <row r="66" spans="3:15" x14ac:dyDescent="0.3">
      <c r="C66">
        <v>61</v>
      </c>
      <c r="D66">
        <f t="shared" si="10"/>
        <v>0</v>
      </c>
      <c r="E66" s="5"/>
      <c r="F66" s="5">
        <v>15000000</v>
      </c>
      <c r="G66" s="5">
        <f t="shared" si="23"/>
        <v>38000000</v>
      </c>
      <c r="H66">
        <f t="shared" si="24"/>
        <v>11.764705882352942</v>
      </c>
      <c r="J66">
        <f t="shared" si="25"/>
        <v>0</v>
      </c>
      <c r="K66">
        <f t="shared" si="26"/>
        <v>750</v>
      </c>
      <c r="M66">
        <v>61</v>
      </c>
      <c r="O66">
        <f t="shared" si="27"/>
        <v>2800</v>
      </c>
    </row>
    <row r="67" spans="3:15" x14ac:dyDescent="0.3">
      <c r="C67">
        <v>62</v>
      </c>
      <c r="D67">
        <f t="shared" si="10"/>
        <v>1</v>
      </c>
      <c r="E67" s="5">
        <v>28000000</v>
      </c>
      <c r="F67" s="5">
        <f t="shared" si="22"/>
        <v>0</v>
      </c>
      <c r="G67" s="5">
        <f t="shared" si="23"/>
        <v>43000000</v>
      </c>
      <c r="H67">
        <f t="shared" si="24"/>
        <v>13.157894736842104</v>
      </c>
      <c r="J67">
        <f t="shared" si="25"/>
        <v>2800</v>
      </c>
      <c r="K67">
        <f t="shared" si="26"/>
        <v>0</v>
      </c>
      <c r="M67">
        <v>62</v>
      </c>
      <c r="O67">
        <f t="shared" si="27"/>
        <v>750</v>
      </c>
    </row>
    <row r="68" spans="3:15" x14ac:dyDescent="0.3">
      <c r="C68">
        <v>63</v>
      </c>
      <c r="D68">
        <f t="shared" si="10"/>
        <v>0</v>
      </c>
      <c r="E68" s="5"/>
      <c r="F68" s="5">
        <v>18000000</v>
      </c>
      <c r="G68" s="5">
        <f t="shared" si="23"/>
        <v>46000000</v>
      </c>
      <c r="H68">
        <f t="shared" si="24"/>
        <v>6.9767441860465116</v>
      </c>
      <c r="J68">
        <f t="shared" si="25"/>
        <v>0</v>
      </c>
      <c r="K68">
        <f t="shared" si="26"/>
        <v>900</v>
      </c>
      <c r="M68">
        <v>63</v>
      </c>
      <c r="O68">
        <f t="shared" si="27"/>
        <v>3700</v>
      </c>
    </row>
    <row r="69" spans="3:15" x14ac:dyDescent="0.3">
      <c r="C69">
        <v>64</v>
      </c>
      <c r="D69">
        <f t="shared" si="10"/>
        <v>1</v>
      </c>
      <c r="E69" s="5">
        <v>37000000</v>
      </c>
      <c r="F69" s="5">
        <f t="shared" si="22"/>
        <v>0</v>
      </c>
      <c r="G69" s="5">
        <f t="shared" si="23"/>
        <v>55000000</v>
      </c>
      <c r="H69">
        <f t="shared" si="24"/>
        <v>19.565217391304348</v>
      </c>
      <c r="J69">
        <f t="shared" si="25"/>
        <v>3700</v>
      </c>
      <c r="K69">
        <f t="shared" si="26"/>
        <v>0</v>
      </c>
      <c r="M69">
        <v>64</v>
      </c>
      <c r="O69">
        <f t="shared" si="27"/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2024-07-24T01:38:14Z</dcterms:modified>
</cp:coreProperties>
</file>