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224D65C-7CFA-461C-B498-9EA85169F8F4}" xr6:coauthVersionLast="47" xr6:coauthVersionMax="47" xr10:uidLastSave="{00000000-0000-0000-0000-000000000000}"/>
  <bookViews>
    <workbookView xWindow="28680" yWindow="-120" windowWidth="29040" windowHeight="1584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5" i="1"/>
  <c r="H41" i="2"/>
  <c r="L41" i="2"/>
  <c r="K41" i="2" s="1"/>
  <c r="L42" i="2"/>
  <c r="K42" i="2" s="1"/>
  <c r="P40" i="2"/>
  <c r="Q40" i="2" s="1"/>
  <c r="L40" i="2"/>
  <c r="K40" i="2"/>
  <c r="L32" i="1"/>
  <c r="D32" i="1"/>
  <c r="L39" i="2"/>
  <c r="K39" i="2" s="1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34" i="2"/>
  <c r="K34" i="2" s="1"/>
  <c r="L35" i="2"/>
  <c r="L36" i="2"/>
  <c r="L37" i="2"/>
  <c r="L38" i="2"/>
  <c r="L9" i="2"/>
  <c r="P35" i="2"/>
  <c r="Q35" i="2" s="1"/>
  <c r="P36" i="2"/>
  <c r="Q36" i="2" s="1"/>
  <c r="P37" i="2"/>
  <c r="Q37" i="2" s="1"/>
  <c r="P38" i="2"/>
  <c r="Q38" i="2" s="1"/>
  <c r="H42" i="2" l="1"/>
  <c r="I42" i="2" s="1" a="1"/>
  <c r="I42" i="2" s="1"/>
  <c r="J42" i="2" s="1"/>
  <c r="I41" i="2" a="1"/>
  <c r="I41" i="2" s="1"/>
  <c r="J41" i="2" s="1"/>
  <c r="G41" i="2" s="1"/>
  <c r="P33" i="2"/>
  <c r="Q33" i="2" s="1"/>
  <c r="P34" i="2"/>
  <c r="Q34" i="2" s="1"/>
  <c r="G42" i="2" l="1"/>
  <c r="F42" i="2"/>
  <c r="F41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H11" i="2" l="1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s="1"/>
  <c r="J40" i="2" l="1"/>
  <c r="G40" i="2" s="1"/>
  <c r="F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<sst xmlns="http://schemas.openxmlformats.org/spreadsheetml/2006/main" count="104" uniqueCount="66">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</sst>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35"/>
  <sheetViews>
    <sheetView tabSelected="1" topLeftCell="A11" workbookViewId="0">
      <selection activeCell="A34" sqref="A3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v>4100</v>
      </c>
    </row>
    <row r="34" spans="1:12" x14ac:dyDescent="0.3">
      <c r="A34">
        <v>32</v>
      </c>
      <c r="B34" s="1" t="s">
        <v>13</v>
      </c>
      <c r="C34">
        <v>9026</v>
      </c>
      <c r="D34"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v>4200</v>
      </c>
    </row>
    <row r="35" spans="1:12" x14ac:dyDescent="0.3">
      <c r="A35">
        <v>33</v>
      </c>
      <c r="B35" s="1" t="s">
        <v>13</v>
      </c>
      <c r="C35">
        <v>9026</v>
      </c>
      <c r="D35"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v>4300</v>
      </c>
    </row>
  </sheetData>
  <phoneticPr fontId="1" type="noConversion"/>
  <conditionalFormatting sqref="A2:K35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42"/>
  <sheetViews>
    <sheetView topLeftCell="A18" workbookViewId="0">
      <selection activeCell="H41" sqref="H4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8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42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 t="shared" si="5"/>
        <v>3500</v>
      </c>
      <c r="L34" s="11">
        <f t="shared" si="6"/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6"/>
        <v>3600</v>
      </c>
      <c r="N35" s="19" t="s">
        <v>60</v>
      </c>
      <c r="O35" s="19">
        <v>112</v>
      </c>
      <c r="P35" s="20">
        <f t="shared" ref="P35:P38" si="11">POWER(10,O35)</f>
        <v>9.9999999999999993E+111</v>
      </c>
      <c r="Q35" s="20" t="str">
        <f t="shared" ref="Q35:Q38" si="12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6"/>
        <v>3700</v>
      </c>
      <c r="N36" s="19" t="s">
        <v>61</v>
      </c>
      <c r="O36" s="19">
        <v>116</v>
      </c>
      <c r="P36" s="20">
        <f t="shared" si="11"/>
        <v>1E+116</v>
      </c>
      <c r="Q36" s="20" t="str">
        <f t="shared" si="12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6"/>
        <v>3800</v>
      </c>
      <c r="N37" s="19" t="s">
        <v>62</v>
      </c>
      <c r="O37" s="19">
        <v>120</v>
      </c>
      <c r="P37" s="20">
        <f t="shared" si="11"/>
        <v>9.9999999999999998E+119</v>
      </c>
      <c r="Q37" s="20" t="str">
        <f t="shared" si="12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6"/>
        <v>3900</v>
      </c>
      <c r="N38" s="19" t="s">
        <v>63</v>
      </c>
      <c r="O38" s="19">
        <v>124</v>
      </c>
      <c r="P38" s="20">
        <f t="shared" si="11"/>
        <v>9.9999999999999995E+123</v>
      </c>
      <c r="Q38" s="20" t="str">
        <f t="shared" si="12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3">H39&amp;I39</f>
        <v>1.3488위</v>
      </c>
      <c r="G39" s="20">
        <f t="shared" ref="G39" si="14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5">L39</f>
        <v>4000</v>
      </c>
      <c r="L39" s="11">
        <f t="shared" ref="L39" si="16">($B$14*(E39-1)+2000)/2</f>
        <v>4000</v>
      </c>
      <c r="N39" s="19" t="s">
        <v>64</v>
      </c>
      <c r="O39" s="19">
        <v>128</v>
      </c>
      <c r="P39" s="20">
        <f t="shared" ref="P39:P40" si="17">POWER(10,O39)</f>
        <v>1.0000000000000001E+128</v>
      </c>
      <c r="Q39" s="20" t="str">
        <f t="shared" ref="Q39:Q40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4200</v>
      </c>
      <c r="L40" s="11">
        <f>L39+200</f>
        <v>4200</v>
      </c>
      <c r="N40" s="19" t="s">
        <v>65</v>
      </c>
      <c r="O40" s="19">
        <v>132</v>
      </c>
      <c r="P40" s="9">
        <f t="shared" si="17"/>
        <v>9.9999999999999999E+131</v>
      </c>
      <c r="Q40" s="9" t="str">
        <f t="shared" si="18"/>
        <v>1E+132</v>
      </c>
    </row>
    <row r="41" spans="5:26" x14ac:dyDescent="0.3">
      <c r="E41" s="19">
        <v>33</v>
      </c>
      <c r="F41" s="20" t="str">
        <f t="shared" ref="F41:F42" si="19">H41&amp;I41</f>
        <v>1.376설</v>
      </c>
      <c r="G41" s="20">
        <f t="shared" ref="G41:G42" si="20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2" si="21">VLOOKUP(I41,N:Q,4,FALSE)</f>
        <v>1E+132</v>
      </c>
      <c r="K41" s="17">
        <f t="shared" ref="K41:K42" si="22">L41</f>
        <v>4200</v>
      </c>
      <c r="L41" s="11">
        <f t="shared" ref="L41:L42" si="23">($B$14*(E41-1)+2000)/2</f>
        <v>4200</v>
      </c>
    </row>
    <row r="42" spans="5:26" x14ac:dyDescent="0.3">
      <c r="E42" s="19">
        <v>34</v>
      </c>
      <c r="F42" s="20" t="str">
        <f t="shared" si="19"/>
        <v>138.976설</v>
      </c>
      <c r="G42" s="20">
        <f t="shared" si="20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1"/>
        <v>1E+132</v>
      </c>
      <c r="K42" s="17">
        <f t="shared" si="22"/>
        <v>4300</v>
      </c>
      <c r="L42" s="11">
        <f t="shared" si="23"/>
        <v>4300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JB</cp:lastModifiedBy>
  <dcterms:created xsi:type="dcterms:W3CDTF">2023-04-24T09:18:25Z</dcterms:created>
  <dcterms:modified xsi:type="dcterms:W3CDTF">2023-07-20T05:35:33Z</dcterms:modified>
</cp:coreProperties>
</file>