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C279CBA-E611-4C3E-A998-7618AEE947B0}" xr6:coauthVersionLast="47" xr6:coauthVersionMax="47" xr10:uidLastSave="{00000000-0000-0000-0000-000000000000}"/>
  <bookViews>
    <workbookView xWindow="28770" yWindow="0" windowWidth="28830" windowHeight="15600" xr2:uid="{51CAC96F-31B0-419B-A87D-9392A077AFC8}"/>
  </bookViews>
  <sheets>
    <sheet name="SecondMiniGame" sheetId="1" r:id="rId1"/>
    <sheet name="Sheet1" sheetId="2" r:id="rId2"/>
  </sheets>
  <definedNames>
    <definedName name="_xlnm._FilterDatabase" localSheetId="0" hidden="1">SecondMiniGame!$A$1:$G$21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2" i="2"/>
  <c r="D11" i="2"/>
  <c r="D10" i="2"/>
  <c r="D9" i="2"/>
  <c r="D8" i="2"/>
  <c r="C5" i="2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</calcChain>
</file>

<file path=xl/sharedStrings.xml><?xml version="1.0" encoding="utf-8"?>
<sst xmlns="http://schemas.openxmlformats.org/spreadsheetml/2006/main" count="22" uniqueCount="21">
  <si>
    <t>Id</t>
  </si>
  <si>
    <t>reward1</t>
  </si>
  <si>
    <t>reward1_value</t>
  </si>
  <si>
    <t>reward2</t>
  </si>
  <si>
    <t>reward2_value</t>
  </si>
  <si>
    <t>accumulateScore</t>
    <phoneticPr fontId="1" type="noConversion"/>
  </si>
  <si>
    <t>topScore</t>
    <phoneticPr fontId="1" type="noConversion"/>
  </si>
  <si>
    <t>accumlateScoreGap</t>
    <phoneticPr fontId="1" type="noConversion"/>
  </si>
  <si>
    <t>최고 점수 보상</t>
    <phoneticPr fontId="1" type="noConversion"/>
  </si>
  <si>
    <t>누적 점수 보상</t>
    <phoneticPr fontId="1" type="noConversion"/>
  </si>
  <si>
    <t>이벤트 기간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</si>
  <si>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</si>
  <si>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</si>
  <si>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</si>
  <si>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</si>
  <si>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도술꽃 소탕권</t>
    <phoneticPr fontId="1" type="noConversion"/>
  </si>
  <si>
    <t>최고 점수</t>
    <phoneticPr fontId="1" type="noConversion"/>
  </si>
  <si>
    <t>누적 최고 점수</t>
    <phoneticPr fontId="1" type="noConversion"/>
  </si>
  <si>
    <t>지급 수량</t>
    <phoneticPr fontId="1" type="noConversion"/>
  </si>
  <si>
    <t>만능 소탕권</t>
    <phoneticPr fontId="1" type="noConversion"/>
  </si>
  <si>
    <t>20단계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</si>
</sst>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1" applyFont="1" applyFill="1">
      <alignment vertical="center"/>
    </xf>
    <xf numFmtId="3" fontId="4" fillId="0" borderId="0" xfId="1" applyNumberFormat="1" applyFont="1" applyFill="1">
      <alignment vertical="center"/>
    </xf>
    <xf numFmtId="0" fontId="5" fillId="0" borderId="0" xfId="0" applyFont="1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3" fontId="0" fillId="0" borderId="0" xfId="0" applyNumberFormat="1">
      <alignment vertical="center"/>
    </xf>
    <xf numFmtId="0" fontId="6" fillId="4" borderId="0" xfId="3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1"/>
  <sheetViews>
    <sheetView tabSelected="1" zoomScale="85" zoomScaleNormal="85" workbookViewId="0">
      <selection activeCell="E2" sqref="E2"/>
    </sheetView>
  </sheetViews>
  <sheetFormatPr defaultRowHeight="16.5" x14ac:dyDescent="0.3"/>
  <cols>
    <col min="1" max="1" width="17.125" customWidth="1"/>
    <col min="2" max="2" width="19.75" customWidth="1"/>
    <col min="3" max="3" width="10.5" customWidth="1"/>
    <col min="4" max="5" width="17.5" customWidth="1"/>
    <col min="6" max="6" width="16.375" customWidth="1"/>
    <col min="7" max="7" width="16.875" customWidth="1"/>
  </cols>
  <sheetData>
    <row r="1" spans="1:8" x14ac:dyDescent="0.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7</v>
      </c>
    </row>
    <row r="2" spans="1:8" s="4" customFormat="1" x14ac:dyDescent="0.3">
      <c r="A2" s="1">
        <v>0</v>
      </c>
      <c r="B2" s="2">
        <v>25</v>
      </c>
      <c r="C2" s="3">
        <v>9028</v>
      </c>
      <c r="D2" s="2">
        <v>2</v>
      </c>
      <c r="E2" s="2">
        <v>10</v>
      </c>
      <c r="F2" s="3">
        <v>9039</v>
      </c>
      <c r="G2" s="2">
        <v>1</v>
      </c>
      <c r="H2" s="7">
        <v>0</v>
      </c>
    </row>
    <row r="3" spans="1:8" s="4" customFormat="1" x14ac:dyDescent="0.3">
      <c r="A3" s="1">
        <v>1</v>
      </c>
      <c r="B3" s="2">
        <v>50</v>
      </c>
      <c r="C3" s="3">
        <v>9027</v>
      </c>
      <c r="D3" s="2">
        <v>2</v>
      </c>
      <c r="E3" s="2">
        <v>20</v>
      </c>
      <c r="F3" s="3">
        <v>9039</v>
      </c>
      <c r="G3" s="2">
        <v>1</v>
      </c>
      <c r="H3" s="6">
        <f>B3-B2+H2</f>
        <v>25</v>
      </c>
    </row>
    <row r="4" spans="1:8" s="4" customFormat="1" x14ac:dyDescent="0.3">
      <c r="A4" s="1">
        <v>2</v>
      </c>
      <c r="B4" s="2">
        <v>75</v>
      </c>
      <c r="C4" s="3">
        <v>9017</v>
      </c>
      <c r="D4" s="2">
        <v>2</v>
      </c>
      <c r="E4" s="2">
        <v>30</v>
      </c>
      <c r="F4" s="3">
        <v>9039</v>
      </c>
      <c r="G4" s="2">
        <v>1</v>
      </c>
      <c r="H4" s="6">
        <f t="shared" ref="H4:H21" si="0">B4-B3+H3</f>
        <v>50</v>
      </c>
    </row>
    <row r="5" spans="1:8" s="4" customFormat="1" x14ac:dyDescent="0.3">
      <c r="A5" s="1">
        <v>3</v>
      </c>
      <c r="B5" s="2">
        <v>100</v>
      </c>
      <c r="C5" s="3">
        <v>9023</v>
      </c>
      <c r="D5" s="2">
        <v>2</v>
      </c>
      <c r="E5" s="2">
        <v>40</v>
      </c>
      <c r="F5" s="3">
        <v>9039</v>
      </c>
      <c r="G5" s="2">
        <v>1</v>
      </c>
      <c r="H5" s="6">
        <f t="shared" si="0"/>
        <v>75</v>
      </c>
    </row>
    <row r="6" spans="1:8" s="5" customFormat="1" x14ac:dyDescent="0.3">
      <c r="A6" s="1">
        <v>4</v>
      </c>
      <c r="B6" s="2">
        <v>125</v>
      </c>
      <c r="C6" s="3">
        <v>9033</v>
      </c>
      <c r="D6" s="2">
        <v>2</v>
      </c>
      <c r="E6" s="2">
        <v>50</v>
      </c>
      <c r="F6" s="3">
        <v>9039</v>
      </c>
      <c r="G6" s="2">
        <v>1</v>
      </c>
      <c r="H6" s="6">
        <f t="shared" si="0"/>
        <v>100</v>
      </c>
    </row>
    <row r="7" spans="1:8" s="4" customFormat="1" x14ac:dyDescent="0.3">
      <c r="A7" s="1">
        <v>5</v>
      </c>
      <c r="B7" s="2">
        <v>150</v>
      </c>
      <c r="C7" s="3">
        <v>9028</v>
      </c>
      <c r="D7" s="2">
        <v>2</v>
      </c>
      <c r="E7" s="2">
        <v>60</v>
      </c>
      <c r="F7" s="3">
        <v>9039</v>
      </c>
      <c r="G7" s="2">
        <v>1</v>
      </c>
      <c r="H7" s="6">
        <f t="shared" si="0"/>
        <v>125</v>
      </c>
    </row>
    <row r="8" spans="1:8" x14ac:dyDescent="0.3">
      <c r="A8" s="1">
        <v>6</v>
      </c>
      <c r="B8" s="2">
        <v>175</v>
      </c>
      <c r="C8" s="3">
        <v>9027</v>
      </c>
      <c r="D8" s="2">
        <v>2</v>
      </c>
      <c r="E8" s="2">
        <v>70</v>
      </c>
      <c r="F8" s="3">
        <v>9039</v>
      </c>
      <c r="G8" s="2">
        <v>1</v>
      </c>
      <c r="H8" s="6">
        <f t="shared" si="0"/>
        <v>150</v>
      </c>
    </row>
    <row r="9" spans="1:8" x14ac:dyDescent="0.3">
      <c r="A9" s="1">
        <v>7</v>
      </c>
      <c r="B9" s="2">
        <v>200</v>
      </c>
      <c r="C9" s="3">
        <v>9017</v>
      </c>
      <c r="D9" s="2">
        <v>2</v>
      </c>
      <c r="E9" s="2">
        <v>80</v>
      </c>
      <c r="F9" s="3">
        <v>9039</v>
      </c>
      <c r="G9" s="2">
        <v>1</v>
      </c>
      <c r="H9" s="6">
        <f t="shared" si="0"/>
        <v>175</v>
      </c>
    </row>
    <row r="10" spans="1:8" x14ac:dyDescent="0.3">
      <c r="A10" s="1">
        <v>8</v>
      </c>
      <c r="B10" s="2">
        <v>225</v>
      </c>
      <c r="C10" s="3">
        <v>9023</v>
      </c>
      <c r="D10" s="2">
        <v>2</v>
      </c>
      <c r="E10" s="2">
        <v>90</v>
      </c>
      <c r="F10" s="3">
        <v>9039</v>
      </c>
      <c r="G10" s="2">
        <v>1</v>
      </c>
      <c r="H10" s="6">
        <f t="shared" si="0"/>
        <v>200</v>
      </c>
    </row>
    <row r="11" spans="1:8" x14ac:dyDescent="0.3">
      <c r="A11" s="1">
        <v>9</v>
      </c>
      <c r="B11" s="2">
        <v>250</v>
      </c>
      <c r="C11" s="3">
        <v>9033</v>
      </c>
      <c r="D11" s="2">
        <v>2</v>
      </c>
      <c r="E11" s="2">
        <v>100</v>
      </c>
      <c r="F11" s="3">
        <v>9039</v>
      </c>
      <c r="G11" s="2">
        <v>1</v>
      </c>
      <c r="H11" s="6">
        <f t="shared" si="0"/>
        <v>225</v>
      </c>
    </row>
    <row r="12" spans="1:8" x14ac:dyDescent="0.3">
      <c r="A12" s="1">
        <v>10</v>
      </c>
      <c r="B12" s="2">
        <v>275</v>
      </c>
      <c r="C12" s="3">
        <v>9028</v>
      </c>
      <c r="D12" s="2">
        <v>2</v>
      </c>
      <c r="E12" s="2">
        <v>105</v>
      </c>
      <c r="F12" s="3">
        <v>9039</v>
      </c>
      <c r="G12" s="2">
        <v>1</v>
      </c>
      <c r="H12" s="6">
        <f t="shared" si="0"/>
        <v>250</v>
      </c>
    </row>
    <row r="13" spans="1:8" x14ac:dyDescent="0.3">
      <c r="A13" s="1">
        <v>11</v>
      </c>
      <c r="B13" s="2">
        <v>300</v>
      </c>
      <c r="C13" s="3">
        <v>9027</v>
      </c>
      <c r="D13" s="2">
        <v>2</v>
      </c>
      <c r="E13" s="2">
        <v>110</v>
      </c>
      <c r="F13" s="3">
        <v>9039</v>
      </c>
      <c r="G13" s="2">
        <v>1</v>
      </c>
      <c r="H13" s="6">
        <f t="shared" si="0"/>
        <v>275</v>
      </c>
    </row>
    <row r="14" spans="1:8" x14ac:dyDescent="0.3">
      <c r="A14" s="1">
        <v>12</v>
      </c>
      <c r="B14" s="2">
        <v>325</v>
      </c>
      <c r="C14" s="3">
        <v>9017</v>
      </c>
      <c r="D14" s="2">
        <v>2</v>
      </c>
      <c r="E14" s="2">
        <v>115</v>
      </c>
      <c r="F14" s="3">
        <v>9039</v>
      </c>
      <c r="G14" s="2">
        <v>1</v>
      </c>
      <c r="H14" s="6">
        <f t="shared" si="0"/>
        <v>300</v>
      </c>
    </row>
    <row r="15" spans="1:8" x14ac:dyDescent="0.3">
      <c r="A15" s="1">
        <v>13</v>
      </c>
      <c r="B15" s="2">
        <v>350</v>
      </c>
      <c r="C15" s="3">
        <v>9023</v>
      </c>
      <c r="D15" s="2">
        <v>2</v>
      </c>
      <c r="E15" s="2">
        <v>120</v>
      </c>
      <c r="F15" s="3">
        <v>9039</v>
      </c>
      <c r="G15" s="2">
        <v>1</v>
      </c>
      <c r="H15" s="6">
        <f t="shared" si="0"/>
        <v>325</v>
      </c>
    </row>
    <row r="16" spans="1:8" x14ac:dyDescent="0.3">
      <c r="A16" s="1">
        <v>14</v>
      </c>
      <c r="B16" s="2">
        <v>375</v>
      </c>
      <c r="C16" s="3">
        <v>9033</v>
      </c>
      <c r="D16" s="2">
        <v>2</v>
      </c>
      <c r="E16" s="2">
        <v>125</v>
      </c>
      <c r="F16" s="3">
        <v>9039</v>
      </c>
      <c r="G16" s="2">
        <v>1</v>
      </c>
      <c r="H16" s="6">
        <f t="shared" si="0"/>
        <v>350</v>
      </c>
    </row>
    <row r="17" spans="1:8" x14ac:dyDescent="0.3">
      <c r="A17" s="1">
        <v>15</v>
      </c>
      <c r="B17" s="2">
        <v>400</v>
      </c>
      <c r="C17" s="3">
        <v>9028</v>
      </c>
      <c r="D17" s="2">
        <v>2</v>
      </c>
      <c r="E17" s="2">
        <v>130</v>
      </c>
      <c r="F17" s="3">
        <v>9039</v>
      </c>
      <c r="G17" s="2">
        <v>1</v>
      </c>
      <c r="H17" s="6">
        <f t="shared" si="0"/>
        <v>375</v>
      </c>
    </row>
    <row r="18" spans="1:8" x14ac:dyDescent="0.3">
      <c r="A18" s="1">
        <v>16</v>
      </c>
      <c r="B18" s="2">
        <v>425</v>
      </c>
      <c r="C18" s="3">
        <v>9027</v>
      </c>
      <c r="D18" s="2">
        <v>2</v>
      </c>
      <c r="E18" s="2">
        <v>135</v>
      </c>
      <c r="F18" s="3">
        <v>9039</v>
      </c>
      <c r="G18" s="2">
        <v>1</v>
      </c>
      <c r="H18" s="6">
        <f t="shared" si="0"/>
        <v>400</v>
      </c>
    </row>
    <row r="19" spans="1:8" x14ac:dyDescent="0.3">
      <c r="A19" s="1">
        <v>17</v>
      </c>
      <c r="B19" s="2">
        <v>450</v>
      </c>
      <c r="C19" s="3">
        <v>9017</v>
      </c>
      <c r="D19" s="2">
        <v>2</v>
      </c>
      <c r="E19" s="2">
        <v>140</v>
      </c>
      <c r="F19" s="3">
        <v>9039</v>
      </c>
      <c r="G19" s="2">
        <v>1</v>
      </c>
      <c r="H19" s="6">
        <f t="shared" si="0"/>
        <v>425</v>
      </c>
    </row>
    <row r="20" spans="1:8" x14ac:dyDescent="0.3">
      <c r="A20" s="1">
        <v>18</v>
      </c>
      <c r="B20" s="2">
        <v>475</v>
      </c>
      <c r="C20" s="3">
        <v>9023</v>
      </c>
      <c r="D20" s="2">
        <v>2</v>
      </c>
      <c r="E20" s="2">
        <v>145</v>
      </c>
      <c r="F20" s="3">
        <v>9039</v>
      </c>
      <c r="G20" s="2">
        <v>1</v>
      </c>
      <c r="H20" s="6">
        <f t="shared" si="0"/>
        <v>450</v>
      </c>
    </row>
    <row r="21" spans="1:8" x14ac:dyDescent="0.3">
      <c r="A21" s="1">
        <v>19</v>
      </c>
      <c r="B21" s="2">
        <v>500</v>
      </c>
      <c r="C21" s="3">
        <v>9033</v>
      </c>
      <c r="D21" s="2">
        <v>2</v>
      </c>
      <c r="E21" s="2">
        <v>150</v>
      </c>
      <c r="F21" s="3">
        <v>9039</v>
      </c>
      <c r="G21" s="2">
        <v>1</v>
      </c>
      <c r="H21" s="6">
        <f t="shared" si="0"/>
        <v>475</v>
      </c>
    </row>
  </sheetData>
  <autoFilter ref="A1:G21" xr:uid="{32F4B09B-A0F4-4231-9E44-C7F12C859421}">
    <sortState xmlns:xlrd2="http://schemas.microsoft.com/office/spreadsheetml/2017/richdata2" ref="A2:G21">
      <sortCondition ref="B1:B2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B986-066A-4F77-8AF4-FC795734308E}">
  <dimension ref="B3:F18"/>
  <sheetViews>
    <sheetView workbookViewId="0">
      <selection activeCell="C4" sqref="C4"/>
    </sheetView>
  </sheetViews>
  <sheetFormatPr defaultRowHeight="16.5" x14ac:dyDescent="0.3"/>
  <cols>
    <col min="2" max="2" width="14.375" bestFit="1" customWidth="1"/>
  </cols>
  <sheetData>
    <row r="3" spans="2:6" x14ac:dyDescent="0.3">
      <c r="B3" t="s">
        <v>10</v>
      </c>
      <c r="C3">
        <v>42</v>
      </c>
    </row>
    <row r="4" spans="2:6" x14ac:dyDescent="0.3">
      <c r="B4" t="s">
        <v>16</v>
      </c>
      <c r="C4">
        <v>60</v>
      </c>
    </row>
    <row r="5" spans="2:6" x14ac:dyDescent="0.3">
      <c r="B5" t="s">
        <v>17</v>
      </c>
      <c r="C5">
        <f>C4*C3</f>
        <v>2520</v>
      </c>
      <c r="F5" t="s">
        <v>20</v>
      </c>
    </row>
    <row r="7" spans="2:6" x14ac:dyDescent="0.3">
      <c r="B7" t="s">
        <v>9</v>
      </c>
      <c r="D7" t="s">
        <v>18</v>
      </c>
    </row>
    <row r="8" spans="2:6" x14ac:dyDescent="0.3">
      <c r="B8" t="s">
        <v>11</v>
      </c>
      <c r="C8" s="3">
        <v>9028</v>
      </c>
      <c r="D8">
        <f>SUMIF(SecondMiniGame!C:C,Sheet1!C8,SecondMiniGame!D:D)</f>
        <v>8</v>
      </c>
    </row>
    <row r="9" spans="2:6" x14ac:dyDescent="0.3">
      <c r="B9" t="s">
        <v>12</v>
      </c>
      <c r="C9" s="3">
        <v>9027</v>
      </c>
      <c r="D9">
        <f>SUMIF(SecondMiniGame!C:C,Sheet1!C9,SecondMiniGame!D:D)</f>
        <v>8</v>
      </c>
    </row>
    <row r="10" spans="2:6" x14ac:dyDescent="0.3">
      <c r="B10" t="s">
        <v>13</v>
      </c>
      <c r="C10" s="3">
        <v>9017</v>
      </c>
      <c r="D10">
        <f>SUMIF(SecondMiniGame!C:C,Sheet1!C10,SecondMiniGame!D:D)</f>
        <v>8</v>
      </c>
    </row>
    <row r="11" spans="2:6" x14ac:dyDescent="0.3">
      <c r="B11" t="s">
        <v>14</v>
      </c>
      <c r="C11" s="3">
        <v>9023</v>
      </c>
      <c r="D11">
        <f>SUMIF(SecondMiniGame!C:C,Sheet1!C11,SecondMiniGame!D:D)</f>
        <v>8</v>
      </c>
    </row>
    <row r="12" spans="2:6" x14ac:dyDescent="0.3">
      <c r="B12" t="s">
        <v>15</v>
      </c>
      <c r="C12" s="3">
        <v>9033</v>
      </c>
      <c r="D12">
        <f>SUMIF(SecondMiniGame!C:C,Sheet1!C12,SecondMiniGame!D:D)</f>
        <v>8</v>
      </c>
    </row>
    <row r="15" spans="2:6" x14ac:dyDescent="0.3">
      <c r="B15">
        <v>200</v>
      </c>
    </row>
    <row r="17" spans="2:4" x14ac:dyDescent="0.3">
      <c r="B17" t="s">
        <v>8</v>
      </c>
      <c r="D17" t="s">
        <v>18</v>
      </c>
    </row>
    <row r="18" spans="2:4" x14ac:dyDescent="0.3">
      <c r="B18" t="s">
        <v>19</v>
      </c>
      <c r="C18" s="3">
        <v>9039</v>
      </c>
      <c r="D18">
        <f>SUMIF(SecondMiniGame!F:F,Sheet1!C18,SecondMiniGame!G:G)</f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SecondMiniGame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2023-07-26T09:43:09Z</dcterms:modified>
</cp:coreProperties>
</file>