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4BA381A6-58C1-4A32-8B4B-15DF2BAEAC27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TransTowerTable" sheetId="1" r:id="rId1"/>
    <sheet name="Balanc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2" i="1"/>
  <c r="J4" i="1"/>
  <c r="J5" i="1" s="1"/>
  <c r="J6" i="1" s="1"/>
  <c r="J7" i="1" s="1"/>
  <c r="J8" i="1" s="1"/>
  <c r="J9" i="1" s="1"/>
  <c r="J3" i="1"/>
  <c r="F2" i="1"/>
  <c r="O40" i="3" l="1"/>
  <c r="P40" i="3" s="1"/>
  <c r="E2" i="1" l="1"/>
  <c r="O39" i="3"/>
  <c r="P39" i="3" s="1"/>
  <c r="O38" i="3"/>
  <c r="P38" i="3" s="1"/>
  <c r="O37" i="3"/>
  <c r="P37" i="3" s="1"/>
  <c r="O36" i="3"/>
  <c r="P36" i="3" s="1"/>
  <c r="O35" i="3"/>
  <c r="P35" i="3" s="1"/>
  <c r="O34" i="3"/>
  <c r="P34" i="3" s="1"/>
  <c r="O33" i="3"/>
  <c r="P33" i="3" s="1"/>
  <c r="O32" i="3"/>
  <c r="P32" i="3" s="1"/>
  <c r="O31" i="3"/>
  <c r="P31" i="3" s="1"/>
  <c r="O30" i="3"/>
  <c r="P30" i="3" s="1"/>
  <c r="O29" i="3"/>
  <c r="P29" i="3" s="1"/>
  <c r="O28" i="3"/>
  <c r="P28" i="3" s="1"/>
  <c r="O27" i="3"/>
  <c r="P27" i="3" s="1"/>
  <c r="O26" i="3"/>
  <c r="P26" i="3" s="1"/>
  <c r="O25" i="3"/>
  <c r="P25" i="3" s="1"/>
  <c r="O24" i="3"/>
  <c r="P24" i="3" s="1"/>
  <c r="O23" i="3"/>
  <c r="P23" i="3" s="1"/>
  <c r="J9" i="3" s="1"/>
  <c r="G9" i="3" s="1"/>
  <c r="O22" i="3"/>
  <c r="P22" i="3" s="1"/>
  <c r="O21" i="3"/>
  <c r="P21" i="3" s="1"/>
  <c r="O20" i="3"/>
  <c r="P20" i="3" s="1"/>
  <c r="P19" i="3"/>
  <c r="O19" i="3"/>
  <c r="O18" i="3"/>
  <c r="P18" i="3" s="1"/>
  <c r="O17" i="3"/>
  <c r="P17" i="3" s="1"/>
  <c r="O16" i="3"/>
  <c r="P16" i="3" s="1"/>
  <c r="O15" i="3"/>
  <c r="P15" i="3" s="1"/>
  <c r="O14" i="3"/>
  <c r="P14" i="3" s="1"/>
  <c r="O13" i="3"/>
  <c r="P13" i="3" s="1"/>
  <c r="P12" i="3"/>
  <c r="O12" i="3"/>
  <c r="O11" i="3"/>
  <c r="P11" i="3" s="1"/>
  <c r="O10" i="3"/>
  <c r="P10" i="3" s="1"/>
  <c r="O9" i="3"/>
  <c r="P9" i="3" s="1"/>
  <c r="F9" i="3"/>
  <c r="O8" i="3"/>
  <c r="P8" i="3" s="1"/>
  <c r="J10" i="3" l="1"/>
  <c r="G10" i="3" s="1"/>
  <c r="F3" i="1" s="1"/>
  <c r="F10" i="3"/>
  <c r="J11" i="3" l="1"/>
  <c r="G11" i="3" s="1"/>
  <c r="F4" i="1" s="1"/>
  <c r="F11" i="3"/>
  <c r="J12" i="3" l="1"/>
  <c r="G12" i="3" s="1"/>
  <c r="F5" i="1" s="1"/>
  <c r="F12" i="3"/>
  <c r="F13" i="3" l="1"/>
  <c r="J13" i="3"/>
  <c r="G13" i="3" s="1"/>
  <c r="F6" i="1" s="1"/>
  <c r="J14" i="3" l="1"/>
  <c r="G14" i="3" s="1"/>
  <c r="F7" i="1" s="1"/>
  <c r="F14" i="3"/>
  <c r="F15" i="3" l="1"/>
  <c r="J15" i="3"/>
  <c r="G15" i="3" s="1"/>
  <c r="F8" i="1" s="1"/>
  <c r="J16" i="3" l="1"/>
  <c r="G16" i="3" s="1"/>
  <c r="F9" i="1" s="1"/>
  <c r="F16" i="3"/>
</calcChain>
</file>

<file path=xl/sharedStrings.xml><?xml version="1.0" encoding="utf-8"?>
<sst xmlns="http://schemas.openxmlformats.org/spreadsheetml/2006/main" count="78" uniqueCount="62">
  <si>
    <t>단위 환산 표</t>
    <phoneticPr fontId="1" type="noConversion"/>
  </si>
  <si>
    <t>층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</si>
  <si>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</si>
  <si>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</si>
  <si>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</si>
  <si>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</si>
  <si>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</si>
  <si>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</si>
  <si>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</si>
  <si>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</si>
  <si>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</si>
  <si>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</si>
  <si>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</si>
  <si>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</si>
  <si>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</si>
  <si>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</si>
  <si>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</si>
  <si>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</si>
  <si>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</si>
  <si>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</si>
  <si>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</si>
  <si>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</si>
  <si>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</si>
  <si>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</si>
  <si>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</si>
  <si>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</si>
  <si>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</si>
  <si>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</si>
  <si>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</si>
  <si>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승</t>
    <phoneticPr fontId="1" type="noConversion"/>
  </si>
  <si>
    <t>언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</si>
  <si>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</si>
  <si>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</si>
  <si>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</si>
  <si>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</si>
  <si>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</si>
  <si>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</si>
  <si>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기획 의도</t>
    <phoneticPr fontId="1" type="noConversion"/>
  </si>
  <si>
    <t>보상 측정용</t>
    <phoneticPr fontId="1" type="noConversion"/>
  </si>
  <si>
    <t>cutString</t>
    <phoneticPr fontId="1" type="noConversion"/>
  </si>
  <si>
    <t>rewardCut</t>
    <phoneticPr fontId="1" type="noConversion"/>
  </si>
  <si>
    <t>보상 커트라인</t>
    <phoneticPr fontId="1" type="noConversion"/>
  </si>
  <si>
    <t>구분</t>
    <phoneticPr fontId="1" type="noConversion"/>
  </si>
  <si>
    <t>값</t>
    <phoneticPr fontId="1" type="noConversion"/>
  </si>
  <si>
    <t>시작 체력</t>
    <phoneticPr fontId="1" type="noConversion"/>
  </si>
  <si>
    <t>비전 타워 밸런스 기준</t>
    <phoneticPr fontId="1" type="noConversion"/>
  </si>
  <si>
    <t>1겁</t>
    <phoneticPr fontId="1" type="noConversion"/>
  </si>
  <si>
    <t>보상 지급</t>
    <phoneticPr fontId="1" type="noConversion"/>
  </si>
  <si>
    <t>설</t>
    <phoneticPr fontId="1" type="noConversion"/>
  </si>
  <si>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</si>
  <si>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</si>
  <si>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</si>
  <si>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</si>
  <si>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</si>
  <si>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</si>
  <si>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</si>
  <si>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</si>
  <si>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knockBackPower</t>
    <phoneticPr fontId="1" type="noConversion"/>
  </si>
  <si>
    <t>defense</t>
    <phoneticPr fontId="1" type="noConversion"/>
  </si>
  <si>
    <t>sweeepType</t>
  </si>
  <si>
    <t>sweepValue</t>
  </si>
  <si>
    <t>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</si>
</sst>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3" borderId="3" xfId="0" applyFill="1" applyBorder="1">
      <alignment vertical="center"/>
    </xf>
    <xf numFmtId="0" fontId="3" fillId="3" borderId="3" xfId="0" applyFont="1" applyFill="1" applyBorder="1">
      <alignment vertical="center"/>
    </xf>
    <xf numFmtId="0" fontId="3" fillId="3" borderId="3" xfId="0" applyFont="1" applyFill="1" applyBorder="1" applyAlignment="1">
      <alignment horizontal="left" vertical="center"/>
    </xf>
    <xf numFmtId="0" fontId="0" fillId="3" borderId="5" xfId="0" applyFill="1" applyBorder="1">
      <alignment vertical="center"/>
    </xf>
    <xf numFmtId="0" fontId="3" fillId="3" borderId="5" xfId="0" applyFont="1" applyFill="1" applyBorder="1">
      <alignment vertical="center"/>
    </xf>
    <xf numFmtId="0" fontId="3" fillId="3" borderId="5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49" fontId="3" fillId="4" borderId="0" xfId="0" applyNumberFormat="1" applyFont="1" applyFill="1">
      <alignment vertical="center"/>
    </xf>
    <xf numFmtId="49" fontId="0" fillId="6" borderId="0" xfId="0" applyNumberFormat="1" applyFill="1">
      <alignment vertical="center"/>
    </xf>
    <xf numFmtId="3" fontId="3" fillId="4" borderId="0" xfId="0" applyNumberFormat="1" applyFont="1" applyFill="1">
      <alignment vertical="center"/>
    </xf>
    <xf numFmtId="0" fontId="3" fillId="5" borderId="6" xfId="0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2" fillId="0" borderId="0" xfId="1" applyFill="1">
      <alignment vertical="center"/>
    </xf>
    <xf numFmtId="11" fontId="2" fillId="0" borderId="0" xfId="1" applyNumberFormat="1" applyFill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9"/>
  <sheetViews>
    <sheetView tabSelected="1" zoomScale="115" zoomScaleNormal="115" workbookViewId="0">
      <pane ySplit="1" topLeftCell="A2" activePane="bottomLeft" state="frozen"/>
      <selection pane="bottomLeft" activeCell="B2" sqref="B2"/>
    </sheetView>
  </sheetViews>
  <sheetFormatPr defaultRowHeight="16.5" x14ac:dyDescent="0.3"/>
  <cols>
    <col min="2" max="2" width="23.875" customWidth="1"/>
    <col min="3" max="3" width="16.125" customWidth="1"/>
    <col min="4" max="4" width="10.75" customWidth="1"/>
    <col min="5" max="5" width="16.5" customWidth="1"/>
    <col min="6" max="6" width="12.25" customWidth="1"/>
    <col min="7" max="7" width="13.75" customWidth="1"/>
    <col min="8" max="8" width="13.625" customWidth="1"/>
    <col min="9" max="9" width="15.25" customWidth="1"/>
    <col min="11" max="11" width="11.875" bestFit="1" customWidth="1"/>
    <col min="12" max="12" width="11.75" bestFit="1" customWidth="1"/>
  </cols>
  <sheetData>
    <row r="1" spans="1:12" x14ac:dyDescent="0.3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</row>
    <row r="2" spans="1:12" s="21" customFormat="1" x14ac:dyDescent="0.3">
      <c r="A2" s="21">
        <v>0</v>
      </c>
      <c r="B2" s="21" t="s">
        <v>61</v>
      </c>
      <c r="C2" s="21">
        <v>9040</v>
      </c>
      <c r="D2" s="21">
        <v>1</v>
      </c>
      <c r="E2" s="21">
        <f>VLOOKUP(A2,Balance!E:K,7,FALSE)</f>
        <v>1</v>
      </c>
      <c r="F2" s="22">
        <f>VLOOKUP(A2,Balance!E:J,3,FALSE)</f>
        <v>1E+76</v>
      </c>
      <c r="G2" s="21">
        <v>1000</v>
      </c>
      <c r="H2" s="21">
        <v>8</v>
      </c>
      <c r="I2" s="21">
        <v>0</v>
      </c>
      <c r="J2" s="21">
        <v>2000</v>
      </c>
      <c r="K2" s="21">
        <v>9037</v>
      </c>
      <c r="L2" s="21">
        <f>VLOOKUP(A2,Balance!E:K,7,FALSE)</f>
        <v>1</v>
      </c>
    </row>
    <row r="3" spans="1:12" s="21" customFormat="1" x14ac:dyDescent="0.3">
      <c r="A3" s="21">
        <v>1</v>
      </c>
      <c r="B3" s="21" t="s">
        <v>61</v>
      </c>
      <c r="C3" s="21">
        <v>9040</v>
      </c>
      <c r="D3" s="21">
        <v>1</v>
      </c>
      <c r="E3" s="21">
        <v>1</v>
      </c>
      <c r="F3" s="22">
        <f>VLOOKUP(A3,Balance!E:J,3,FALSE)</f>
        <v>1.0000000000000001E+84</v>
      </c>
      <c r="G3" s="21">
        <v>1000</v>
      </c>
      <c r="H3" s="21">
        <v>8</v>
      </c>
      <c r="I3" s="21">
        <v>0</v>
      </c>
      <c r="J3" s="21">
        <f>J2+1000</f>
        <v>3000</v>
      </c>
      <c r="K3" s="21">
        <v>9037</v>
      </c>
      <c r="L3" s="21">
        <f>VLOOKUP(A3,Balance!E:K,7,FALSE)</f>
        <v>2</v>
      </c>
    </row>
    <row r="4" spans="1:12" s="21" customFormat="1" x14ac:dyDescent="0.3">
      <c r="A4" s="21">
        <v>2</v>
      </c>
      <c r="B4" s="21" t="s">
        <v>61</v>
      </c>
      <c r="C4" s="21">
        <v>9040</v>
      </c>
      <c r="D4" s="21">
        <v>2</v>
      </c>
      <c r="E4" s="21">
        <v>1</v>
      </c>
      <c r="F4" s="22">
        <f>VLOOKUP(A4,Balance!E:J,3,FALSE)</f>
        <v>1E+92</v>
      </c>
      <c r="G4" s="21">
        <v>1000</v>
      </c>
      <c r="H4" s="21">
        <v>8</v>
      </c>
      <c r="I4" s="21">
        <v>0</v>
      </c>
      <c r="J4" s="21">
        <f t="shared" ref="J4:J9" si="0">J3+1000</f>
        <v>4000</v>
      </c>
      <c r="K4" s="21">
        <v>9037</v>
      </c>
      <c r="L4" s="21">
        <f>VLOOKUP(A4,Balance!E:K,7,FALSE)</f>
        <v>3</v>
      </c>
    </row>
    <row r="5" spans="1:12" s="21" customFormat="1" x14ac:dyDescent="0.3">
      <c r="A5" s="21">
        <v>3</v>
      </c>
      <c r="B5" s="21" t="s">
        <v>61</v>
      </c>
      <c r="C5" s="21">
        <v>9040</v>
      </c>
      <c r="D5" s="21">
        <v>2</v>
      </c>
      <c r="E5" s="21">
        <v>1</v>
      </c>
      <c r="F5" s="22">
        <f>VLOOKUP(A5,Balance!E:J,3,FALSE)</f>
        <v>1E+100</v>
      </c>
      <c r="G5" s="21">
        <v>1000</v>
      </c>
      <c r="H5" s="21">
        <v>8</v>
      </c>
      <c r="I5" s="21">
        <v>0</v>
      </c>
      <c r="J5" s="21">
        <f t="shared" si="0"/>
        <v>5000</v>
      </c>
      <c r="K5" s="21">
        <v>9037</v>
      </c>
      <c r="L5" s="21">
        <f>VLOOKUP(A5,Balance!E:K,7,FALSE)</f>
        <v>4</v>
      </c>
    </row>
    <row r="6" spans="1:12" s="21" customFormat="1" x14ac:dyDescent="0.3">
      <c r="A6" s="21">
        <v>4</v>
      </c>
      <c r="B6" s="21" t="s">
        <v>61</v>
      </c>
      <c r="C6" s="21">
        <v>9040</v>
      </c>
      <c r="D6" s="21">
        <v>3</v>
      </c>
      <c r="E6" s="21">
        <v>1</v>
      </c>
      <c r="F6" s="22">
        <f>VLOOKUP(A6,Balance!E:J,3,FALSE)</f>
        <v>1E+108</v>
      </c>
      <c r="G6" s="21">
        <v>1000</v>
      </c>
      <c r="H6" s="21">
        <v>8</v>
      </c>
      <c r="I6" s="21">
        <v>0</v>
      </c>
      <c r="J6" s="21">
        <f t="shared" si="0"/>
        <v>6000</v>
      </c>
      <c r="K6" s="21">
        <v>9037</v>
      </c>
      <c r="L6" s="21">
        <f>VLOOKUP(A6,Balance!E:K,7,FALSE)</f>
        <v>5</v>
      </c>
    </row>
    <row r="7" spans="1:12" s="21" customFormat="1" x14ac:dyDescent="0.3">
      <c r="A7" s="21">
        <v>5</v>
      </c>
      <c r="B7" s="21" t="s">
        <v>61</v>
      </c>
      <c r="C7" s="21">
        <v>9040</v>
      </c>
      <c r="D7" s="21">
        <v>3</v>
      </c>
      <c r="E7" s="21">
        <v>1</v>
      </c>
      <c r="F7" s="22">
        <f>VLOOKUP(A7,Balance!E:J,3,FALSE)</f>
        <v>1E+116</v>
      </c>
      <c r="G7" s="21">
        <v>1000</v>
      </c>
      <c r="H7" s="21">
        <v>8</v>
      </c>
      <c r="I7" s="21">
        <v>0</v>
      </c>
      <c r="J7" s="21">
        <f t="shared" si="0"/>
        <v>7000</v>
      </c>
      <c r="K7" s="21">
        <v>9037</v>
      </c>
      <c r="L7" s="21">
        <f>VLOOKUP(A7,Balance!E:K,7,FALSE)</f>
        <v>6</v>
      </c>
    </row>
    <row r="8" spans="1:12" s="21" customFormat="1" x14ac:dyDescent="0.3">
      <c r="A8" s="21">
        <v>6</v>
      </c>
      <c r="B8" s="21" t="s">
        <v>61</v>
      </c>
      <c r="C8" s="21">
        <v>9040</v>
      </c>
      <c r="D8" s="21">
        <v>4</v>
      </c>
      <c r="E8" s="21">
        <v>1</v>
      </c>
      <c r="F8" s="22">
        <f>VLOOKUP(A8,Balance!E:J,3,FALSE)</f>
        <v>9.9999999999999995E+123</v>
      </c>
      <c r="G8" s="21">
        <v>1000</v>
      </c>
      <c r="H8" s="21">
        <v>8</v>
      </c>
      <c r="I8" s="21">
        <v>0</v>
      </c>
      <c r="J8" s="21">
        <f t="shared" si="0"/>
        <v>8000</v>
      </c>
      <c r="K8" s="21">
        <v>9037</v>
      </c>
      <c r="L8" s="21">
        <f>VLOOKUP(A8,Balance!E:K,7,FALSE)</f>
        <v>7</v>
      </c>
    </row>
    <row r="9" spans="1:12" x14ac:dyDescent="0.3">
      <c r="A9" s="21">
        <v>7</v>
      </c>
      <c r="B9" s="21" t="s">
        <v>61</v>
      </c>
      <c r="C9" s="21">
        <v>9040</v>
      </c>
      <c r="D9" s="21">
        <v>4</v>
      </c>
      <c r="E9" s="21">
        <v>1</v>
      </c>
      <c r="F9" s="22">
        <f>VLOOKUP(A9,Balance!E:J,3,FALSE)</f>
        <v>9.9999999999999999E+131</v>
      </c>
      <c r="G9" s="21">
        <v>1000</v>
      </c>
      <c r="H9" s="21">
        <v>8</v>
      </c>
      <c r="I9" s="21">
        <v>0</v>
      </c>
      <c r="J9" s="21">
        <f t="shared" si="0"/>
        <v>9000</v>
      </c>
      <c r="K9" s="21">
        <v>9037</v>
      </c>
      <c r="L9" s="21">
        <f>VLOOKUP(A9,Balance!E:K,7,FALSE)</f>
        <v>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493-E0FD-4651-99C5-58D15BDAC6AC}">
  <dimension ref="A1:Y256"/>
  <sheetViews>
    <sheetView topLeftCell="B1" zoomScaleNormal="100" workbookViewId="0">
      <selection activeCell="M40" sqref="M31:M40"/>
    </sheetView>
  </sheetViews>
  <sheetFormatPr defaultColWidth="8.75" defaultRowHeight="16.5" x14ac:dyDescent="0.3"/>
  <cols>
    <col min="1" max="1" width="36.375" style="1" customWidth="1"/>
    <col min="2" max="2" width="20.125" style="1" customWidth="1"/>
    <col min="3" max="3" width="3" style="14" customWidth="1"/>
    <col min="4" max="4" width="4.5" style="1" customWidth="1"/>
    <col min="5" max="5" width="8.75" style="2"/>
    <col min="6" max="6" width="11.875" style="3" bestFit="1" customWidth="1"/>
    <col min="7" max="7" width="10.25" style="2" customWidth="1"/>
    <col min="8" max="8" width="13.75" style="2" bestFit="1" customWidth="1"/>
    <col min="9" max="9" width="14.875" style="2" customWidth="1"/>
    <col min="10" max="10" width="19.25" style="2" bestFit="1" customWidth="1"/>
    <col min="11" max="12" width="19.25" style="2" customWidth="1"/>
    <col min="13" max="13" width="14.625" style="2" bestFit="1" customWidth="1"/>
    <col min="14" max="14" width="19.375" style="2" customWidth="1"/>
    <col min="15" max="16384" width="8.75" style="1"/>
  </cols>
  <sheetData>
    <row r="1" spans="1:16" s="8" customFormat="1" x14ac:dyDescent="0.3">
      <c r="A1" s="23" t="s">
        <v>45</v>
      </c>
      <c r="B1" s="24"/>
      <c r="E1" s="9"/>
      <c r="F1" s="10"/>
      <c r="G1" s="9"/>
      <c r="H1" s="9"/>
      <c r="I1" s="9"/>
      <c r="J1" s="9"/>
      <c r="K1" s="9"/>
      <c r="L1" s="9"/>
      <c r="M1" s="9"/>
      <c r="N1" s="9"/>
    </row>
    <row r="2" spans="1:16" s="11" customFormat="1" ht="17.25" thickBot="1" x14ac:dyDescent="0.35">
      <c r="A2" s="25"/>
      <c r="B2" s="26"/>
      <c r="E2" s="12"/>
      <c r="F2" s="13"/>
      <c r="G2" s="12"/>
      <c r="H2" s="12"/>
      <c r="I2" s="12"/>
      <c r="J2" s="12"/>
      <c r="K2" s="12"/>
      <c r="L2" s="12"/>
      <c r="M2" s="12"/>
      <c r="N2" s="12"/>
    </row>
    <row r="5" spans="1:16" x14ac:dyDescent="0.3">
      <c r="G5" s="4"/>
      <c r="H5" s="4"/>
      <c r="I5" s="4"/>
    </row>
    <row r="6" spans="1:16" x14ac:dyDescent="0.3">
      <c r="A6" s="27" t="s">
        <v>37</v>
      </c>
      <c r="B6" s="27"/>
      <c r="E6" s="2" t="s">
        <v>38</v>
      </c>
      <c r="M6" s="2" t="s">
        <v>0</v>
      </c>
    </row>
    <row r="7" spans="1:16" ht="17.25" thickBot="1" x14ac:dyDescent="0.35">
      <c r="A7" s="15"/>
      <c r="B7" s="15"/>
      <c r="C7" s="16"/>
      <c r="E7" s="5" t="s">
        <v>1</v>
      </c>
      <c r="F7" s="5" t="s">
        <v>39</v>
      </c>
      <c r="G7" s="5" t="s">
        <v>40</v>
      </c>
      <c r="H7" s="5" t="s">
        <v>41</v>
      </c>
      <c r="I7" s="5" t="s">
        <v>2</v>
      </c>
      <c r="J7" s="5" t="s">
        <v>3</v>
      </c>
      <c r="K7" s="5" t="s">
        <v>47</v>
      </c>
      <c r="L7" s="17"/>
      <c r="M7" s="5" t="s">
        <v>3</v>
      </c>
      <c r="N7" s="5" t="s">
        <v>4</v>
      </c>
      <c r="O7" s="5"/>
      <c r="P7" s="5"/>
    </row>
    <row r="8" spans="1:16" ht="17.25" thickTop="1" x14ac:dyDescent="0.3">
      <c r="A8" s="18" t="s">
        <v>42</v>
      </c>
      <c r="B8" s="18" t="s">
        <v>43</v>
      </c>
      <c r="C8" s="16"/>
      <c r="E8" s="6"/>
      <c r="F8" s="7"/>
      <c r="G8" s="7"/>
      <c r="H8" s="3"/>
      <c r="I8" s="6"/>
      <c r="J8" s="6"/>
      <c r="L8" s="17"/>
      <c r="M8" s="6" t="s">
        <v>5</v>
      </c>
      <c r="N8" s="6">
        <v>4</v>
      </c>
      <c r="O8" s="7">
        <f>POWER(10,N8)</f>
        <v>10000</v>
      </c>
      <c r="P8" s="7" t="str">
        <f>1&amp;RIGHT(O8,N8)</f>
        <v>10000</v>
      </c>
    </row>
    <row r="9" spans="1:16" x14ac:dyDescent="0.3">
      <c r="A9" s="19" t="s">
        <v>44</v>
      </c>
      <c r="B9" s="20" t="s">
        <v>46</v>
      </c>
      <c r="C9" s="16"/>
      <c r="E9" s="6">
        <v>0</v>
      </c>
      <c r="F9" s="7" t="str">
        <f>H9&amp;I9</f>
        <v>1겁</v>
      </c>
      <c r="G9" s="7">
        <f>H9*J9</f>
        <v>1E+76</v>
      </c>
      <c r="H9" s="7">
        <v>1</v>
      </c>
      <c r="I9" s="6" t="s">
        <v>25</v>
      </c>
      <c r="J9" s="6" t="str">
        <f t="shared" ref="J9:J16" si="0">VLOOKUP(I9,M:P,4,FALSE)</f>
        <v>1E+76</v>
      </c>
      <c r="K9" s="2">
        <v>1</v>
      </c>
      <c r="L9" s="17"/>
      <c r="M9" s="6" t="s">
        <v>7</v>
      </c>
      <c r="N9" s="6">
        <v>8</v>
      </c>
      <c r="O9" s="7">
        <f t="shared" ref="O9:O39" si="1">POWER(10,N9)</f>
        <v>100000000</v>
      </c>
      <c r="P9" s="7" t="str">
        <f>1&amp;RIGHT(O9,N9)</f>
        <v>100000000</v>
      </c>
    </row>
    <row r="10" spans="1:16" x14ac:dyDescent="0.3">
      <c r="C10" s="16"/>
      <c r="E10" s="6">
        <v>1</v>
      </c>
      <c r="F10" s="7" t="str">
        <f t="shared" ref="F10:F16" si="2">H10&amp;I10</f>
        <v>1긍</v>
      </c>
      <c r="G10" s="7">
        <f t="shared" ref="G10:G16" si="3">H10*J10</f>
        <v>1.0000000000000001E+84</v>
      </c>
      <c r="H10" s="7">
        <v>1</v>
      </c>
      <c r="I10" s="6" t="s">
        <v>27</v>
      </c>
      <c r="J10" s="6" t="str">
        <f t="shared" si="0"/>
        <v>1E+84</v>
      </c>
      <c r="K10" s="2">
        <v>2</v>
      </c>
      <c r="L10" s="17"/>
      <c r="M10" s="6" t="s">
        <v>8</v>
      </c>
      <c r="N10" s="6">
        <v>12</v>
      </c>
      <c r="O10" s="7">
        <f t="shared" si="1"/>
        <v>1000000000000</v>
      </c>
      <c r="P10" s="7" t="str">
        <f>1&amp;RIGHT(O10,N10)</f>
        <v>1000000000000</v>
      </c>
    </row>
    <row r="11" spans="1:16" x14ac:dyDescent="0.3">
      <c r="C11" s="16"/>
      <c r="E11" s="6">
        <v>2</v>
      </c>
      <c r="F11" s="7" t="str">
        <f t="shared" si="2"/>
        <v>1라</v>
      </c>
      <c r="G11" s="7">
        <f t="shared" si="3"/>
        <v>1E+92</v>
      </c>
      <c r="H11" s="7">
        <v>1</v>
      </c>
      <c r="I11" s="6" t="s">
        <v>18</v>
      </c>
      <c r="J11" s="6" t="str">
        <f t="shared" si="0"/>
        <v>1E+92</v>
      </c>
      <c r="K11" s="2">
        <v>3</v>
      </c>
      <c r="L11" s="17"/>
      <c r="M11" s="6" t="s">
        <v>9</v>
      </c>
      <c r="N11" s="6">
        <v>16</v>
      </c>
      <c r="O11" s="7">
        <f t="shared" si="1"/>
        <v>1E+16</v>
      </c>
      <c r="P11" s="7" t="str">
        <f>1&amp;RIGHT(O11,N11)</f>
        <v>10000000000000000</v>
      </c>
    </row>
    <row r="12" spans="1:16" x14ac:dyDescent="0.3">
      <c r="C12" s="16"/>
      <c r="E12" s="6">
        <v>3</v>
      </c>
      <c r="F12" s="7" t="str">
        <f t="shared" si="2"/>
        <v>1언</v>
      </c>
      <c r="G12" s="7">
        <f t="shared" si="3"/>
        <v>1E+100</v>
      </c>
      <c r="H12" s="7">
        <v>1</v>
      </c>
      <c r="I12" s="6" t="s">
        <v>30</v>
      </c>
      <c r="J12" s="6" t="str">
        <f t="shared" si="0"/>
        <v>1E+100</v>
      </c>
      <c r="K12" s="2">
        <v>4</v>
      </c>
      <c r="L12" s="17"/>
      <c r="M12" s="6" t="s">
        <v>10</v>
      </c>
      <c r="N12" s="6">
        <v>20</v>
      </c>
      <c r="O12" s="7">
        <f t="shared" si="1"/>
        <v>1E+20</v>
      </c>
      <c r="P12" s="7" t="str">
        <f t="shared" ref="P12:P39" si="4">RIGHT(O12,N12)</f>
        <v>1E+20</v>
      </c>
    </row>
    <row r="13" spans="1:16" x14ac:dyDescent="0.3">
      <c r="C13" s="16"/>
      <c r="E13" s="6">
        <v>4</v>
      </c>
      <c r="F13" s="7" t="str">
        <f t="shared" si="2"/>
        <v>1마</v>
      </c>
      <c r="G13" s="7">
        <f t="shared" si="3"/>
        <v>1E+108</v>
      </c>
      <c r="H13" s="7">
        <v>1</v>
      </c>
      <c r="I13" s="6" t="s">
        <v>31</v>
      </c>
      <c r="J13" s="6" t="str">
        <f t="shared" si="0"/>
        <v>1E+108</v>
      </c>
      <c r="K13" s="2">
        <v>5</v>
      </c>
      <c r="L13" s="17"/>
      <c r="M13" s="6" t="s">
        <v>11</v>
      </c>
      <c r="N13" s="6">
        <v>24</v>
      </c>
      <c r="O13" s="7">
        <f t="shared" si="1"/>
        <v>9.9999999999999998E+23</v>
      </c>
      <c r="P13" s="7" t="str">
        <f t="shared" si="4"/>
        <v>1E+24</v>
      </c>
    </row>
    <row r="14" spans="1:16" x14ac:dyDescent="0.3">
      <c r="C14" s="16"/>
      <c r="E14" s="6">
        <v>5</v>
      </c>
      <c r="F14" s="7" t="str">
        <f t="shared" si="2"/>
        <v>1섬</v>
      </c>
      <c r="G14" s="7">
        <f t="shared" si="3"/>
        <v>1E+116</v>
      </c>
      <c r="H14" s="7">
        <v>1</v>
      </c>
      <c r="I14" s="6" t="s">
        <v>33</v>
      </c>
      <c r="J14" s="6" t="str">
        <f t="shared" si="0"/>
        <v>1E+116</v>
      </c>
      <c r="K14" s="2">
        <v>6</v>
      </c>
      <c r="L14" s="17"/>
      <c r="M14" s="6" t="s">
        <v>12</v>
      </c>
      <c r="N14" s="6">
        <v>28</v>
      </c>
      <c r="O14" s="7">
        <f t="shared" si="1"/>
        <v>9.9999999999999996E+27</v>
      </c>
      <c r="P14" s="7" t="str">
        <f t="shared" si="4"/>
        <v>1E+28</v>
      </c>
    </row>
    <row r="15" spans="1:16" x14ac:dyDescent="0.3">
      <c r="C15" s="16"/>
      <c r="E15" s="6">
        <v>6</v>
      </c>
      <c r="F15" s="7" t="str">
        <f t="shared" si="2"/>
        <v>1교</v>
      </c>
      <c r="G15" s="7">
        <f t="shared" si="3"/>
        <v>9.9999999999999995E+123</v>
      </c>
      <c r="H15" s="7">
        <v>1</v>
      </c>
      <c r="I15" s="6" t="s">
        <v>35</v>
      </c>
      <c r="J15" s="6" t="str">
        <f t="shared" si="0"/>
        <v>1E+124</v>
      </c>
      <c r="K15" s="2">
        <v>7</v>
      </c>
      <c r="L15" s="17"/>
      <c r="M15" s="6" t="s">
        <v>13</v>
      </c>
      <c r="N15" s="6">
        <v>32</v>
      </c>
      <c r="O15" s="7">
        <f t="shared" si="1"/>
        <v>1.0000000000000001E+32</v>
      </c>
      <c r="P15" s="7" t="str">
        <f t="shared" si="4"/>
        <v>1E+32</v>
      </c>
    </row>
    <row r="16" spans="1:16" x14ac:dyDescent="0.3">
      <c r="C16" s="16"/>
      <c r="E16" s="6">
        <v>7</v>
      </c>
      <c r="F16" s="7" t="str">
        <f t="shared" si="2"/>
        <v>1설</v>
      </c>
      <c r="G16" s="7">
        <f t="shared" si="3"/>
        <v>9.9999999999999999E+131</v>
      </c>
      <c r="H16" s="7">
        <v>1</v>
      </c>
      <c r="I16" s="6" t="s">
        <v>48</v>
      </c>
      <c r="J16" s="6" t="str">
        <f t="shared" si="0"/>
        <v>1E+132</v>
      </c>
      <c r="K16" s="2">
        <v>8</v>
      </c>
      <c r="L16" s="17"/>
      <c r="M16" s="6" t="s">
        <v>14</v>
      </c>
      <c r="N16" s="6">
        <v>36</v>
      </c>
      <c r="O16" s="7">
        <f t="shared" si="1"/>
        <v>1E+36</v>
      </c>
      <c r="P16" s="7" t="str">
        <f t="shared" si="4"/>
        <v>1E+36</v>
      </c>
    </row>
    <row r="17" spans="3:16" x14ac:dyDescent="0.3">
      <c r="C17" s="16"/>
      <c r="E17" s="6"/>
      <c r="F17" s="7"/>
      <c r="G17" s="7"/>
      <c r="H17" s="7"/>
      <c r="I17" s="6"/>
      <c r="J17" s="6"/>
      <c r="L17" s="17"/>
      <c r="M17" s="6" t="s">
        <v>15</v>
      </c>
      <c r="N17" s="6">
        <v>40</v>
      </c>
      <c r="O17" s="7">
        <f t="shared" si="1"/>
        <v>1E+40</v>
      </c>
      <c r="P17" s="7" t="str">
        <f t="shared" si="4"/>
        <v>1E+40</v>
      </c>
    </row>
    <row r="18" spans="3:16" x14ac:dyDescent="0.3">
      <c r="C18" s="16"/>
      <c r="E18" s="6"/>
      <c r="F18" s="7"/>
      <c r="G18" s="7"/>
      <c r="H18" s="7"/>
      <c r="I18" s="6"/>
      <c r="J18" s="6"/>
      <c r="L18" s="17"/>
      <c r="M18" s="6" t="s">
        <v>16</v>
      </c>
      <c r="N18" s="6">
        <v>44</v>
      </c>
      <c r="O18" s="7">
        <f t="shared" si="1"/>
        <v>1.0000000000000001E+44</v>
      </c>
      <c r="P18" s="7" t="str">
        <f t="shared" si="4"/>
        <v>1E+44</v>
      </c>
    </row>
    <row r="19" spans="3:16" x14ac:dyDescent="0.3">
      <c r="C19" s="16"/>
      <c r="E19" s="6"/>
      <c r="F19" s="7"/>
      <c r="G19" s="7"/>
      <c r="H19" s="7"/>
      <c r="I19" s="6"/>
      <c r="J19" s="6"/>
      <c r="L19" s="17"/>
      <c r="M19" s="6" t="s">
        <v>17</v>
      </c>
      <c r="N19" s="6">
        <v>48</v>
      </c>
      <c r="O19" s="7">
        <f t="shared" si="1"/>
        <v>1E+48</v>
      </c>
      <c r="P19" s="7" t="str">
        <f t="shared" si="4"/>
        <v>1E+48</v>
      </c>
    </row>
    <row r="20" spans="3:16" x14ac:dyDescent="0.3">
      <c r="C20" s="16"/>
      <c r="E20" s="6"/>
      <c r="F20" s="7"/>
      <c r="G20" s="7"/>
      <c r="H20" s="7"/>
      <c r="I20" s="6"/>
      <c r="J20" s="6"/>
      <c r="L20" s="17"/>
      <c r="M20" s="6" t="s">
        <v>19</v>
      </c>
      <c r="N20" s="6">
        <v>52</v>
      </c>
      <c r="O20" s="7">
        <f t="shared" si="1"/>
        <v>9.9999999999999999E+51</v>
      </c>
      <c r="P20" s="7" t="str">
        <f t="shared" si="4"/>
        <v>1E+52</v>
      </c>
    </row>
    <row r="21" spans="3:16" x14ac:dyDescent="0.3">
      <c r="C21" s="16"/>
      <c r="E21" s="6"/>
      <c r="F21" s="7"/>
      <c r="G21" s="7"/>
      <c r="H21" s="7"/>
      <c r="I21" s="6"/>
      <c r="J21" s="6"/>
      <c r="L21" s="17"/>
      <c r="M21" s="6" t="s">
        <v>20</v>
      </c>
      <c r="N21" s="6">
        <v>56</v>
      </c>
      <c r="O21" s="7">
        <f t="shared" si="1"/>
        <v>1.0000000000000001E+56</v>
      </c>
      <c r="P21" s="7" t="str">
        <f t="shared" si="4"/>
        <v>1E+56</v>
      </c>
    </row>
    <row r="22" spans="3:16" x14ac:dyDescent="0.3">
      <c r="C22" s="16"/>
      <c r="E22" s="6"/>
      <c r="F22" s="7"/>
      <c r="G22" s="7"/>
      <c r="H22" s="7"/>
      <c r="I22" s="6"/>
      <c r="J22" s="6"/>
      <c r="L22" s="17"/>
      <c r="M22" s="6" t="s">
        <v>21</v>
      </c>
      <c r="N22" s="6">
        <v>60</v>
      </c>
      <c r="O22" s="7">
        <f t="shared" si="1"/>
        <v>9.9999999999999995E+59</v>
      </c>
      <c r="P22" s="7" t="str">
        <f t="shared" si="4"/>
        <v>1E+60</v>
      </c>
    </row>
    <row r="23" spans="3:16" x14ac:dyDescent="0.3">
      <c r="E23" s="6"/>
      <c r="F23" s="7"/>
      <c r="G23" s="7"/>
      <c r="H23" s="7"/>
      <c r="I23" s="6"/>
      <c r="J23" s="6"/>
      <c r="L23" s="17"/>
      <c r="M23" s="6" t="s">
        <v>22</v>
      </c>
      <c r="N23" s="6">
        <v>64</v>
      </c>
      <c r="O23" s="7">
        <f t="shared" si="1"/>
        <v>1E+64</v>
      </c>
      <c r="P23" s="7" t="str">
        <f t="shared" si="4"/>
        <v>1E+64</v>
      </c>
    </row>
    <row r="24" spans="3:16" x14ac:dyDescent="0.3">
      <c r="E24" s="6"/>
      <c r="F24" s="7"/>
      <c r="G24" s="7"/>
      <c r="H24" s="7"/>
      <c r="I24" s="6"/>
      <c r="J24" s="6"/>
      <c r="L24" s="17"/>
      <c r="M24" s="6" t="s">
        <v>23</v>
      </c>
      <c r="N24" s="6">
        <v>68</v>
      </c>
      <c r="O24" s="7">
        <f t="shared" si="1"/>
        <v>9.9999999999999995E+67</v>
      </c>
      <c r="P24" s="7" t="str">
        <f t="shared" si="4"/>
        <v>1E+68</v>
      </c>
    </row>
    <row r="25" spans="3:16" x14ac:dyDescent="0.3">
      <c r="E25" s="6"/>
      <c r="F25" s="7"/>
      <c r="G25" s="7"/>
      <c r="H25" s="7"/>
      <c r="I25" s="6"/>
      <c r="J25" s="6"/>
      <c r="L25" s="17"/>
      <c r="M25" s="6" t="s">
        <v>24</v>
      </c>
      <c r="N25" s="6">
        <v>72</v>
      </c>
      <c r="O25" s="7">
        <f t="shared" si="1"/>
        <v>9.9999999999999994E+71</v>
      </c>
      <c r="P25" s="7" t="str">
        <f t="shared" si="4"/>
        <v>1E+72</v>
      </c>
    </row>
    <row r="26" spans="3:16" x14ac:dyDescent="0.3">
      <c r="E26" s="6"/>
      <c r="F26" s="7"/>
      <c r="G26" s="7"/>
      <c r="H26" s="7"/>
      <c r="I26" s="6"/>
      <c r="J26" s="6"/>
      <c r="L26" s="17"/>
      <c r="M26" s="6" t="s">
        <v>25</v>
      </c>
      <c r="N26" s="6">
        <v>76</v>
      </c>
      <c r="O26" s="7">
        <f t="shared" si="1"/>
        <v>1E+76</v>
      </c>
      <c r="P26" s="7" t="str">
        <f t="shared" si="4"/>
        <v>1E+76</v>
      </c>
    </row>
    <row r="27" spans="3:16" x14ac:dyDescent="0.3">
      <c r="E27" s="6"/>
      <c r="F27" s="7"/>
      <c r="G27" s="7"/>
      <c r="H27" s="7"/>
      <c r="I27" s="6"/>
      <c r="J27" s="6"/>
      <c r="L27" s="17"/>
      <c r="M27" s="6" t="s">
        <v>26</v>
      </c>
      <c r="N27" s="6">
        <v>80</v>
      </c>
      <c r="O27" s="7">
        <f t="shared" si="1"/>
        <v>1E+80</v>
      </c>
      <c r="P27" s="7" t="str">
        <f t="shared" si="4"/>
        <v>1E+80</v>
      </c>
    </row>
    <row r="28" spans="3:16" x14ac:dyDescent="0.3">
      <c r="E28" s="6"/>
      <c r="F28" s="7"/>
      <c r="G28" s="7"/>
      <c r="H28" s="7"/>
      <c r="I28" s="6"/>
      <c r="J28" s="6"/>
      <c r="L28" s="17"/>
      <c r="M28" s="6" t="s">
        <v>27</v>
      </c>
      <c r="N28" s="6">
        <v>84</v>
      </c>
      <c r="O28" s="7">
        <f t="shared" si="1"/>
        <v>1.0000000000000001E+84</v>
      </c>
      <c r="P28" s="7" t="str">
        <f t="shared" si="4"/>
        <v>1E+84</v>
      </c>
    </row>
    <row r="29" spans="3:16" x14ac:dyDescent="0.3">
      <c r="E29" s="6"/>
      <c r="F29" s="7"/>
      <c r="G29" s="7"/>
      <c r="H29" s="7"/>
      <c r="I29" s="6"/>
      <c r="J29" s="6"/>
      <c r="L29" s="17"/>
      <c r="M29" s="6" t="s">
        <v>6</v>
      </c>
      <c r="N29" s="6">
        <v>88</v>
      </c>
      <c r="O29" s="7">
        <f t="shared" si="1"/>
        <v>9.9999999999999996E+87</v>
      </c>
      <c r="P29" s="7" t="str">
        <f t="shared" si="4"/>
        <v>1E+88</v>
      </c>
    </row>
    <row r="30" spans="3:16" x14ac:dyDescent="0.3">
      <c r="E30" s="6"/>
      <c r="F30" s="7"/>
      <c r="G30" s="7"/>
      <c r="H30" s="7"/>
      <c r="I30" s="6"/>
      <c r="J30" s="6"/>
      <c r="L30" s="17"/>
      <c r="M30" s="6" t="s">
        <v>18</v>
      </c>
      <c r="N30" s="6">
        <v>92</v>
      </c>
      <c r="O30" s="7">
        <f t="shared" si="1"/>
        <v>1E+92</v>
      </c>
      <c r="P30" s="7" t="str">
        <f t="shared" si="4"/>
        <v>1E+92</v>
      </c>
    </row>
    <row r="31" spans="3:16" x14ac:dyDescent="0.3">
      <c r="E31" s="6"/>
      <c r="F31" s="7"/>
      <c r="G31" s="7"/>
      <c r="H31" s="7"/>
      <c r="I31" s="6"/>
      <c r="J31" s="6"/>
      <c r="L31" s="17"/>
      <c r="M31" s="6" t="s">
        <v>28</v>
      </c>
      <c r="N31" s="6">
        <v>96</v>
      </c>
      <c r="O31" s="7">
        <f t="shared" si="1"/>
        <v>1E+96</v>
      </c>
      <c r="P31" s="7" t="str">
        <f t="shared" si="4"/>
        <v>1E+96</v>
      </c>
    </row>
    <row r="32" spans="3:16" x14ac:dyDescent="0.3">
      <c r="E32" s="6"/>
      <c r="F32" s="7"/>
      <c r="G32" s="7"/>
      <c r="H32" s="7"/>
      <c r="I32" s="6"/>
      <c r="J32" s="6"/>
      <c r="L32" s="17"/>
      <c r="M32" s="6" t="s">
        <v>30</v>
      </c>
      <c r="N32" s="6">
        <v>100</v>
      </c>
      <c r="O32" s="7">
        <f t="shared" si="1"/>
        <v>1E+100</v>
      </c>
      <c r="P32" s="7" t="str">
        <f t="shared" si="4"/>
        <v>1E+100</v>
      </c>
    </row>
    <row r="33" spans="5:25" x14ac:dyDescent="0.3">
      <c r="E33" s="6"/>
      <c r="F33" s="7"/>
      <c r="G33" s="7"/>
      <c r="H33" s="7"/>
      <c r="I33" s="6"/>
      <c r="J33" s="6"/>
      <c r="L33" s="17"/>
      <c r="M33" s="6" t="s">
        <v>29</v>
      </c>
      <c r="N33" s="6">
        <v>104</v>
      </c>
      <c r="O33" s="7">
        <f t="shared" si="1"/>
        <v>1E+104</v>
      </c>
      <c r="P33" s="7" t="str">
        <f t="shared" si="4"/>
        <v>1E+104</v>
      </c>
      <c r="Q33" s="2"/>
      <c r="R33" s="2"/>
      <c r="S33" s="2"/>
      <c r="T33" s="2"/>
      <c r="U33" s="2"/>
      <c r="V33" s="2"/>
      <c r="W33" s="2"/>
      <c r="X33" s="2"/>
      <c r="Y33" s="2"/>
    </row>
    <row r="34" spans="5:25" x14ac:dyDescent="0.3">
      <c r="E34" s="6"/>
      <c r="F34" s="7"/>
      <c r="G34" s="7"/>
      <c r="H34" s="7"/>
      <c r="I34" s="6"/>
      <c r="J34" s="6"/>
      <c r="L34" s="17"/>
      <c r="M34" s="6" t="s">
        <v>31</v>
      </c>
      <c r="N34" s="6">
        <v>108</v>
      </c>
      <c r="O34" s="7">
        <f t="shared" si="1"/>
        <v>1E+108</v>
      </c>
      <c r="P34" s="7" t="str">
        <f t="shared" si="4"/>
        <v>1E+108</v>
      </c>
      <c r="Q34" s="2"/>
      <c r="R34" s="2"/>
      <c r="S34" s="2"/>
      <c r="T34" s="2"/>
      <c r="U34" s="2"/>
      <c r="V34" s="2"/>
      <c r="W34" s="2"/>
      <c r="X34" s="2"/>
      <c r="Y34" s="2"/>
    </row>
    <row r="35" spans="5:25" x14ac:dyDescent="0.3">
      <c r="E35" s="6"/>
      <c r="F35" s="7"/>
      <c r="G35" s="7"/>
      <c r="H35" s="7"/>
      <c r="I35" s="6"/>
      <c r="J35" s="6"/>
      <c r="L35" s="17"/>
      <c r="M35" s="6" t="s">
        <v>32</v>
      </c>
      <c r="N35" s="6">
        <v>112</v>
      </c>
      <c r="O35" s="7">
        <f t="shared" si="1"/>
        <v>9.9999999999999993E+111</v>
      </c>
      <c r="P35" s="7" t="str">
        <f t="shared" si="4"/>
        <v>1E+112</v>
      </c>
      <c r="Q35" s="2"/>
      <c r="R35" s="2"/>
      <c r="S35" s="2"/>
      <c r="T35" s="2"/>
      <c r="U35" s="2"/>
      <c r="V35" s="2"/>
      <c r="W35" s="2"/>
      <c r="X35" s="2"/>
      <c r="Y35" s="2"/>
    </row>
    <row r="36" spans="5:25" x14ac:dyDescent="0.3">
      <c r="E36" s="6"/>
      <c r="F36" s="7"/>
      <c r="G36" s="7"/>
      <c r="H36" s="7"/>
      <c r="I36" s="6"/>
      <c r="J36" s="6"/>
      <c r="L36" s="17"/>
      <c r="M36" s="6" t="s">
        <v>33</v>
      </c>
      <c r="N36" s="6">
        <v>116</v>
      </c>
      <c r="O36" s="7">
        <f t="shared" si="1"/>
        <v>1E+116</v>
      </c>
      <c r="P36" s="7" t="str">
        <f t="shared" si="4"/>
        <v>1E+116</v>
      </c>
      <c r="Q36" s="2"/>
      <c r="R36" s="2"/>
      <c r="S36" s="2"/>
      <c r="T36" s="2"/>
      <c r="U36" s="2"/>
      <c r="V36" s="2"/>
      <c r="W36" s="2"/>
      <c r="X36" s="2"/>
      <c r="Y36" s="2"/>
    </row>
    <row r="37" spans="5:25" x14ac:dyDescent="0.3">
      <c r="E37" s="6"/>
      <c r="F37" s="7"/>
      <c r="G37" s="7"/>
      <c r="H37" s="7"/>
      <c r="I37" s="6"/>
      <c r="J37" s="6"/>
      <c r="L37" s="17"/>
      <c r="M37" s="6" t="s">
        <v>34</v>
      </c>
      <c r="N37" s="6">
        <v>120</v>
      </c>
      <c r="O37" s="7">
        <f t="shared" si="1"/>
        <v>9.9999999999999998E+119</v>
      </c>
      <c r="P37" s="7" t="str">
        <f t="shared" si="4"/>
        <v>1E+120</v>
      </c>
      <c r="Q37" s="2"/>
      <c r="R37" s="2"/>
      <c r="S37" s="2"/>
      <c r="T37" s="2"/>
      <c r="U37" s="2"/>
      <c r="V37" s="2"/>
      <c r="W37" s="2"/>
      <c r="X37" s="2"/>
      <c r="Y37" s="2"/>
    </row>
    <row r="38" spans="5:25" x14ac:dyDescent="0.3">
      <c r="E38" s="6"/>
      <c r="F38" s="7"/>
      <c r="G38" s="7"/>
      <c r="H38" s="7"/>
      <c r="I38" s="6"/>
      <c r="J38" s="6"/>
      <c r="L38" s="17"/>
      <c r="M38" s="6" t="s">
        <v>35</v>
      </c>
      <c r="N38" s="6">
        <v>124</v>
      </c>
      <c r="O38" s="7">
        <f t="shared" si="1"/>
        <v>9.9999999999999995E+123</v>
      </c>
      <c r="P38" s="7" t="str">
        <f t="shared" si="4"/>
        <v>1E+124</v>
      </c>
      <c r="Q38" s="2"/>
      <c r="R38" s="2"/>
      <c r="S38" s="2"/>
      <c r="T38" s="2"/>
      <c r="U38" s="2"/>
      <c r="V38" s="2"/>
      <c r="W38" s="2"/>
      <c r="X38" s="2"/>
      <c r="Y38" s="2"/>
    </row>
    <row r="39" spans="5:25" x14ac:dyDescent="0.3">
      <c r="E39" s="6"/>
      <c r="F39" s="7"/>
      <c r="G39" s="7"/>
      <c r="H39" s="7"/>
      <c r="I39" s="6"/>
      <c r="J39" s="6"/>
      <c r="L39" s="17"/>
      <c r="M39" s="6" t="s">
        <v>36</v>
      </c>
      <c r="N39" s="6">
        <v>128</v>
      </c>
      <c r="O39" s="7">
        <f t="shared" si="1"/>
        <v>1.0000000000000001E+128</v>
      </c>
      <c r="P39" s="7" t="str">
        <f t="shared" si="4"/>
        <v>1E+128</v>
      </c>
      <c r="Q39" s="2"/>
      <c r="R39" s="2"/>
      <c r="S39" s="2"/>
      <c r="T39" s="2"/>
      <c r="U39" s="2"/>
      <c r="V39" s="2"/>
      <c r="W39" s="2"/>
      <c r="X39" s="2"/>
      <c r="Y39" s="2"/>
    </row>
    <row r="40" spans="5:25" x14ac:dyDescent="0.3">
      <c r="E40" s="6"/>
      <c r="F40" s="7"/>
      <c r="G40" s="7"/>
      <c r="H40" s="7"/>
      <c r="I40" s="6"/>
      <c r="J40" s="6"/>
      <c r="L40" s="17"/>
      <c r="M40" s="6" t="s">
        <v>48</v>
      </c>
      <c r="N40" s="6">
        <v>132</v>
      </c>
      <c r="O40" s="7">
        <f t="shared" ref="O40" si="5">POWER(10,N40)</f>
        <v>9.9999999999999999E+131</v>
      </c>
      <c r="P40" s="7" t="str">
        <f t="shared" ref="P40" si="6">RIGHT(O40,N40)</f>
        <v>1E+132</v>
      </c>
      <c r="Q40" s="2"/>
      <c r="R40" s="2"/>
      <c r="S40" s="2"/>
      <c r="T40" s="2"/>
      <c r="U40" s="2"/>
      <c r="V40" s="2"/>
      <c r="W40" s="2"/>
      <c r="X40" s="2"/>
      <c r="Y40" s="2"/>
    </row>
    <row r="41" spans="5:25" x14ac:dyDescent="0.3">
      <c r="E41" s="6"/>
      <c r="F41" s="7"/>
      <c r="G41" s="7"/>
      <c r="H41" s="7"/>
      <c r="I41" s="6"/>
      <c r="J41" s="6"/>
      <c r="L41" s="17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5:25" x14ac:dyDescent="0.3">
      <c r="E42" s="6"/>
      <c r="F42" s="7"/>
      <c r="G42" s="7"/>
      <c r="H42" s="7"/>
      <c r="I42" s="6"/>
      <c r="J42" s="6"/>
      <c r="L42" s="17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5:25" x14ac:dyDescent="0.3">
      <c r="E43" s="6"/>
      <c r="F43" s="7"/>
      <c r="G43" s="7"/>
      <c r="H43" s="7"/>
      <c r="I43" s="6"/>
      <c r="J43" s="6"/>
      <c r="L43" s="17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5:25" x14ac:dyDescent="0.3">
      <c r="E44" s="6"/>
      <c r="F44" s="7"/>
      <c r="G44" s="7"/>
      <c r="H44" s="7"/>
      <c r="I44" s="6"/>
      <c r="J44" s="6"/>
      <c r="L44" s="17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5:25" x14ac:dyDescent="0.3">
      <c r="E45" s="6"/>
      <c r="F45" s="7"/>
      <c r="G45" s="7"/>
      <c r="H45" s="7"/>
      <c r="I45" s="6"/>
      <c r="J45" s="6"/>
      <c r="L45" s="17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5:25" x14ac:dyDescent="0.3">
      <c r="E46" s="6"/>
      <c r="F46" s="7"/>
      <c r="G46" s="7"/>
      <c r="H46" s="7"/>
      <c r="I46" s="6"/>
      <c r="J46" s="6"/>
      <c r="L46" s="17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5:25" x14ac:dyDescent="0.3">
      <c r="E47" s="6"/>
      <c r="F47" s="7"/>
      <c r="G47" s="7"/>
      <c r="H47" s="7"/>
      <c r="I47" s="6"/>
      <c r="J47" s="6"/>
      <c r="L47" s="17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5:25" x14ac:dyDescent="0.3">
      <c r="E48" s="6"/>
      <c r="F48" s="7"/>
      <c r="G48" s="7"/>
      <c r="H48" s="7"/>
      <c r="I48" s="6"/>
      <c r="J48" s="6"/>
      <c r="L48" s="17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5:25" x14ac:dyDescent="0.3">
      <c r="E49" s="6"/>
      <c r="F49" s="7"/>
      <c r="G49" s="7"/>
      <c r="H49" s="7"/>
      <c r="I49" s="6"/>
      <c r="J49" s="6"/>
      <c r="L49" s="17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5:25" x14ac:dyDescent="0.3">
      <c r="E50" s="6"/>
      <c r="F50" s="7"/>
      <c r="G50" s="7"/>
      <c r="H50" s="7"/>
      <c r="I50" s="6"/>
      <c r="J50" s="6"/>
      <c r="L50" s="17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5:25" x14ac:dyDescent="0.3">
      <c r="E51" s="6"/>
      <c r="F51" s="7"/>
      <c r="G51" s="7"/>
      <c r="H51" s="7"/>
      <c r="I51" s="6"/>
      <c r="J51" s="6"/>
      <c r="L51" s="17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5:25" x14ac:dyDescent="0.3">
      <c r="E52" s="6"/>
      <c r="F52" s="7"/>
      <c r="G52" s="7"/>
      <c r="H52" s="7"/>
      <c r="I52" s="6"/>
      <c r="J52" s="6"/>
      <c r="L52" s="17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5:25" x14ac:dyDescent="0.3">
      <c r="E53" s="6"/>
      <c r="F53" s="7"/>
      <c r="G53" s="7"/>
      <c r="H53" s="7"/>
      <c r="I53" s="6"/>
      <c r="J53" s="6"/>
      <c r="L53" s="17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5:25" x14ac:dyDescent="0.3">
      <c r="E54" s="6"/>
      <c r="F54" s="7"/>
      <c r="G54" s="7"/>
      <c r="H54" s="7"/>
      <c r="I54" s="6"/>
      <c r="J54" s="6"/>
      <c r="L54" s="17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5:25" x14ac:dyDescent="0.3">
      <c r="E55" s="6"/>
      <c r="F55" s="7"/>
      <c r="G55" s="7"/>
      <c r="H55" s="7"/>
      <c r="I55" s="6"/>
      <c r="J55" s="6"/>
      <c r="L55" s="17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5:25" x14ac:dyDescent="0.3">
      <c r="E56" s="6"/>
      <c r="F56" s="7"/>
      <c r="G56" s="7"/>
      <c r="H56" s="7"/>
      <c r="I56" s="6"/>
      <c r="J56" s="6"/>
      <c r="L56" s="17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5:25" x14ac:dyDescent="0.3">
      <c r="E57" s="6"/>
      <c r="F57" s="7"/>
      <c r="G57" s="7"/>
      <c r="H57" s="7"/>
      <c r="I57" s="6"/>
      <c r="J57" s="6"/>
      <c r="L57" s="17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5:25" x14ac:dyDescent="0.3">
      <c r="E58" s="6"/>
      <c r="F58" s="7"/>
      <c r="G58" s="7"/>
      <c r="H58" s="7"/>
      <c r="I58" s="6"/>
      <c r="J58" s="6"/>
      <c r="L58" s="17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5:25" x14ac:dyDescent="0.3">
      <c r="E59" s="6"/>
      <c r="F59" s="7"/>
      <c r="G59" s="7"/>
      <c r="H59" s="7"/>
      <c r="I59" s="6"/>
      <c r="J59" s="6"/>
      <c r="L59" s="17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5:25" x14ac:dyDescent="0.3">
      <c r="E60" s="6"/>
      <c r="F60" s="7"/>
      <c r="G60" s="7"/>
      <c r="H60" s="7"/>
      <c r="I60" s="6"/>
      <c r="J60" s="6"/>
      <c r="L60" s="17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5:25" x14ac:dyDescent="0.3">
      <c r="E61" s="6"/>
      <c r="F61" s="7"/>
      <c r="G61" s="7"/>
      <c r="H61" s="7"/>
      <c r="I61" s="6"/>
      <c r="J61" s="6"/>
      <c r="L61" s="17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5:25" x14ac:dyDescent="0.3">
      <c r="E62" s="6"/>
      <c r="F62" s="7"/>
      <c r="G62" s="7"/>
      <c r="H62" s="7"/>
      <c r="I62" s="6"/>
      <c r="J62" s="6"/>
      <c r="L62" s="17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5:25" x14ac:dyDescent="0.3">
      <c r="E63" s="6"/>
      <c r="F63" s="7"/>
      <c r="G63" s="7"/>
      <c r="H63" s="7"/>
      <c r="I63" s="6"/>
      <c r="J63" s="6"/>
      <c r="L63" s="17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5:25" x14ac:dyDescent="0.3">
      <c r="E64" s="6"/>
      <c r="F64" s="7"/>
      <c r="G64" s="7"/>
      <c r="H64" s="7"/>
      <c r="I64" s="6"/>
      <c r="J64" s="6"/>
      <c r="L64" s="17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5:25" x14ac:dyDescent="0.3">
      <c r="E65" s="6"/>
      <c r="F65" s="7"/>
      <c r="G65" s="7"/>
      <c r="H65" s="7"/>
      <c r="I65" s="6"/>
      <c r="J65" s="6"/>
      <c r="L65" s="17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5:25" x14ac:dyDescent="0.3">
      <c r="E66" s="6"/>
      <c r="F66" s="7"/>
      <c r="G66" s="7"/>
      <c r="H66" s="7"/>
      <c r="I66" s="6"/>
      <c r="J66" s="6"/>
      <c r="L66" s="17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5:25" x14ac:dyDescent="0.3">
      <c r="E67" s="6"/>
      <c r="F67" s="7"/>
      <c r="G67" s="7"/>
      <c r="H67" s="7"/>
      <c r="I67" s="6"/>
      <c r="J67" s="6"/>
      <c r="L67" s="17"/>
    </row>
    <row r="68" spans="5:25" x14ac:dyDescent="0.3">
      <c r="E68" s="6"/>
      <c r="F68" s="7"/>
      <c r="G68" s="7"/>
      <c r="H68" s="7"/>
      <c r="I68" s="6"/>
      <c r="J68" s="6"/>
      <c r="L68" s="17"/>
    </row>
    <row r="69" spans="5:25" x14ac:dyDescent="0.3">
      <c r="E69" s="6"/>
      <c r="F69" s="7"/>
      <c r="G69" s="7"/>
      <c r="H69" s="7"/>
      <c r="I69" s="6"/>
      <c r="J69" s="6"/>
      <c r="L69" s="17"/>
    </row>
    <row r="70" spans="5:25" x14ac:dyDescent="0.3">
      <c r="E70" s="6"/>
      <c r="F70" s="7"/>
      <c r="G70" s="7"/>
      <c r="H70" s="7"/>
      <c r="I70" s="6"/>
      <c r="J70" s="6"/>
      <c r="L70" s="17"/>
    </row>
    <row r="71" spans="5:25" x14ac:dyDescent="0.3">
      <c r="E71" s="6"/>
      <c r="F71" s="7"/>
      <c r="G71" s="7"/>
      <c r="H71" s="7"/>
      <c r="I71" s="6"/>
      <c r="J71" s="6"/>
      <c r="L71" s="17"/>
    </row>
    <row r="72" spans="5:25" x14ac:dyDescent="0.3">
      <c r="E72" s="6"/>
      <c r="F72" s="7"/>
      <c r="G72" s="7"/>
      <c r="H72" s="7"/>
      <c r="I72" s="6"/>
      <c r="J72" s="6"/>
      <c r="L72" s="17"/>
    </row>
    <row r="73" spans="5:25" x14ac:dyDescent="0.3">
      <c r="E73" s="6"/>
      <c r="F73" s="7"/>
      <c r="G73" s="7"/>
      <c r="H73" s="7"/>
      <c r="I73" s="6"/>
      <c r="J73" s="6"/>
      <c r="L73" s="17"/>
    </row>
    <row r="74" spans="5:25" x14ac:dyDescent="0.3">
      <c r="E74" s="6"/>
      <c r="F74" s="7"/>
      <c r="G74" s="7"/>
      <c r="H74" s="7"/>
      <c r="I74" s="6"/>
      <c r="J74" s="6"/>
      <c r="L74" s="17"/>
    </row>
    <row r="75" spans="5:25" x14ac:dyDescent="0.3">
      <c r="E75" s="6"/>
      <c r="F75" s="7"/>
      <c r="G75" s="7"/>
      <c r="H75" s="7"/>
      <c r="I75" s="6"/>
      <c r="J75" s="6"/>
      <c r="L75" s="17"/>
    </row>
    <row r="76" spans="5:25" x14ac:dyDescent="0.3">
      <c r="E76" s="6"/>
      <c r="F76" s="7"/>
      <c r="G76" s="7"/>
      <c r="H76" s="7"/>
      <c r="I76" s="6"/>
      <c r="J76" s="6"/>
      <c r="L76" s="17"/>
    </row>
    <row r="77" spans="5:25" x14ac:dyDescent="0.3">
      <c r="E77" s="6"/>
      <c r="F77" s="7"/>
      <c r="G77" s="7"/>
      <c r="H77" s="7"/>
      <c r="I77" s="6"/>
      <c r="J77" s="6"/>
      <c r="L77" s="17"/>
    </row>
    <row r="78" spans="5:25" x14ac:dyDescent="0.3">
      <c r="E78" s="6"/>
      <c r="F78" s="7"/>
      <c r="G78" s="7"/>
      <c r="H78" s="7"/>
      <c r="I78" s="6"/>
      <c r="J78" s="6"/>
      <c r="L78" s="17"/>
    </row>
    <row r="79" spans="5:25" x14ac:dyDescent="0.3">
      <c r="E79" s="6"/>
      <c r="F79" s="7"/>
      <c r="G79" s="7"/>
      <c r="H79" s="7"/>
      <c r="I79" s="6"/>
      <c r="J79" s="6"/>
      <c r="L79" s="17"/>
    </row>
    <row r="80" spans="5:25" x14ac:dyDescent="0.3">
      <c r="E80" s="6"/>
      <c r="F80" s="7"/>
      <c r="G80" s="7"/>
      <c r="H80" s="7"/>
      <c r="I80" s="6"/>
      <c r="J80" s="6"/>
      <c r="L80" s="17"/>
    </row>
    <row r="81" spans="5:12" x14ac:dyDescent="0.3">
      <c r="E81" s="6"/>
      <c r="F81" s="7"/>
      <c r="G81" s="7"/>
      <c r="H81" s="7"/>
      <c r="I81" s="6"/>
      <c r="J81" s="6"/>
      <c r="L81" s="17"/>
    </row>
    <row r="82" spans="5:12" x14ac:dyDescent="0.3">
      <c r="E82" s="6"/>
      <c r="F82" s="7"/>
      <c r="G82" s="7"/>
      <c r="H82" s="7"/>
      <c r="I82" s="6"/>
      <c r="J82" s="6"/>
      <c r="L82" s="17"/>
    </row>
    <row r="83" spans="5:12" x14ac:dyDescent="0.3">
      <c r="E83" s="6"/>
      <c r="F83" s="7"/>
      <c r="G83" s="7"/>
      <c r="H83" s="7"/>
      <c r="I83" s="6"/>
      <c r="J83" s="6"/>
      <c r="L83" s="17"/>
    </row>
    <row r="84" spans="5:12" x14ac:dyDescent="0.3">
      <c r="E84" s="6"/>
      <c r="F84" s="7"/>
      <c r="G84" s="7"/>
      <c r="H84" s="7"/>
      <c r="I84" s="6"/>
      <c r="J84" s="6"/>
      <c r="L84" s="17"/>
    </row>
    <row r="85" spans="5:12" x14ac:dyDescent="0.3">
      <c r="E85" s="6"/>
      <c r="F85" s="7"/>
      <c r="G85" s="7"/>
      <c r="H85" s="7"/>
      <c r="I85" s="6"/>
      <c r="J85" s="6"/>
      <c r="L85" s="17"/>
    </row>
    <row r="86" spans="5:12" x14ac:dyDescent="0.3">
      <c r="E86" s="6"/>
      <c r="F86" s="7"/>
      <c r="G86" s="7"/>
      <c r="H86" s="7"/>
      <c r="I86" s="6"/>
      <c r="J86" s="6"/>
      <c r="L86" s="17"/>
    </row>
    <row r="87" spans="5:12" x14ac:dyDescent="0.3">
      <c r="E87" s="6"/>
      <c r="F87" s="7"/>
      <c r="G87" s="7"/>
      <c r="H87" s="7"/>
      <c r="I87" s="6"/>
      <c r="J87" s="6"/>
      <c r="L87" s="17"/>
    </row>
    <row r="88" spans="5:12" x14ac:dyDescent="0.3">
      <c r="E88" s="6"/>
      <c r="F88" s="7"/>
      <c r="G88" s="7"/>
      <c r="H88" s="7"/>
      <c r="I88" s="6"/>
      <c r="J88" s="6"/>
      <c r="L88" s="17"/>
    </row>
    <row r="89" spans="5:12" x14ac:dyDescent="0.3">
      <c r="E89" s="6"/>
      <c r="F89" s="7"/>
      <c r="G89" s="7"/>
      <c r="H89" s="7"/>
      <c r="I89" s="6"/>
      <c r="J89" s="6"/>
      <c r="L89" s="17"/>
    </row>
    <row r="90" spans="5:12" x14ac:dyDescent="0.3">
      <c r="E90" s="6"/>
      <c r="F90" s="7"/>
      <c r="G90" s="7"/>
      <c r="H90" s="7"/>
      <c r="I90" s="6"/>
      <c r="J90" s="6"/>
      <c r="L90" s="17"/>
    </row>
    <row r="91" spans="5:12" x14ac:dyDescent="0.3">
      <c r="E91" s="6"/>
      <c r="F91" s="7"/>
      <c r="G91" s="7"/>
      <c r="H91" s="7"/>
      <c r="I91" s="6"/>
      <c r="J91" s="6"/>
      <c r="L91" s="17"/>
    </row>
    <row r="92" spans="5:12" x14ac:dyDescent="0.3">
      <c r="E92" s="6"/>
      <c r="F92" s="7"/>
      <c r="G92" s="7"/>
      <c r="H92" s="7"/>
      <c r="I92" s="6"/>
      <c r="J92" s="6"/>
      <c r="L92" s="17"/>
    </row>
    <row r="93" spans="5:12" x14ac:dyDescent="0.3">
      <c r="E93" s="6"/>
      <c r="F93" s="7"/>
      <c r="G93" s="7"/>
      <c r="H93" s="7"/>
      <c r="I93" s="6"/>
      <c r="J93" s="6"/>
      <c r="L93" s="17"/>
    </row>
    <row r="94" spans="5:12" x14ac:dyDescent="0.3">
      <c r="E94" s="6"/>
      <c r="F94" s="7"/>
      <c r="G94" s="7"/>
      <c r="H94" s="7"/>
      <c r="I94" s="6"/>
      <c r="J94" s="6"/>
      <c r="L94" s="17"/>
    </row>
    <row r="95" spans="5:12" x14ac:dyDescent="0.3">
      <c r="E95" s="6"/>
      <c r="F95" s="7"/>
      <c r="G95" s="7"/>
      <c r="H95" s="7"/>
      <c r="I95" s="6"/>
      <c r="J95" s="6"/>
      <c r="L95" s="17"/>
    </row>
    <row r="96" spans="5:12" x14ac:dyDescent="0.3">
      <c r="E96" s="6"/>
      <c r="F96" s="7"/>
      <c r="G96" s="7"/>
      <c r="H96" s="7"/>
      <c r="I96" s="6"/>
      <c r="J96" s="6"/>
      <c r="L96" s="17"/>
    </row>
    <row r="97" spans="5:12" x14ac:dyDescent="0.3">
      <c r="E97" s="6"/>
      <c r="F97" s="7"/>
      <c r="G97" s="7"/>
      <c r="H97" s="7"/>
      <c r="I97" s="6"/>
      <c r="J97" s="6"/>
      <c r="L97" s="17"/>
    </row>
    <row r="98" spans="5:12" x14ac:dyDescent="0.3">
      <c r="E98" s="6"/>
      <c r="F98" s="7"/>
      <c r="G98" s="7"/>
      <c r="H98" s="7"/>
      <c r="I98" s="6"/>
      <c r="J98" s="6"/>
      <c r="L98" s="17"/>
    </row>
    <row r="99" spans="5:12" x14ac:dyDescent="0.3">
      <c r="E99" s="6"/>
      <c r="F99" s="7"/>
      <c r="G99" s="7"/>
      <c r="H99" s="7"/>
      <c r="I99" s="6"/>
      <c r="J99" s="6"/>
      <c r="L99" s="17"/>
    </row>
    <row r="100" spans="5:12" x14ac:dyDescent="0.3">
      <c r="E100" s="6"/>
      <c r="F100" s="7"/>
      <c r="G100" s="7"/>
      <c r="H100" s="7"/>
      <c r="I100" s="6"/>
      <c r="J100" s="6"/>
      <c r="L100" s="17"/>
    </row>
    <row r="101" spans="5:12" x14ac:dyDescent="0.3">
      <c r="E101" s="6"/>
      <c r="F101" s="7"/>
      <c r="G101" s="7"/>
      <c r="H101" s="7"/>
      <c r="I101" s="6"/>
      <c r="J101" s="6"/>
      <c r="L101" s="17"/>
    </row>
    <row r="102" spans="5:12" x14ac:dyDescent="0.3">
      <c r="E102" s="6"/>
      <c r="F102" s="7"/>
      <c r="G102" s="7"/>
      <c r="H102" s="7"/>
      <c r="I102" s="6"/>
      <c r="J102" s="6"/>
      <c r="L102" s="17"/>
    </row>
    <row r="103" spans="5:12" x14ac:dyDescent="0.3">
      <c r="E103" s="6"/>
      <c r="F103" s="7"/>
      <c r="G103" s="7"/>
      <c r="H103" s="7"/>
      <c r="I103" s="6"/>
      <c r="J103" s="6"/>
      <c r="L103" s="17"/>
    </row>
    <row r="104" spans="5:12" x14ac:dyDescent="0.3">
      <c r="E104" s="6"/>
      <c r="F104" s="7"/>
      <c r="G104" s="7"/>
      <c r="H104" s="7"/>
      <c r="I104" s="6"/>
      <c r="J104" s="6"/>
      <c r="L104" s="17"/>
    </row>
    <row r="105" spans="5:12" x14ac:dyDescent="0.3">
      <c r="E105" s="6"/>
      <c r="F105" s="7"/>
      <c r="G105" s="7"/>
      <c r="H105" s="7"/>
      <c r="I105" s="6"/>
      <c r="J105" s="6"/>
      <c r="L105" s="17"/>
    </row>
    <row r="106" spans="5:12" x14ac:dyDescent="0.3">
      <c r="E106" s="6"/>
      <c r="F106" s="7"/>
      <c r="G106" s="7"/>
      <c r="H106" s="7"/>
      <c r="I106" s="6"/>
      <c r="J106" s="6"/>
      <c r="L106" s="17"/>
    </row>
    <row r="107" spans="5:12" x14ac:dyDescent="0.3">
      <c r="E107" s="6"/>
      <c r="F107" s="7"/>
      <c r="G107" s="7"/>
      <c r="H107" s="7"/>
      <c r="I107" s="6"/>
      <c r="J107" s="6"/>
      <c r="L107" s="17"/>
    </row>
    <row r="108" spans="5:12" x14ac:dyDescent="0.3">
      <c r="E108" s="6"/>
      <c r="F108" s="7"/>
      <c r="G108" s="7"/>
      <c r="H108" s="7"/>
      <c r="I108" s="6"/>
      <c r="J108" s="6"/>
      <c r="L108" s="17"/>
    </row>
    <row r="109" spans="5:12" x14ac:dyDescent="0.3">
      <c r="E109" s="6"/>
      <c r="F109" s="7"/>
      <c r="G109" s="7"/>
      <c r="H109" s="7"/>
      <c r="I109" s="6"/>
      <c r="J109" s="6"/>
      <c r="L109" s="17"/>
    </row>
    <row r="110" spans="5:12" x14ac:dyDescent="0.3">
      <c r="E110" s="6"/>
      <c r="F110" s="7"/>
      <c r="G110" s="7"/>
      <c r="H110" s="7"/>
      <c r="I110" s="6"/>
      <c r="J110" s="6"/>
      <c r="L110" s="17"/>
    </row>
    <row r="111" spans="5:12" x14ac:dyDescent="0.3">
      <c r="E111" s="6"/>
      <c r="F111" s="7"/>
      <c r="G111" s="7"/>
      <c r="H111" s="7"/>
      <c r="I111" s="6"/>
      <c r="J111" s="6"/>
      <c r="L111" s="17"/>
    </row>
    <row r="112" spans="5:12" x14ac:dyDescent="0.3">
      <c r="E112" s="6"/>
      <c r="F112" s="7"/>
      <c r="G112" s="7"/>
      <c r="H112" s="7"/>
      <c r="I112" s="6"/>
      <c r="J112" s="6"/>
      <c r="L112" s="17"/>
    </row>
    <row r="113" spans="5:12" x14ac:dyDescent="0.3">
      <c r="E113" s="6"/>
      <c r="F113" s="7"/>
      <c r="G113" s="7"/>
      <c r="H113" s="7"/>
      <c r="I113" s="6"/>
      <c r="J113" s="6"/>
      <c r="L113" s="17"/>
    </row>
    <row r="114" spans="5:12" x14ac:dyDescent="0.3">
      <c r="E114" s="6"/>
      <c r="F114" s="7"/>
      <c r="G114" s="7"/>
      <c r="H114" s="7"/>
      <c r="I114" s="6"/>
      <c r="J114" s="6"/>
      <c r="L114" s="17"/>
    </row>
    <row r="115" spans="5:12" x14ac:dyDescent="0.3">
      <c r="E115" s="6"/>
      <c r="F115" s="7"/>
      <c r="G115" s="7"/>
      <c r="H115" s="7"/>
      <c r="I115" s="6"/>
      <c r="J115" s="6"/>
      <c r="L115" s="17"/>
    </row>
    <row r="116" spans="5:12" x14ac:dyDescent="0.3">
      <c r="E116" s="6"/>
      <c r="F116" s="7"/>
      <c r="G116" s="7"/>
      <c r="H116" s="7"/>
      <c r="I116" s="6"/>
      <c r="J116" s="6"/>
      <c r="L116" s="17"/>
    </row>
    <row r="117" spans="5:12" x14ac:dyDescent="0.3">
      <c r="E117" s="6"/>
      <c r="F117" s="7"/>
      <c r="G117" s="7"/>
      <c r="H117" s="7"/>
      <c r="I117" s="6"/>
      <c r="J117" s="6"/>
      <c r="L117" s="17"/>
    </row>
    <row r="118" spans="5:12" x14ac:dyDescent="0.3">
      <c r="E118" s="6"/>
      <c r="F118" s="7"/>
      <c r="G118" s="7"/>
      <c r="H118" s="7"/>
      <c r="I118" s="6"/>
      <c r="J118" s="6"/>
      <c r="L118" s="17"/>
    </row>
    <row r="119" spans="5:12" x14ac:dyDescent="0.3">
      <c r="E119" s="6"/>
      <c r="F119" s="7"/>
      <c r="G119" s="7"/>
      <c r="H119" s="7"/>
      <c r="I119" s="6"/>
      <c r="J119" s="6"/>
      <c r="L119" s="17"/>
    </row>
    <row r="120" spans="5:12" x14ac:dyDescent="0.3">
      <c r="E120" s="6"/>
      <c r="F120" s="7"/>
      <c r="G120" s="7"/>
      <c r="H120" s="7"/>
      <c r="I120" s="6"/>
      <c r="J120" s="6"/>
      <c r="L120" s="17"/>
    </row>
    <row r="121" spans="5:12" x14ac:dyDescent="0.3">
      <c r="E121" s="6"/>
      <c r="F121" s="7"/>
      <c r="G121" s="7"/>
      <c r="H121" s="7"/>
      <c r="I121" s="6"/>
      <c r="J121" s="6"/>
      <c r="L121" s="17"/>
    </row>
    <row r="122" spans="5:12" x14ac:dyDescent="0.3">
      <c r="E122" s="6"/>
      <c r="F122" s="7"/>
      <c r="G122" s="7"/>
      <c r="H122" s="7"/>
      <c r="I122" s="6"/>
      <c r="J122" s="6"/>
      <c r="L122" s="17"/>
    </row>
    <row r="123" spans="5:12" x14ac:dyDescent="0.3">
      <c r="E123" s="6"/>
      <c r="F123" s="7"/>
      <c r="G123" s="7"/>
      <c r="H123" s="7"/>
      <c r="I123" s="6"/>
      <c r="J123" s="6"/>
      <c r="L123" s="17"/>
    </row>
    <row r="124" spans="5:12" x14ac:dyDescent="0.3">
      <c r="E124" s="6"/>
      <c r="F124" s="7"/>
      <c r="G124" s="7"/>
      <c r="H124" s="7"/>
      <c r="I124" s="6"/>
      <c r="J124" s="6"/>
      <c r="L124" s="17"/>
    </row>
    <row r="125" spans="5:12" x14ac:dyDescent="0.3">
      <c r="E125" s="6"/>
      <c r="F125" s="7"/>
      <c r="G125" s="7"/>
      <c r="H125" s="7"/>
      <c r="I125" s="6"/>
      <c r="J125" s="6"/>
      <c r="L125" s="17"/>
    </row>
    <row r="126" spans="5:12" x14ac:dyDescent="0.3">
      <c r="E126" s="6"/>
      <c r="F126" s="7"/>
      <c r="G126" s="7"/>
      <c r="H126" s="7"/>
      <c r="I126" s="6"/>
      <c r="J126" s="6"/>
      <c r="L126" s="17"/>
    </row>
    <row r="127" spans="5:12" x14ac:dyDescent="0.3">
      <c r="E127" s="6"/>
      <c r="F127" s="7"/>
      <c r="G127" s="7"/>
      <c r="H127" s="7"/>
      <c r="I127" s="6"/>
      <c r="J127" s="6"/>
      <c r="L127" s="17"/>
    </row>
    <row r="128" spans="5:12" x14ac:dyDescent="0.3">
      <c r="E128" s="6"/>
      <c r="F128" s="7"/>
      <c r="G128" s="7"/>
      <c r="H128" s="7"/>
      <c r="I128" s="6"/>
      <c r="J128" s="6"/>
      <c r="L128" s="17"/>
    </row>
    <row r="129" spans="5:12" x14ac:dyDescent="0.3">
      <c r="E129" s="6"/>
      <c r="F129" s="7"/>
      <c r="G129" s="7"/>
      <c r="H129" s="7"/>
      <c r="I129" s="6"/>
      <c r="J129" s="6"/>
      <c r="L129" s="17"/>
    </row>
    <row r="130" spans="5:12" x14ac:dyDescent="0.3">
      <c r="E130" s="6"/>
      <c r="F130" s="7"/>
      <c r="G130" s="7"/>
      <c r="H130" s="7"/>
      <c r="I130" s="6"/>
      <c r="J130" s="6"/>
      <c r="L130" s="17"/>
    </row>
    <row r="131" spans="5:12" x14ac:dyDescent="0.3">
      <c r="E131" s="6"/>
      <c r="F131" s="7"/>
      <c r="G131" s="7"/>
      <c r="H131" s="7"/>
      <c r="I131" s="6"/>
      <c r="J131" s="6"/>
      <c r="L131" s="17"/>
    </row>
    <row r="132" spans="5:12" x14ac:dyDescent="0.3">
      <c r="E132" s="6"/>
      <c r="F132" s="7"/>
      <c r="G132" s="7"/>
      <c r="H132" s="7"/>
      <c r="I132" s="6"/>
      <c r="J132" s="6"/>
      <c r="L132" s="17"/>
    </row>
    <row r="133" spans="5:12" x14ac:dyDescent="0.3">
      <c r="E133" s="6"/>
      <c r="F133" s="7"/>
      <c r="G133" s="7"/>
      <c r="H133" s="7"/>
      <c r="I133" s="6"/>
      <c r="J133" s="6"/>
      <c r="L133" s="17"/>
    </row>
    <row r="134" spans="5:12" x14ac:dyDescent="0.3">
      <c r="E134" s="6"/>
      <c r="F134" s="7"/>
      <c r="G134" s="7"/>
      <c r="H134" s="7"/>
      <c r="I134" s="6"/>
      <c r="J134" s="6"/>
      <c r="L134" s="17"/>
    </row>
    <row r="135" spans="5:12" x14ac:dyDescent="0.3">
      <c r="E135" s="6"/>
      <c r="F135" s="7"/>
      <c r="G135" s="7"/>
      <c r="H135" s="7"/>
      <c r="I135" s="6"/>
      <c r="J135" s="6"/>
      <c r="L135" s="17"/>
    </row>
    <row r="136" spans="5:12" x14ac:dyDescent="0.3">
      <c r="E136" s="6"/>
      <c r="F136" s="7"/>
      <c r="G136" s="7"/>
      <c r="H136" s="7"/>
      <c r="I136" s="6"/>
      <c r="J136" s="6"/>
      <c r="L136" s="17"/>
    </row>
    <row r="137" spans="5:12" x14ac:dyDescent="0.3">
      <c r="E137" s="6"/>
      <c r="F137" s="7"/>
      <c r="G137" s="7"/>
      <c r="H137" s="7"/>
      <c r="I137" s="6"/>
      <c r="J137" s="6"/>
      <c r="L137" s="17"/>
    </row>
    <row r="138" spans="5:12" x14ac:dyDescent="0.3">
      <c r="E138" s="6"/>
      <c r="F138" s="7"/>
      <c r="G138" s="7"/>
      <c r="H138" s="7"/>
      <c r="I138" s="6"/>
      <c r="J138" s="6"/>
      <c r="L138" s="17"/>
    </row>
    <row r="139" spans="5:12" x14ac:dyDescent="0.3">
      <c r="E139" s="6"/>
      <c r="F139" s="7"/>
      <c r="G139" s="7"/>
      <c r="H139" s="7"/>
      <c r="I139" s="6"/>
      <c r="J139" s="6"/>
      <c r="L139" s="17"/>
    </row>
    <row r="140" spans="5:12" x14ac:dyDescent="0.3">
      <c r="E140" s="6"/>
      <c r="F140" s="7"/>
      <c r="G140" s="7"/>
      <c r="H140" s="7"/>
      <c r="I140" s="6"/>
      <c r="J140" s="6"/>
      <c r="L140" s="17"/>
    </row>
    <row r="141" spans="5:12" x14ac:dyDescent="0.3">
      <c r="E141" s="6"/>
      <c r="F141" s="7"/>
      <c r="G141" s="7"/>
      <c r="H141" s="7"/>
      <c r="I141" s="6"/>
      <c r="J141" s="6"/>
      <c r="L141" s="17"/>
    </row>
    <row r="142" spans="5:12" x14ac:dyDescent="0.3">
      <c r="E142" s="6"/>
      <c r="F142" s="7"/>
      <c r="G142" s="7"/>
      <c r="H142" s="7"/>
      <c r="I142" s="6"/>
      <c r="J142" s="6"/>
      <c r="L142" s="17"/>
    </row>
    <row r="143" spans="5:12" x14ac:dyDescent="0.3">
      <c r="E143" s="6"/>
      <c r="F143" s="7"/>
      <c r="G143" s="7"/>
      <c r="H143" s="7"/>
      <c r="I143" s="6"/>
      <c r="J143" s="6"/>
      <c r="L143" s="17"/>
    </row>
    <row r="144" spans="5:12" x14ac:dyDescent="0.3">
      <c r="E144" s="6"/>
      <c r="F144" s="7"/>
      <c r="G144" s="7"/>
      <c r="H144" s="7"/>
      <c r="I144" s="6"/>
      <c r="J144" s="6"/>
      <c r="L144" s="17"/>
    </row>
    <row r="145" spans="5:12" x14ac:dyDescent="0.3">
      <c r="E145" s="6"/>
      <c r="F145" s="7"/>
      <c r="G145" s="7"/>
      <c r="H145" s="7"/>
      <c r="I145" s="6"/>
      <c r="J145" s="6"/>
      <c r="L145" s="17"/>
    </row>
    <row r="146" spans="5:12" x14ac:dyDescent="0.3">
      <c r="E146" s="6"/>
      <c r="F146" s="7"/>
      <c r="G146" s="7"/>
      <c r="H146" s="7"/>
      <c r="I146" s="6"/>
      <c r="J146" s="6"/>
      <c r="L146" s="17"/>
    </row>
    <row r="147" spans="5:12" x14ac:dyDescent="0.3">
      <c r="E147" s="6"/>
      <c r="F147" s="7"/>
      <c r="G147" s="7"/>
      <c r="H147" s="7"/>
      <c r="I147" s="6"/>
      <c r="J147" s="6"/>
      <c r="L147" s="17"/>
    </row>
    <row r="148" spans="5:12" x14ac:dyDescent="0.3">
      <c r="E148" s="6"/>
      <c r="F148" s="7"/>
      <c r="G148" s="7"/>
      <c r="H148" s="7"/>
      <c r="I148" s="6"/>
      <c r="J148" s="6"/>
      <c r="L148" s="17"/>
    </row>
    <row r="149" spans="5:12" x14ac:dyDescent="0.3">
      <c r="E149" s="6"/>
      <c r="F149" s="7"/>
      <c r="G149" s="7"/>
      <c r="H149" s="7"/>
      <c r="I149" s="6"/>
      <c r="J149" s="6"/>
      <c r="L149" s="17"/>
    </row>
    <row r="150" spans="5:12" x14ac:dyDescent="0.3">
      <c r="E150" s="6"/>
      <c r="F150" s="7"/>
      <c r="G150" s="7"/>
      <c r="H150" s="7"/>
      <c r="I150" s="6"/>
      <c r="J150" s="6"/>
      <c r="L150" s="17"/>
    </row>
    <row r="151" spans="5:12" x14ac:dyDescent="0.3">
      <c r="E151" s="6"/>
      <c r="F151" s="7"/>
      <c r="G151" s="7"/>
      <c r="H151" s="7"/>
      <c r="I151" s="6"/>
      <c r="J151" s="6"/>
      <c r="L151" s="17"/>
    </row>
    <row r="152" spans="5:12" x14ac:dyDescent="0.3">
      <c r="E152" s="6"/>
      <c r="F152" s="7"/>
      <c r="G152" s="7"/>
      <c r="H152" s="7"/>
      <c r="I152" s="6"/>
      <c r="J152" s="6"/>
      <c r="L152" s="17"/>
    </row>
    <row r="153" spans="5:12" x14ac:dyDescent="0.3">
      <c r="E153" s="6"/>
      <c r="F153" s="7"/>
      <c r="G153" s="7"/>
      <c r="H153" s="7"/>
      <c r="I153" s="6"/>
      <c r="J153" s="6"/>
      <c r="L153" s="17"/>
    </row>
    <row r="154" spans="5:12" x14ac:dyDescent="0.3">
      <c r="E154" s="6"/>
      <c r="F154" s="7"/>
      <c r="G154" s="7"/>
      <c r="H154" s="7"/>
      <c r="I154" s="6"/>
      <c r="J154" s="6"/>
      <c r="L154" s="17"/>
    </row>
    <row r="155" spans="5:12" x14ac:dyDescent="0.3">
      <c r="E155" s="6"/>
      <c r="F155" s="7"/>
      <c r="G155" s="7"/>
      <c r="H155" s="7"/>
      <c r="I155" s="6"/>
      <c r="J155" s="6"/>
      <c r="L155" s="17"/>
    </row>
    <row r="156" spans="5:12" x14ac:dyDescent="0.3">
      <c r="E156" s="6"/>
      <c r="F156" s="7"/>
      <c r="G156" s="7"/>
      <c r="H156" s="7"/>
      <c r="I156" s="6"/>
      <c r="J156" s="6"/>
      <c r="L156" s="17"/>
    </row>
    <row r="157" spans="5:12" x14ac:dyDescent="0.3">
      <c r="E157" s="6"/>
      <c r="F157" s="7"/>
      <c r="G157" s="7"/>
      <c r="H157" s="7"/>
      <c r="I157" s="6"/>
      <c r="J157" s="6"/>
      <c r="L157" s="17"/>
    </row>
    <row r="158" spans="5:12" x14ac:dyDescent="0.3">
      <c r="E158" s="6"/>
      <c r="F158" s="7"/>
      <c r="G158" s="7"/>
      <c r="H158" s="7"/>
      <c r="I158" s="6"/>
      <c r="J158" s="6"/>
      <c r="L158" s="17"/>
    </row>
    <row r="159" spans="5:12" x14ac:dyDescent="0.3">
      <c r="E159" s="6"/>
      <c r="F159" s="7"/>
      <c r="G159" s="7"/>
      <c r="H159" s="7"/>
      <c r="I159" s="6"/>
      <c r="J159" s="6"/>
      <c r="L159" s="17"/>
    </row>
    <row r="160" spans="5:12" x14ac:dyDescent="0.3">
      <c r="E160" s="6"/>
      <c r="F160" s="7"/>
      <c r="G160" s="7"/>
      <c r="H160" s="7"/>
      <c r="I160" s="6"/>
      <c r="J160" s="6"/>
      <c r="L160" s="17"/>
    </row>
    <row r="161" spans="5:12" x14ac:dyDescent="0.3">
      <c r="E161" s="6"/>
      <c r="F161" s="7"/>
      <c r="G161" s="7"/>
      <c r="H161" s="7"/>
      <c r="I161" s="6"/>
      <c r="J161" s="6"/>
      <c r="L161" s="17"/>
    </row>
    <row r="162" spans="5:12" x14ac:dyDescent="0.3">
      <c r="E162" s="6"/>
      <c r="F162" s="7"/>
      <c r="G162" s="7"/>
      <c r="H162" s="7"/>
      <c r="I162" s="6"/>
      <c r="J162" s="6"/>
      <c r="L162" s="17"/>
    </row>
    <row r="163" spans="5:12" x14ac:dyDescent="0.3">
      <c r="E163" s="6"/>
      <c r="F163" s="7"/>
      <c r="G163" s="7"/>
      <c r="H163" s="7"/>
      <c r="I163" s="6"/>
      <c r="J163" s="6"/>
      <c r="L163" s="17"/>
    </row>
    <row r="164" spans="5:12" x14ac:dyDescent="0.3">
      <c r="E164" s="6"/>
      <c r="F164" s="7"/>
      <c r="G164" s="7"/>
      <c r="H164" s="7"/>
      <c r="I164" s="6"/>
      <c r="J164" s="6"/>
      <c r="L164" s="17"/>
    </row>
    <row r="165" spans="5:12" x14ac:dyDescent="0.3">
      <c r="E165" s="6"/>
      <c r="F165" s="7"/>
      <c r="G165" s="7"/>
      <c r="H165" s="7"/>
      <c r="I165" s="6"/>
      <c r="J165" s="6"/>
      <c r="L165" s="17"/>
    </row>
    <row r="166" spans="5:12" x14ac:dyDescent="0.3">
      <c r="E166" s="6"/>
      <c r="F166" s="7"/>
      <c r="G166" s="7"/>
      <c r="H166" s="7"/>
      <c r="I166" s="6"/>
      <c r="J166" s="6"/>
      <c r="L166" s="17"/>
    </row>
    <row r="167" spans="5:12" x14ac:dyDescent="0.3">
      <c r="E167" s="6"/>
      <c r="F167" s="7"/>
      <c r="G167" s="7"/>
      <c r="H167" s="7"/>
      <c r="I167" s="6"/>
      <c r="J167" s="6"/>
      <c r="L167" s="17"/>
    </row>
    <row r="168" spans="5:12" x14ac:dyDescent="0.3">
      <c r="E168" s="6"/>
      <c r="F168" s="7"/>
      <c r="G168" s="7"/>
      <c r="H168" s="7"/>
      <c r="I168" s="6"/>
      <c r="J168" s="6"/>
      <c r="L168" s="17"/>
    </row>
    <row r="169" spans="5:12" x14ac:dyDescent="0.3">
      <c r="E169" s="6"/>
      <c r="F169" s="7"/>
      <c r="G169" s="7"/>
      <c r="H169" s="7"/>
      <c r="I169" s="6"/>
      <c r="J169" s="6"/>
      <c r="L169" s="17"/>
    </row>
    <row r="170" spans="5:12" x14ac:dyDescent="0.3">
      <c r="E170" s="6"/>
      <c r="F170" s="7"/>
      <c r="G170" s="7"/>
      <c r="H170" s="7"/>
      <c r="I170" s="6"/>
      <c r="J170" s="6"/>
      <c r="L170" s="17"/>
    </row>
    <row r="171" spans="5:12" x14ac:dyDescent="0.3">
      <c r="E171" s="6"/>
      <c r="F171" s="7"/>
      <c r="G171" s="7"/>
      <c r="H171" s="7"/>
      <c r="I171" s="6"/>
      <c r="J171" s="6"/>
      <c r="L171" s="17"/>
    </row>
    <row r="172" spans="5:12" x14ac:dyDescent="0.3">
      <c r="E172" s="6"/>
      <c r="F172" s="7"/>
      <c r="G172" s="7"/>
      <c r="H172" s="7"/>
      <c r="I172" s="6"/>
      <c r="J172" s="6"/>
      <c r="L172" s="17"/>
    </row>
    <row r="173" spans="5:12" x14ac:dyDescent="0.3">
      <c r="E173" s="6"/>
      <c r="F173" s="7"/>
      <c r="G173" s="7"/>
      <c r="H173" s="7"/>
      <c r="I173" s="6"/>
      <c r="J173" s="6"/>
      <c r="L173" s="17"/>
    </row>
    <row r="174" spans="5:12" x14ac:dyDescent="0.3">
      <c r="E174" s="6"/>
      <c r="F174" s="7"/>
      <c r="G174" s="7"/>
      <c r="H174" s="7"/>
      <c r="I174" s="6"/>
      <c r="J174" s="6"/>
      <c r="L174" s="17"/>
    </row>
    <row r="175" spans="5:12" x14ac:dyDescent="0.3">
      <c r="E175" s="6"/>
      <c r="F175" s="7"/>
      <c r="G175" s="7"/>
      <c r="H175" s="7"/>
      <c r="I175" s="6"/>
      <c r="J175" s="6"/>
      <c r="L175" s="17"/>
    </row>
    <row r="176" spans="5:12" x14ac:dyDescent="0.3">
      <c r="E176" s="6"/>
      <c r="F176" s="7"/>
      <c r="G176" s="7"/>
      <c r="H176" s="7"/>
      <c r="I176" s="6"/>
      <c r="J176" s="6"/>
      <c r="L176" s="17"/>
    </row>
    <row r="177" spans="5:12" x14ac:dyDescent="0.3">
      <c r="E177" s="6"/>
      <c r="F177" s="7"/>
      <c r="G177" s="7"/>
      <c r="H177" s="7"/>
      <c r="I177" s="6"/>
      <c r="J177" s="6"/>
      <c r="L177" s="17"/>
    </row>
    <row r="178" spans="5:12" x14ac:dyDescent="0.3">
      <c r="E178" s="6"/>
      <c r="F178" s="7"/>
      <c r="G178" s="7"/>
      <c r="H178" s="7"/>
      <c r="I178" s="6"/>
      <c r="J178" s="6"/>
      <c r="L178" s="17"/>
    </row>
    <row r="179" spans="5:12" x14ac:dyDescent="0.3">
      <c r="E179" s="6"/>
      <c r="F179" s="7"/>
      <c r="G179" s="7"/>
      <c r="H179" s="7"/>
      <c r="I179" s="6"/>
      <c r="J179" s="6"/>
      <c r="L179" s="17"/>
    </row>
    <row r="180" spans="5:12" x14ac:dyDescent="0.3">
      <c r="E180" s="6"/>
      <c r="F180" s="7"/>
      <c r="G180" s="7"/>
      <c r="H180" s="7"/>
      <c r="I180" s="6"/>
      <c r="J180" s="6"/>
      <c r="L180" s="17"/>
    </row>
    <row r="181" spans="5:12" x14ac:dyDescent="0.3">
      <c r="E181" s="6"/>
      <c r="F181" s="7"/>
      <c r="G181" s="7"/>
      <c r="H181" s="7"/>
      <c r="I181" s="6"/>
      <c r="J181" s="6"/>
      <c r="L181" s="17"/>
    </row>
    <row r="182" spans="5:12" x14ac:dyDescent="0.3">
      <c r="E182" s="6"/>
      <c r="F182" s="7"/>
      <c r="G182" s="7"/>
      <c r="H182" s="7"/>
      <c r="I182" s="6"/>
      <c r="J182" s="6"/>
      <c r="L182" s="17"/>
    </row>
    <row r="183" spans="5:12" x14ac:dyDescent="0.3">
      <c r="E183" s="6"/>
      <c r="F183" s="7"/>
      <c r="G183" s="7"/>
      <c r="H183" s="7"/>
      <c r="I183" s="6"/>
      <c r="J183" s="6"/>
      <c r="L183" s="17"/>
    </row>
    <row r="184" spans="5:12" x14ac:dyDescent="0.3">
      <c r="E184" s="6"/>
      <c r="F184" s="7"/>
      <c r="G184" s="7"/>
      <c r="H184" s="7"/>
      <c r="I184" s="6"/>
      <c r="J184" s="6"/>
      <c r="L184" s="17"/>
    </row>
    <row r="185" spans="5:12" x14ac:dyDescent="0.3">
      <c r="E185" s="6"/>
      <c r="F185" s="7"/>
      <c r="G185" s="7"/>
      <c r="H185" s="7"/>
      <c r="I185" s="6"/>
      <c r="J185" s="6"/>
      <c r="L185" s="17"/>
    </row>
    <row r="186" spans="5:12" x14ac:dyDescent="0.3">
      <c r="E186" s="6"/>
      <c r="F186" s="7"/>
      <c r="G186" s="7"/>
      <c r="H186" s="7"/>
      <c r="I186" s="6"/>
      <c r="J186" s="6"/>
      <c r="L186" s="17"/>
    </row>
    <row r="187" spans="5:12" x14ac:dyDescent="0.3">
      <c r="E187" s="6"/>
      <c r="F187" s="7"/>
      <c r="G187" s="7"/>
      <c r="H187" s="7"/>
      <c r="I187" s="6"/>
      <c r="J187" s="6"/>
      <c r="L187" s="17"/>
    </row>
    <row r="188" spans="5:12" x14ac:dyDescent="0.3">
      <c r="E188" s="6"/>
      <c r="F188" s="7"/>
      <c r="G188" s="7"/>
      <c r="H188" s="7"/>
      <c r="I188" s="6"/>
      <c r="J188" s="6"/>
      <c r="L188" s="17"/>
    </row>
    <row r="189" spans="5:12" x14ac:dyDescent="0.3">
      <c r="E189" s="6"/>
      <c r="F189" s="7"/>
      <c r="G189" s="7"/>
      <c r="H189" s="7"/>
      <c r="I189" s="6"/>
      <c r="J189" s="6"/>
      <c r="L189" s="17"/>
    </row>
    <row r="190" spans="5:12" x14ac:dyDescent="0.3">
      <c r="E190" s="6"/>
      <c r="F190" s="7"/>
      <c r="G190" s="7"/>
      <c r="H190" s="7"/>
      <c r="I190" s="6"/>
      <c r="J190" s="6"/>
      <c r="L190" s="17"/>
    </row>
    <row r="191" spans="5:12" x14ac:dyDescent="0.3">
      <c r="E191" s="6"/>
      <c r="F191" s="7"/>
      <c r="G191" s="7"/>
      <c r="H191" s="7"/>
      <c r="I191" s="6"/>
      <c r="J191" s="6"/>
      <c r="L191" s="17"/>
    </row>
    <row r="192" spans="5:12" x14ac:dyDescent="0.3">
      <c r="E192" s="6"/>
      <c r="F192" s="7"/>
      <c r="G192" s="7"/>
      <c r="H192" s="7"/>
      <c r="I192" s="6"/>
      <c r="J192" s="6"/>
      <c r="L192" s="17"/>
    </row>
    <row r="193" spans="5:12" x14ac:dyDescent="0.3">
      <c r="E193" s="6"/>
      <c r="F193" s="7"/>
      <c r="G193" s="7"/>
      <c r="H193" s="7"/>
      <c r="I193" s="6"/>
      <c r="J193" s="6"/>
      <c r="L193" s="17"/>
    </row>
    <row r="194" spans="5:12" x14ac:dyDescent="0.3">
      <c r="E194" s="6"/>
      <c r="F194" s="7"/>
      <c r="G194" s="7"/>
      <c r="H194" s="7"/>
      <c r="I194" s="6"/>
      <c r="J194" s="6"/>
      <c r="L194" s="17"/>
    </row>
    <row r="195" spans="5:12" x14ac:dyDescent="0.3">
      <c r="E195" s="6"/>
      <c r="F195" s="7"/>
      <c r="G195" s="7"/>
      <c r="H195" s="7"/>
      <c r="I195" s="6"/>
      <c r="J195" s="6"/>
      <c r="L195" s="17"/>
    </row>
    <row r="196" spans="5:12" x14ac:dyDescent="0.3">
      <c r="E196" s="6"/>
      <c r="F196" s="7"/>
      <c r="G196" s="7"/>
      <c r="H196" s="7"/>
      <c r="I196" s="6"/>
      <c r="J196" s="6"/>
      <c r="L196" s="17"/>
    </row>
    <row r="197" spans="5:12" x14ac:dyDescent="0.3">
      <c r="E197" s="6"/>
      <c r="F197" s="7"/>
      <c r="G197" s="7"/>
      <c r="H197" s="7"/>
      <c r="I197" s="6"/>
      <c r="J197" s="6"/>
      <c r="L197" s="17"/>
    </row>
    <row r="198" spans="5:12" x14ac:dyDescent="0.3">
      <c r="E198" s="6"/>
      <c r="F198" s="7"/>
      <c r="G198" s="7"/>
      <c r="H198" s="7"/>
      <c r="I198" s="6"/>
      <c r="J198" s="6"/>
      <c r="L198" s="17"/>
    </row>
    <row r="199" spans="5:12" x14ac:dyDescent="0.3">
      <c r="E199" s="6"/>
      <c r="F199" s="7"/>
      <c r="G199" s="7"/>
      <c r="H199" s="7"/>
      <c r="I199" s="6"/>
      <c r="J199" s="6"/>
      <c r="L199" s="17"/>
    </row>
    <row r="200" spans="5:12" x14ac:dyDescent="0.3">
      <c r="E200" s="6"/>
      <c r="F200" s="7"/>
      <c r="G200" s="7"/>
      <c r="H200" s="7"/>
      <c r="I200" s="6"/>
      <c r="J200" s="6"/>
      <c r="L200" s="17"/>
    </row>
    <row r="201" spans="5:12" x14ac:dyDescent="0.3">
      <c r="E201" s="6"/>
      <c r="F201" s="7"/>
      <c r="G201" s="7"/>
      <c r="H201" s="7"/>
      <c r="I201" s="6"/>
      <c r="J201" s="6"/>
      <c r="L201" s="17"/>
    </row>
    <row r="202" spans="5:12" x14ac:dyDescent="0.3">
      <c r="E202" s="6"/>
      <c r="F202" s="7"/>
      <c r="G202" s="7"/>
      <c r="H202" s="7"/>
      <c r="I202" s="6"/>
      <c r="J202" s="6"/>
      <c r="L202" s="17"/>
    </row>
    <row r="203" spans="5:12" x14ac:dyDescent="0.3">
      <c r="E203" s="6"/>
      <c r="F203" s="7"/>
      <c r="G203" s="7"/>
      <c r="H203" s="7"/>
      <c r="I203" s="6"/>
      <c r="J203" s="6"/>
      <c r="L203" s="17"/>
    </row>
    <row r="204" spans="5:12" x14ac:dyDescent="0.3">
      <c r="E204" s="6"/>
      <c r="F204" s="7"/>
      <c r="G204" s="7"/>
      <c r="H204" s="7"/>
      <c r="I204" s="6"/>
      <c r="J204" s="6"/>
      <c r="L204" s="17"/>
    </row>
    <row r="205" spans="5:12" x14ac:dyDescent="0.3">
      <c r="E205" s="6"/>
      <c r="F205" s="7"/>
      <c r="G205" s="7"/>
      <c r="H205" s="7"/>
      <c r="I205" s="6"/>
      <c r="J205" s="6"/>
      <c r="L205" s="17"/>
    </row>
    <row r="206" spans="5:12" x14ac:dyDescent="0.3">
      <c r="E206" s="6"/>
      <c r="F206" s="7"/>
      <c r="G206" s="7"/>
      <c r="H206" s="7"/>
      <c r="I206" s="6"/>
      <c r="J206" s="6"/>
      <c r="L206" s="17"/>
    </row>
    <row r="207" spans="5:12" x14ac:dyDescent="0.3">
      <c r="E207" s="6"/>
      <c r="F207" s="7"/>
      <c r="G207" s="7"/>
      <c r="H207" s="7"/>
      <c r="I207" s="6"/>
      <c r="J207" s="6"/>
      <c r="L207" s="17"/>
    </row>
    <row r="208" spans="5:12" x14ac:dyDescent="0.3">
      <c r="E208" s="6"/>
      <c r="F208" s="7"/>
      <c r="G208" s="7"/>
      <c r="H208" s="7"/>
      <c r="I208" s="6"/>
      <c r="J208" s="6"/>
      <c r="L208" s="17"/>
    </row>
    <row r="209" spans="5:12" x14ac:dyDescent="0.3">
      <c r="E209" s="6"/>
      <c r="F209" s="7"/>
      <c r="G209" s="7"/>
      <c r="H209" s="7"/>
      <c r="I209" s="6"/>
      <c r="J209" s="6"/>
      <c r="L209" s="17"/>
    </row>
    <row r="210" spans="5:12" x14ac:dyDescent="0.3">
      <c r="E210" s="6"/>
      <c r="F210" s="7"/>
      <c r="G210" s="7"/>
      <c r="H210" s="7"/>
      <c r="I210" s="6"/>
      <c r="J210" s="6"/>
      <c r="L210" s="17"/>
    </row>
    <row r="211" spans="5:12" x14ac:dyDescent="0.3">
      <c r="E211" s="6"/>
      <c r="F211" s="7"/>
      <c r="G211" s="7"/>
      <c r="H211" s="7"/>
      <c r="I211" s="6"/>
      <c r="J211" s="6"/>
      <c r="L211" s="17"/>
    </row>
    <row r="212" spans="5:12" x14ac:dyDescent="0.3">
      <c r="E212" s="6"/>
      <c r="F212" s="7"/>
      <c r="G212" s="7"/>
      <c r="H212" s="7"/>
      <c r="I212" s="6"/>
      <c r="J212" s="6"/>
      <c r="L212" s="17"/>
    </row>
    <row r="213" spans="5:12" x14ac:dyDescent="0.3">
      <c r="E213" s="6"/>
      <c r="F213" s="7"/>
      <c r="G213" s="7"/>
      <c r="H213" s="7"/>
      <c r="I213" s="6"/>
      <c r="J213" s="6"/>
      <c r="L213" s="17"/>
    </row>
    <row r="214" spans="5:12" x14ac:dyDescent="0.3">
      <c r="E214" s="6"/>
      <c r="F214" s="7"/>
      <c r="G214" s="7"/>
      <c r="H214" s="7"/>
      <c r="I214" s="6"/>
      <c r="J214" s="6"/>
      <c r="L214" s="17"/>
    </row>
    <row r="215" spans="5:12" x14ac:dyDescent="0.3">
      <c r="E215" s="6"/>
      <c r="F215" s="7"/>
      <c r="G215" s="7"/>
      <c r="H215" s="7"/>
      <c r="I215" s="6"/>
      <c r="J215" s="6"/>
      <c r="L215" s="17"/>
    </row>
    <row r="216" spans="5:12" x14ac:dyDescent="0.3">
      <c r="E216" s="6"/>
      <c r="F216" s="7"/>
      <c r="G216" s="7"/>
      <c r="H216" s="7"/>
      <c r="I216" s="6"/>
      <c r="J216" s="6"/>
      <c r="L216" s="17"/>
    </row>
    <row r="217" spans="5:12" x14ac:dyDescent="0.3">
      <c r="E217" s="6"/>
      <c r="F217" s="7"/>
      <c r="G217" s="7"/>
      <c r="H217" s="7"/>
      <c r="I217" s="6"/>
      <c r="J217" s="6"/>
      <c r="L217" s="17"/>
    </row>
    <row r="218" spans="5:12" x14ac:dyDescent="0.3">
      <c r="E218" s="6"/>
      <c r="F218" s="7"/>
      <c r="G218" s="7"/>
      <c r="H218" s="7"/>
      <c r="I218" s="6"/>
      <c r="J218" s="6"/>
      <c r="L218" s="17"/>
    </row>
    <row r="219" spans="5:12" x14ac:dyDescent="0.3">
      <c r="E219" s="6"/>
      <c r="F219" s="7"/>
      <c r="G219" s="7"/>
      <c r="H219" s="7"/>
      <c r="I219" s="6"/>
      <c r="J219" s="6"/>
      <c r="L219" s="17"/>
    </row>
    <row r="220" spans="5:12" x14ac:dyDescent="0.3">
      <c r="E220" s="6"/>
      <c r="F220" s="7"/>
      <c r="G220" s="7"/>
      <c r="H220" s="7"/>
      <c r="I220" s="6"/>
      <c r="J220" s="6"/>
      <c r="L220" s="17"/>
    </row>
    <row r="221" spans="5:12" x14ac:dyDescent="0.3">
      <c r="E221" s="6"/>
      <c r="F221" s="7"/>
      <c r="G221" s="7"/>
      <c r="H221" s="7"/>
      <c r="I221" s="6"/>
      <c r="J221" s="6"/>
      <c r="L221" s="17"/>
    </row>
    <row r="222" spans="5:12" x14ac:dyDescent="0.3">
      <c r="E222" s="6"/>
      <c r="F222" s="7"/>
      <c r="G222" s="7"/>
      <c r="H222" s="7"/>
      <c r="I222" s="6"/>
      <c r="J222" s="6"/>
      <c r="L222" s="17"/>
    </row>
    <row r="223" spans="5:12" x14ac:dyDescent="0.3">
      <c r="E223" s="6"/>
      <c r="F223" s="7"/>
      <c r="G223" s="7"/>
      <c r="H223" s="7"/>
      <c r="I223" s="6"/>
      <c r="J223" s="6"/>
      <c r="L223" s="17"/>
    </row>
    <row r="224" spans="5:12" x14ac:dyDescent="0.3">
      <c r="E224" s="6"/>
      <c r="F224" s="7"/>
      <c r="G224" s="7"/>
      <c r="H224" s="7"/>
      <c r="I224" s="6"/>
      <c r="J224" s="6"/>
      <c r="L224" s="17"/>
    </row>
    <row r="225" spans="5:12" x14ac:dyDescent="0.3">
      <c r="E225" s="6"/>
      <c r="F225" s="7"/>
      <c r="G225" s="7"/>
      <c r="H225" s="7"/>
      <c r="I225" s="6"/>
      <c r="J225" s="6"/>
      <c r="L225" s="17"/>
    </row>
    <row r="226" spans="5:12" x14ac:dyDescent="0.3">
      <c r="E226" s="6"/>
      <c r="F226" s="7"/>
      <c r="G226" s="7"/>
      <c r="H226" s="7"/>
      <c r="I226" s="6"/>
      <c r="J226" s="6"/>
      <c r="L226" s="17"/>
    </row>
    <row r="227" spans="5:12" x14ac:dyDescent="0.3">
      <c r="E227" s="6"/>
      <c r="F227" s="7"/>
      <c r="G227" s="7"/>
      <c r="H227" s="7"/>
      <c r="I227" s="6"/>
      <c r="J227" s="6"/>
      <c r="L227" s="17"/>
    </row>
    <row r="228" spans="5:12" x14ac:dyDescent="0.3">
      <c r="E228" s="6"/>
      <c r="F228" s="7"/>
      <c r="G228" s="7"/>
      <c r="H228" s="7"/>
      <c r="I228" s="6"/>
      <c r="J228" s="6"/>
      <c r="L228" s="17"/>
    </row>
    <row r="229" spans="5:12" x14ac:dyDescent="0.3">
      <c r="E229" s="6"/>
      <c r="F229" s="7"/>
      <c r="G229" s="7"/>
      <c r="H229" s="7"/>
      <c r="I229" s="6"/>
      <c r="J229" s="6"/>
      <c r="L229" s="17"/>
    </row>
    <row r="230" spans="5:12" x14ac:dyDescent="0.3">
      <c r="E230" s="6"/>
      <c r="F230" s="7"/>
      <c r="G230" s="7"/>
      <c r="H230" s="7"/>
      <c r="I230" s="6"/>
      <c r="J230" s="6"/>
      <c r="L230" s="17"/>
    </row>
    <row r="231" spans="5:12" x14ac:dyDescent="0.3">
      <c r="E231" s="6"/>
      <c r="F231" s="7"/>
      <c r="G231" s="7"/>
      <c r="H231" s="7"/>
      <c r="I231" s="6"/>
      <c r="J231" s="6"/>
      <c r="L231" s="17"/>
    </row>
    <row r="232" spans="5:12" x14ac:dyDescent="0.3">
      <c r="E232" s="6"/>
      <c r="F232" s="7"/>
      <c r="G232" s="7"/>
      <c r="H232" s="7"/>
      <c r="I232" s="6"/>
      <c r="J232" s="6"/>
      <c r="L232" s="17"/>
    </row>
    <row r="233" spans="5:12" x14ac:dyDescent="0.3">
      <c r="E233" s="6"/>
      <c r="F233" s="7"/>
      <c r="G233" s="7"/>
      <c r="H233" s="7"/>
      <c r="I233" s="6"/>
      <c r="J233" s="6"/>
      <c r="L233" s="17"/>
    </row>
    <row r="234" spans="5:12" x14ac:dyDescent="0.3">
      <c r="E234" s="6"/>
      <c r="F234" s="7"/>
      <c r="G234" s="7"/>
      <c r="H234" s="7"/>
      <c r="I234" s="6"/>
      <c r="J234" s="6"/>
      <c r="L234" s="17"/>
    </row>
    <row r="235" spans="5:12" x14ac:dyDescent="0.3">
      <c r="E235" s="6"/>
      <c r="F235" s="7"/>
      <c r="G235" s="7"/>
      <c r="H235" s="7"/>
      <c r="I235" s="6"/>
      <c r="J235" s="6"/>
      <c r="L235" s="17"/>
    </row>
    <row r="236" spans="5:12" x14ac:dyDescent="0.3">
      <c r="E236" s="6"/>
      <c r="F236" s="7"/>
      <c r="G236" s="7"/>
      <c r="H236" s="7"/>
      <c r="I236" s="6"/>
      <c r="J236" s="6"/>
      <c r="L236" s="17"/>
    </row>
    <row r="237" spans="5:12" x14ac:dyDescent="0.3">
      <c r="E237" s="6"/>
      <c r="F237" s="7"/>
      <c r="G237" s="7"/>
      <c r="H237" s="7"/>
      <c r="I237" s="6"/>
      <c r="J237" s="6"/>
      <c r="L237" s="17"/>
    </row>
    <row r="238" spans="5:12" x14ac:dyDescent="0.3">
      <c r="E238" s="6"/>
      <c r="F238" s="7"/>
      <c r="G238" s="7"/>
      <c r="H238" s="7"/>
      <c r="I238" s="6"/>
      <c r="J238" s="6"/>
      <c r="L238" s="17"/>
    </row>
    <row r="239" spans="5:12" x14ac:dyDescent="0.3">
      <c r="E239" s="6"/>
      <c r="F239" s="7"/>
      <c r="G239" s="7"/>
      <c r="H239" s="7"/>
      <c r="I239" s="6"/>
      <c r="J239" s="6"/>
      <c r="L239" s="17"/>
    </row>
    <row r="240" spans="5:12" x14ac:dyDescent="0.3">
      <c r="E240" s="6"/>
      <c r="F240" s="7"/>
      <c r="G240" s="7"/>
      <c r="H240" s="7"/>
      <c r="I240" s="6"/>
      <c r="J240" s="6"/>
      <c r="L240" s="17"/>
    </row>
    <row r="241" spans="5:12" x14ac:dyDescent="0.3">
      <c r="E241" s="6"/>
      <c r="F241" s="7"/>
      <c r="G241" s="7"/>
      <c r="H241" s="7"/>
      <c r="I241" s="6"/>
      <c r="J241" s="6"/>
      <c r="L241" s="17"/>
    </row>
    <row r="242" spans="5:12" x14ac:dyDescent="0.3">
      <c r="E242" s="6"/>
      <c r="F242" s="7"/>
      <c r="G242" s="7"/>
      <c r="H242" s="7"/>
      <c r="I242" s="6"/>
      <c r="J242" s="6"/>
      <c r="L242" s="17"/>
    </row>
    <row r="243" spans="5:12" x14ac:dyDescent="0.3">
      <c r="E243" s="6"/>
      <c r="F243" s="7"/>
      <c r="G243" s="7"/>
      <c r="H243" s="7"/>
      <c r="I243" s="6"/>
      <c r="J243" s="6"/>
      <c r="L243" s="17"/>
    </row>
    <row r="244" spans="5:12" x14ac:dyDescent="0.3">
      <c r="E244" s="6"/>
      <c r="F244" s="7"/>
      <c r="G244" s="7"/>
      <c r="H244" s="7"/>
      <c r="I244" s="6"/>
      <c r="J244" s="6"/>
      <c r="L244" s="17"/>
    </row>
    <row r="245" spans="5:12" x14ac:dyDescent="0.3">
      <c r="E245" s="6"/>
      <c r="F245" s="7"/>
      <c r="G245" s="7"/>
      <c r="H245" s="7"/>
      <c r="I245" s="6"/>
      <c r="J245" s="6"/>
      <c r="L245" s="17"/>
    </row>
    <row r="246" spans="5:12" x14ac:dyDescent="0.3">
      <c r="E246" s="6"/>
      <c r="F246" s="7"/>
      <c r="G246" s="7"/>
      <c r="H246" s="7"/>
      <c r="I246" s="6"/>
      <c r="J246" s="6"/>
      <c r="L246" s="17"/>
    </row>
    <row r="247" spans="5:12" x14ac:dyDescent="0.3">
      <c r="E247" s="6"/>
      <c r="F247" s="7"/>
      <c r="G247" s="7"/>
      <c r="H247" s="7"/>
      <c r="I247" s="6"/>
      <c r="J247" s="6"/>
      <c r="L247" s="17"/>
    </row>
    <row r="248" spans="5:12" x14ac:dyDescent="0.3">
      <c r="E248" s="6"/>
      <c r="F248" s="7"/>
      <c r="G248" s="7"/>
      <c r="H248" s="7"/>
      <c r="I248" s="6"/>
      <c r="J248" s="6"/>
      <c r="L248" s="17"/>
    </row>
    <row r="249" spans="5:12" x14ac:dyDescent="0.3">
      <c r="E249" s="6"/>
      <c r="F249" s="7"/>
      <c r="G249" s="7"/>
      <c r="H249" s="7"/>
      <c r="I249" s="6"/>
      <c r="J249" s="6"/>
      <c r="L249" s="17"/>
    </row>
    <row r="250" spans="5:12" x14ac:dyDescent="0.3">
      <c r="E250" s="6"/>
      <c r="F250" s="7"/>
      <c r="G250" s="7"/>
      <c r="H250" s="7"/>
      <c r="I250" s="6"/>
      <c r="J250" s="6"/>
      <c r="L250" s="17"/>
    </row>
    <row r="251" spans="5:12" x14ac:dyDescent="0.3">
      <c r="E251" s="6"/>
      <c r="F251" s="7"/>
      <c r="G251" s="7"/>
      <c r="H251" s="7"/>
      <c r="I251" s="6"/>
      <c r="J251" s="6"/>
      <c r="L251" s="17"/>
    </row>
    <row r="252" spans="5:12" x14ac:dyDescent="0.3">
      <c r="E252" s="6"/>
      <c r="F252" s="7"/>
      <c r="G252" s="7"/>
      <c r="H252" s="7"/>
      <c r="I252" s="6"/>
      <c r="J252" s="6"/>
      <c r="L252" s="17"/>
    </row>
    <row r="253" spans="5:12" x14ac:dyDescent="0.3">
      <c r="E253" s="6"/>
      <c r="F253" s="7"/>
      <c r="G253" s="7"/>
      <c r="H253" s="7"/>
      <c r="I253" s="6"/>
      <c r="J253" s="6"/>
      <c r="L253" s="17"/>
    </row>
    <row r="254" spans="5:12" x14ac:dyDescent="0.3">
      <c r="E254" s="6"/>
      <c r="F254" s="7"/>
      <c r="G254" s="7"/>
      <c r="H254" s="7"/>
      <c r="I254" s="6"/>
      <c r="J254" s="6"/>
      <c r="L254" s="17"/>
    </row>
    <row r="255" spans="5:12" x14ac:dyDescent="0.3">
      <c r="E255" s="6"/>
      <c r="F255" s="7"/>
      <c r="G255" s="7"/>
      <c r="H255" s="7"/>
      <c r="I255" s="6"/>
      <c r="J255" s="6"/>
      <c r="L255" s="17"/>
    </row>
    <row r="256" spans="5:12" x14ac:dyDescent="0.3">
      <c r="E256" s="6"/>
      <c r="F256" s="7"/>
      <c r="G256" s="7"/>
      <c r="H256" s="7"/>
      <c r="I256" s="6"/>
      <c r="J256" s="6"/>
      <c r="L256" s="17"/>
    </row>
  </sheetData>
  <mergeCells count="2">
    <mergeCell ref="A1:B2"/>
    <mergeCell ref="A6:B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TransTowerTable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cp:lastPrinted>2023-07-18T05:50:07Z</cp:lastPrinted>
  <dcterms:created xsi:type="dcterms:W3CDTF">2020-12-19T14:40:03Z</dcterms:created>
  <dcterms:modified xsi:type="dcterms:W3CDTF">2023-07-18T09:40:20Z</dcterms:modified>
</cp:coreProperties>
</file>