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0C6DA1F-EC6A-43D3-BF16-4BE3A0D9C7B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2" i="1" l="1"/>
  <c r="C132" i="1"/>
  <c r="D132" i="1" s="1"/>
  <c r="E132" i="1"/>
  <c r="E133" i="1" s="1"/>
  <c r="E134" i="1" s="1"/>
  <c r="F132" i="1"/>
  <c r="J132" i="1"/>
  <c r="J133" i="1" s="1"/>
  <c r="J134" i="1" s="1"/>
  <c r="K132" i="1"/>
  <c r="K133" i="1" s="1"/>
  <c r="K134" i="1" s="1"/>
  <c r="L132" i="1"/>
  <c r="M132" i="1"/>
  <c r="M133" i="1" s="1"/>
  <c r="M134" i="1" s="1"/>
  <c r="B133" i="1"/>
  <c r="C133" i="1"/>
  <c r="D133" i="1"/>
  <c r="F133" i="1"/>
  <c r="L133" i="1"/>
  <c r="L134" i="1" s="1"/>
  <c r="B134" i="1"/>
  <c r="C134" i="1"/>
  <c r="D134" i="1" s="1"/>
  <c r="F134" i="1"/>
  <c r="H140" i="3"/>
  <c r="K140" i="3"/>
  <c r="H138" i="3"/>
  <c r="K138" i="3"/>
  <c r="H139" i="3"/>
  <c r="K139" i="3"/>
  <c r="O68" i="3"/>
  <c r="P68" i="3" s="1"/>
  <c r="O67" i="3"/>
  <c r="P67" i="3" s="1"/>
  <c r="B130" i="1"/>
  <c r="C130" i="1"/>
  <c r="D130" i="1" s="1"/>
  <c r="E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K131" i="1"/>
  <c r="H136" i="3"/>
  <c r="K136" i="3"/>
  <c r="K137" i="3"/>
  <c r="B128" i="1"/>
  <c r="C128" i="1"/>
  <c r="D128" i="1" s="1"/>
  <c r="D129" i="1" s="1"/>
  <c r="E128" i="1"/>
  <c r="E129" i="1" s="1"/>
  <c r="J128" i="1"/>
  <c r="J129" i="1" s="1"/>
  <c r="K128" i="1"/>
  <c r="K129" i="1" s="1"/>
  <c r="L128" i="1"/>
  <c r="M128" i="1"/>
  <c r="M129" i="1" s="1"/>
  <c r="B129" i="1"/>
  <c r="C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40" i="3" l="1" a="1"/>
  <c r="I140" i="3" s="1"/>
  <c r="J140" i="3" s="1"/>
  <c r="G140" i="3" s="1"/>
  <c r="I138" i="3" a="1"/>
  <c r="I138" i="3" s="1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F140" i="3" l="1"/>
  <c r="J138" i="3"/>
  <c r="G138" i="3" s="1"/>
  <c r="I139" i="3" a="1"/>
  <c r="I139" i="3" s="1"/>
  <c r="F138" i="3"/>
  <c r="H104" i="3"/>
  <c r="E18" i="4"/>
  <c r="E20" i="4"/>
  <c r="E17" i="4"/>
  <c r="E19" i="4"/>
  <c r="H12" i="3"/>
  <c r="I12" i="3" s="1" a="1"/>
  <c r="I12" i="3" s="1"/>
  <c r="J12" i="3" s="1"/>
  <c r="G11" i="3"/>
  <c r="F11" i="3"/>
  <c r="J139" i="3" l="1"/>
  <c r="G139" i="3" s="1"/>
  <c r="F139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F136" i="3"/>
  <c r="J137" i="3" l="1"/>
  <c r="G137" i="3" s="1"/>
  <c r="F131" i="1" s="1"/>
  <c r="F1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<sst xmlns="http://schemas.openxmlformats.org/spreadsheetml/2006/main" count="123" uniqueCount="118">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</sst>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4"/>
  <sheetViews>
    <sheetView tabSelected="1" zoomScale="85" zoomScaleNormal="85" workbookViewId="0">
      <pane ySplit="1" topLeftCell="A117" activePane="bottomLeft" state="frozen"/>
      <selection pane="bottomLeft" activeCell="I124" sqref="I12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4" si="24">B71</f>
        <v>1-1</v>
      </c>
      <c r="C72">
        <f t="shared" si="22"/>
        <v>9021</v>
      </c>
      <c r="D72">
        <f t="shared" si="23"/>
        <v>15</v>
      </c>
      <c r="E72">
        <f t="shared" ref="E72:E134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4" si="26">K71</f>
        <v>25</v>
      </c>
      <c r="L72">
        <f t="shared" si="7"/>
        <v>14200</v>
      </c>
      <c r="M72">
        <f t="shared" ref="M72:M134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34" si="56">J118+200</f>
        <v>25400</v>
      </c>
      <c r="K119">
        <f t="shared" si="26"/>
        <v>25</v>
      </c>
      <c r="L119">
        <f t="shared" ref="L119:L134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4" si="62">IF(MOD(A131,5)=0,9021,25)</f>
        <v>25</v>
      </c>
      <c r="D131">
        <f t="shared" ref="D131:D134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</sheetData>
  <phoneticPr fontId="1" type="noConversion"/>
  <conditionalFormatting sqref="A2:J2 K2:K61 D3:J3 D4:D32 F4:J32 G33:J61 M2:M134 A3:C134 E4:E134 G62:K134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40"/>
  <sheetViews>
    <sheetView topLeftCell="A124" zoomScaleNormal="100" workbookViewId="0">
      <selection activeCell="J138" sqref="J13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40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58">H73&amp;I73</f>
        <v>19.257교</v>
      </c>
      <c r="G73" s="17">
        <f t="shared" ref="G73:G76" si="5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0">VLOOKUP(I73,M:P,4,FALSE)</f>
        <v>1E+124</v>
      </c>
      <c r="K73" s="11">
        <f t="shared" ref="K73:K76" si="61">$B$14*E73</f>
        <v>13000</v>
      </c>
    </row>
    <row r="74" spans="5:16" x14ac:dyDescent="0.3">
      <c r="E74" s="16">
        <v>66</v>
      </c>
      <c r="F74" s="17" t="str">
        <f t="shared" si="58"/>
        <v>982.107교</v>
      </c>
      <c r="G74" s="17">
        <f t="shared" si="5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0"/>
        <v>1E+124</v>
      </c>
      <c r="K74" s="11">
        <f t="shared" si="61"/>
        <v>13200</v>
      </c>
    </row>
    <row r="75" spans="5:16" x14ac:dyDescent="0.3">
      <c r="E75" s="16">
        <v>67</v>
      </c>
      <c r="F75" s="17" t="str">
        <f t="shared" si="58"/>
        <v>5.0088위</v>
      </c>
      <c r="G75" s="17">
        <f t="shared" si="5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0"/>
        <v>1E+128</v>
      </c>
      <c r="K75" s="11">
        <f t="shared" si="61"/>
        <v>13400</v>
      </c>
    </row>
    <row r="76" spans="5:16" x14ac:dyDescent="0.3">
      <c r="E76" s="16">
        <v>68</v>
      </c>
      <c r="F76" s="17" t="str">
        <f t="shared" si="58"/>
        <v>255.4488위</v>
      </c>
      <c r="G76" s="17">
        <f t="shared" si="5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0"/>
        <v>1E+128</v>
      </c>
      <c r="K76" s="11">
        <f t="shared" si="61"/>
        <v>13600</v>
      </c>
    </row>
    <row r="77" spans="5:16" x14ac:dyDescent="0.3">
      <c r="E77" s="16">
        <v>69</v>
      </c>
      <c r="F77" s="17" t="str">
        <f t="shared" ref="F77:F79" si="62">H77&amp;I77</f>
        <v>1.3028설</v>
      </c>
      <c r="G77" s="17">
        <f t="shared" ref="G77:G81" si="6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0"/>
        <v>1E+132</v>
      </c>
      <c r="K77" s="11">
        <f t="shared" ref="K77:K81" si="64">$B$14*E77</f>
        <v>13800</v>
      </c>
    </row>
    <row r="78" spans="5:16" x14ac:dyDescent="0.3">
      <c r="E78" s="16">
        <v>70</v>
      </c>
      <c r="F78" s="17" t="str">
        <f t="shared" si="62"/>
        <v>66.4428설</v>
      </c>
      <c r="G78" s="17">
        <f t="shared" si="6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0"/>
        <v>1E+132</v>
      </c>
      <c r="K78" s="11">
        <f t="shared" si="64"/>
        <v>14000</v>
      </c>
    </row>
    <row r="79" spans="5:16" x14ac:dyDescent="0.3">
      <c r="E79" s="16">
        <v>71</v>
      </c>
      <c r="F79" s="17" t="str">
        <f t="shared" si="62"/>
        <v>3388.5828설</v>
      </c>
      <c r="G79" s="17">
        <f t="shared" si="6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0"/>
        <v>1E+132</v>
      </c>
      <c r="K79" s="11">
        <f t="shared" si="64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0"/>
        <v>1E+136</v>
      </c>
      <c r="K80" s="11">
        <f t="shared" si="64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0"/>
        <v>1E+136</v>
      </c>
      <c r="K81" s="11">
        <f t="shared" si="64"/>
        <v>14600</v>
      </c>
    </row>
    <row r="82" spans="5:11" x14ac:dyDescent="0.3">
      <c r="E82" s="16">
        <v>74</v>
      </c>
      <c r="F82" s="17" t="str">
        <f t="shared" ref="F82:F85" si="65">H82&amp;I82</f>
        <v>4.495고</v>
      </c>
      <c r="G82" s="17">
        <f t="shared" ref="G82:G85" si="66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0"/>
        <v>1E+140</v>
      </c>
      <c r="K82" s="11">
        <f t="shared" ref="K82:K86" si="67">$B$14*E82</f>
        <v>14800</v>
      </c>
    </row>
    <row r="83" spans="5:11" x14ac:dyDescent="0.3">
      <c r="E83" s="16">
        <v>75</v>
      </c>
      <c r="F83" s="17" t="str">
        <f t="shared" si="65"/>
        <v>229.245고</v>
      </c>
      <c r="G83" s="17">
        <f t="shared" si="66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0"/>
        <v>1E+140</v>
      </c>
      <c r="K83" s="11">
        <f t="shared" si="67"/>
        <v>15000</v>
      </c>
    </row>
    <row r="84" spans="5:11" x14ac:dyDescent="0.3">
      <c r="E84" s="16">
        <v>76</v>
      </c>
      <c r="F84" s="17" t="str">
        <f t="shared" si="65"/>
        <v>1.1692화</v>
      </c>
      <c r="G84" s="17">
        <f t="shared" si="66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0"/>
        <v>1E+144</v>
      </c>
      <c r="K84" s="11">
        <f t="shared" si="67"/>
        <v>15200</v>
      </c>
    </row>
    <row r="85" spans="5:11" x14ac:dyDescent="0.3">
      <c r="E85" s="16">
        <v>77</v>
      </c>
      <c r="F85" s="17" t="str">
        <f t="shared" si="65"/>
        <v>59.6292화</v>
      </c>
      <c r="G85" s="17">
        <f t="shared" si="66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0"/>
        <v>1E+144</v>
      </c>
      <c r="K85" s="11">
        <f t="shared" si="67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0"/>
        <v>1E+144</v>
      </c>
      <c r="K86" s="11">
        <f t="shared" si="67"/>
        <v>15600</v>
      </c>
    </row>
    <row r="87" spans="5:11" x14ac:dyDescent="0.3">
      <c r="E87" s="16">
        <v>79</v>
      </c>
      <c r="F87" s="17" t="str">
        <f t="shared" ref="F87:F89" si="68">H87&amp;I87</f>
        <v>15.5096명</v>
      </c>
      <c r="G87" s="17">
        <f t="shared" ref="G87:G89" si="69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0"/>
        <v>1E+148</v>
      </c>
      <c r="K87" s="11">
        <f t="shared" ref="K87:K90" si="70">$B$14*E87</f>
        <v>15800</v>
      </c>
    </row>
    <row r="88" spans="5:11" x14ac:dyDescent="0.3">
      <c r="E88" s="16">
        <v>80</v>
      </c>
      <c r="F88" s="17" t="str">
        <f t="shared" si="68"/>
        <v>790.9896명</v>
      </c>
      <c r="G88" s="17">
        <f t="shared" si="69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0"/>
        <v>1E+148</v>
      </c>
      <c r="K88" s="11">
        <f t="shared" si="70"/>
        <v>16000</v>
      </c>
    </row>
    <row r="89" spans="5:11" x14ac:dyDescent="0.3">
      <c r="E89" s="16">
        <v>81</v>
      </c>
      <c r="F89" s="17" t="str">
        <f t="shared" si="68"/>
        <v>4.0341월</v>
      </c>
      <c r="G89" s="17">
        <f t="shared" si="69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0"/>
        <v>1E+152</v>
      </c>
      <c r="K89" s="11">
        <f t="shared" si="70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0"/>
        <v>1E+152</v>
      </c>
      <c r="K90" s="11">
        <f t="shared" si="70"/>
        <v>16400</v>
      </c>
    </row>
    <row r="91" spans="5:11" x14ac:dyDescent="0.3">
      <c r="E91" s="16">
        <v>83</v>
      </c>
      <c r="F91" s="17" t="str">
        <f t="shared" ref="F91" si="71">H91&amp;I91</f>
        <v>1.0493후</v>
      </c>
      <c r="G91" s="17">
        <f t="shared" ref="G91" si="72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0"/>
        <v>1E+156</v>
      </c>
      <c r="K91" s="11">
        <f t="shared" ref="K91:K95" si="73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0"/>
        <v>1E+156</v>
      </c>
      <c r="K92" s="11">
        <f t="shared" si="73"/>
        <v>16800</v>
      </c>
    </row>
    <row r="93" spans="5:11" x14ac:dyDescent="0.3">
      <c r="E93" s="16">
        <v>85</v>
      </c>
      <c r="F93" s="17" t="str">
        <f t="shared" ref="F93:F94" si="74">H93&amp;I93</f>
        <v>2729.2293후</v>
      </c>
      <c r="G93" s="17">
        <f t="shared" ref="G93:G94" si="75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0"/>
        <v>1E+156</v>
      </c>
      <c r="K93" s="11">
        <f t="shared" si="73"/>
        <v>17000</v>
      </c>
    </row>
    <row r="94" spans="5:11" x14ac:dyDescent="0.3">
      <c r="E94" s="16">
        <v>86</v>
      </c>
      <c r="F94" s="17" t="str">
        <f t="shared" si="74"/>
        <v>13.9191단</v>
      </c>
      <c r="G94" s="17">
        <f t="shared" si="75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0"/>
        <v>1E+160</v>
      </c>
      <c r="K94" s="11">
        <f t="shared" si="73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0"/>
        <v>1E+160</v>
      </c>
      <c r="K95" s="11">
        <f t="shared" si="73"/>
        <v>17400</v>
      </c>
    </row>
    <row r="96" spans="5:11" x14ac:dyDescent="0.3">
      <c r="E96" s="16">
        <v>88</v>
      </c>
      <c r="F96" s="17" t="str">
        <f t="shared" ref="F96" si="76">H96&amp;I96</f>
        <v>3.6204절</v>
      </c>
      <c r="G96" s="17">
        <f t="shared" ref="G96" si="77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0"/>
        <v>1E+164</v>
      </c>
      <c r="K96" s="11">
        <f t="shared" ref="K96:K98" si="78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0"/>
        <v>1E+164</v>
      </c>
      <c r="K97" s="11">
        <f t="shared" si="78"/>
        <v>17800</v>
      </c>
    </row>
    <row r="98" spans="5:11" x14ac:dyDescent="0.3">
      <c r="E98" s="16">
        <v>90</v>
      </c>
      <c r="F98" s="17" t="str">
        <f t="shared" ref="F98:F99" si="79">H98&amp;I98</f>
        <v>9416.6604절</v>
      </c>
      <c r="G98" s="17">
        <f t="shared" ref="G98:G99" si="80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0"/>
        <v>1E+164</v>
      </c>
      <c r="K98" s="11">
        <f t="shared" si="78"/>
        <v>18000</v>
      </c>
    </row>
    <row r="99" spans="5:11" x14ac:dyDescent="0.3">
      <c r="E99" s="16">
        <v>91</v>
      </c>
      <c r="F99" s="17" t="str">
        <f t="shared" si="79"/>
        <v>48.025격</v>
      </c>
      <c r="G99" s="17">
        <f t="shared" si="80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0"/>
        <v>1E+168</v>
      </c>
      <c r="K99" s="11">
        <f t="shared" ref="K99:K102" si="81">$B$14*E99</f>
        <v>18200</v>
      </c>
    </row>
    <row r="100" spans="5:11" x14ac:dyDescent="0.3">
      <c r="E100" s="16">
        <v>92</v>
      </c>
      <c r="F100" s="17" t="str">
        <f t="shared" ref="F100" si="82">H100&amp;I100</f>
        <v>2449.275격</v>
      </c>
      <c r="G100" s="17">
        <f t="shared" ref="G100" si="83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0"/>
        <v>1E+168</v>
      </c>
      <c r="K100" s="11">
        <f t="shared" si="81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4">VLOOKUP(I101,M:P,4,FALSE)</f>
        <v>1E+172</v>
      </c>
      <c r="K101" s="11">
        <f t="shared" si="81"/>
        <v>18600</v>
      </c>
    </row>
    <row r="102" spans="5:11" x14ac:dyDescent="0.3">
      <c r="E102" s="16">
        <v>94</v>
      </c>
      <c r="F102" s="17" t="str">
        <f t="shared" ref="F102:F104" si="85">H102&amp;I102</f>
        <v>637.0614창</v>
      </c>
      <c r="G102" s="17">
        <f t="shared" ref="G102:G104" si="86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4"/>
        <v>1E+172</v>
      </c>
      <c r="K102" s="11">
        <f t="shared" si="81"/>
        <v>18800</v>
      </c>
    </row>
    <row r="103" spans="5:11" x14ac:dyDescent="0.3">
      <c r="E103" s="16">
        <v>95</v>
      </c>
      <c r="F103" s="17" t="str">
        <f t="shared" si="85"/>
        <v>3.2491공</v>
      </c>
      <c r="G103" s="17">
        <f t="shared" si="86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4"/>
        <v>1E+176</v>
      </c>
      <c r="K103" s="11">
        <f t="shared" ref="K103:K106" si="87">$B$14*E103</f>
        <v>19000</v>
      </c>
    </row>
    <row r="104" spans="5:11" x14ac:dyDescent="0.3">
      <c r="E104" s="16">
        <v>96</v>
      </c>
      <c r="F104" s="17" t="str">
        <f t="shared" si="85"/>
        <v>165.7041공</v>
      </c>
      <c r="G104" s="17">
        <f t="shared" si="86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4"/>
        <v>1E+176</v>
      </c>
      <c r="K104" s="11">
        <f t="shared" si="87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8">VLOOKUP(I105,M:P,4,FALSE)</f>
        <v>1E+176</v>
      </c>
      <c r="K105" s="11">
        <f t="shared" si="87"/>
        <v>19400</v>
      </c>
    </row>
    <row r="106" spans="5:11" x14ac:dyDescent="0.3">
      <c r="E106" s="16">
        <v>98</v>
      </c>
      <c r="F106" s="17" t="str">
        <f t="shared" ref="F106:F108" si="89">H106&amp;I106</f>
        <v>43.0997채</v>
      </c>
      <c r="G106" s="17">
        <f t="shared" ref="G106:G108" si="90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8"/>
        <v>1E+180</v>
      </c>
      <c r="K106" s="11">
        <f t="shared" si="87"/>
        <v>19600</v>
      </c>
    </row>
    <row r="107" spans="5:11" x14ac:dyDescent="0.3">
      <c r="E107" s="16">
        <v>99</v>
      </c>
      <c r="F107" s="17" t="str">
        <f t="shared" si="89"/>
        <v>2198.0847채</v>
      </c>
      <c r="G107" s="17">
        <f t="shared" si="90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8"/>
        <v>1E+180</v>
      </c>
      <c r="K107" s="11">
        <f t="shared" ref="K107:K110" si="91">$B$14*E107</f>
        <v>19800</v>
      </c>
    </row>
    <row r="108" spans="5:11" x14ac:dyDescent="0.3">
      <c r="E108" s="16">
        <v>100</v>
      </c>
      <c r="F108" s="17" t="str">
        <f t="shared" si="89"/>
        <v>11.2103피</v>
      </c>
      <c r="G108" s="17">
        <f t="shared" si="90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8"/>
        <v>1E+184</v>
      </c>
      <c r="K108" s="11">
        <f t="shared" si="91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8"/>
        <v>1E+184</v>
      </c>
      <c r="K109" s="11">
        <f t="shared" si="91"/>
        <v>20200</v>
      </c>
    </row>
    <row r="110" spans="5:11" x14ac:dyDescent="0.3">
      <c r="E110" s="16">
        <v>102</v>
      </c>
      <c r="F110" s="17" t="str">
        <f t="shared" ref="F110:F113" si="92">H110&amp;I110</f>
        <v>2.9158동</v>
      </c>
      <c r="G110" s="17">
        <f t="shared" ref="G110:G113" si="93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4">VLOOKUP(I110,M:P,4,FALSE)</f>
        <v>1E+188</v>
      </c>
      <c r="K110" s="11">
        <f t="shared" si="91"/>
        <v>20400</v>
      </c>
    </row>
    <row r="111" spans="5:11" x14ac:dyDescent="0.3">
      <c r="E111" s="16">
        <v>103</v>
      </c>
      <c r="F111" s="17" t="str">
        <f t="shared" si="92"/>
        <v>148.7058동</v>
      </c>
      <c r="G111" s="17">
        <f t="shared" si="93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4"/>
        <v>1E+188</v>
      </c>
      <c r="K111" s="11">
        <f t="shared" ref="K111:K115" si="95">$B$14*E111</f>
        <v>20600</v>
      </c>
    </row>
    <row r="112" spans="5:11" x14ac:dyDescent="0.3">
      <c r="E112" s="16">
        <v>104</v>
      </c>
      <c r="F112" s="17" t="str">
        <f t="shared" si="92"/>
        <v>7583.9958동</v>
      </c>
      <c r="G112" s="17">
        <f t="shared" si="93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4"/>
        <v>1E+188</v>
      </c>
      <c r="K112" s="11">
        <f t="shared" si="95"/>
        <v>20800</v>
      </c>
    </row>
    <row r="113" spans="5:11" x14ac:dyDescent="0.3">
      <c r="E113" s="16">
        <v>105</v>
      </c>
      <c r="F113" s="17" t="str">
        <f t="shared" si="92"/>
        <v>38.6784멸</v>
      </c>
      <c r="G113" s="17">
        <f t="shared" si="93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4"/>
        <v>1E+192</v>
      </c>
      <c r="K113" s="11">
        <f t="shared" si="95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4"/>
        <v>1E+192</v>
      </c>
      <c r="K114" s="11">
        <f t="shared" si="95"/>
        <v>21200</v>
      </c>
    </row>
    <row r="115" spans="5:11" x14ac:dyDescent="0.3">
      <c r="E115" s="16">
        <v>107</v>
      </c>
      <c r="F115" s="17" t="str">
        <f t="shared" ref="F115:F119" si="96">H115&amp;I115</f>
        <v>10.0603향</v>
      </c>
      <c r="G115" s="17">
        <f t="shared" ref="G115:G119" si="97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8">VLOOKUP(I115,M:P,4,FALSE)</f>
        <v>1E+196</v>
      </c>
      <c r="K115" s="11">
        <f t="shared" si="95"/>
        <v>21400</v>
      </c>
    </row>
    <row r="116" spans="5:11" x14ac:dyDescent="0.3">
      <c r="E116" s="16">
        <v>108</v>
      </c>
      <c r="F116" s="17" t="str">
        <f t="shared" si="96"/>
        <v>513.0753향</v>
      </c>
      <c r="G116" s="17">
        <f t="shared" si="97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8"/>
        <v>1E+196</v>
      </c>
      <c r="K116" s="11">
        <f t="shared" ref="K116:K119" si="99">$B$14*E116</f>
        <v>21600</v>
      </c>
    </row>
    <row r="117" spans="5:11" x14ac:dyDescent="0.3">
      <c r="E117" s="16">
        <v>109</v>
      </c>
      <c r="F117" s="17" t="str">
        <f t="shared" si="96"/>
        <v>2.6167증</v>
      </c>
      <c r="G117" s="17">
        <f t="shared" si="97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8"/>
        <v>1E+200</v>
      </c>
      <c r="K117" s="11">
        <f t="shared" si="99"/>
        <v>21800</v>
      </c>
    </row>
    <row r="118" spans="5:11" x14ac:dyDescent="0.3">
      <c r="E118" s="16">
        <v>110</v>
      </c>
      <c r="F118" s="17" t="str">
        <f t="shared" si="96"/>
        <v>133.4517증</v>
      </c>
      <c r="G118" s="17">
        <f t="shared" si="97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8"/>
        <v>1E+200</v>
      </c>
      <c r="K118" s="11">
        <f t="shared" si="99"/>
        <v>22000</v>
      </c>
    </row>
    <row r="119" spans="5:11" x14ac:dyDescent="0.3">
      <c r="E119" s="16">
        <v>111</v>
      </c>
      <c r="F119" s="17" t="str">
        <f t="shared" si="96"/>
        <v>6806.0367증</v>
      </c>
      <c r="G119" s="17">
        <f t="shared" si="97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8"/>
        <v>1E+200</v>
      </c>
      <c r="K119" s="11">
        <f t="shared" si="99"/>
        <v>22200</v>
      </c>
    </row>
    <row r="120" spans="5:11" x14ac:dyDescent="0.3">
      <c r="E120" s="16">
        <v>112</v>
      </c>
      <c r="F120" s="17" t="str">
        <f t="shared" ref="F120:F123" si="100">H120&amp;I120</f>
        <v>34.7108쾌</v>
      </c>
      <c r="G120" s="17">
        <f t="shared" ref="G120:G123" si="101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2">VLOOKUP(I120,M:P,4,FALSE)</f>
        <v>1E+204</v>
      </c>
      <c r="K120" s="11">
        <f t="shared" ref="K120:K123" si="103">$B$14*E120</f>
        <v>22400</v>
      </c>
    </row>
    <row r="121" spans="5:11" x14ac:dyDescent="0.3">
      <c r="E121" s="16">
        <v>113</v>
      </c>
      <c r="F121" s="17" t="str">
        <f t="shared" si="100"/>
        <v>1770.2508쾌</v>
      </c>
      <c r="G121" s="17">
        <f t="shared" si="101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2"/>
        <v>1E+204</v>
      </c>
      <c r="K121" s="11">
        <f t="shared" si="103"/>
        <v>22600</v>
      </c>
    </row>
    <row r="122" spans="5:11" x14ac:dyDescent="0.3">
      <c r="E122" s="16">
        <v>114</v>
      </c>
      <c r="F122" s="17" t="str">
        <f t="shared" si="100"/>
        <v>9.0283우</v>
      </c>
      <c r="G122" s="17">
        <f t="shared" si="101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2"/>
        <v>1E+208</v>
      </c>
      <c r="K122" s="11">
        <f t="shared" si="103"/>
        <v>22800</v>
      </c>
    </row>
    <row r="123" spans="5:11" x14ac:dyDescent="0.3">
      <c r="E123" s="16">
        <v>115</v>
      </c>
      <c r="F123" s="17" t="str">
        <f t="shared" si="100"/>
        <v>460.4433우</v>
      </c>
      <c r="G123" s="17">
        <f t="shared" si="101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2"/>
        <v>1E+208</v>
      </c>
      <c r="K123" s="11">
        <f t="shared" si="103"/>
        <v>23000</v>
      </c>
    </row>
    <row r="124" spans="5:11" x14ac:dyDescent="0.3">
      <c r="E124" s="16">
        <v>116</v>
      </c>
      <c r="F124" s="17" t="str">
        <f t="shared" ref="F124:F126" si="104">H124&amp;I124</f>
        <v>2.3483팽</v>
      </c>
      <c r="G124" s="17">
        <f t="shared" ref="G124:G126" si="105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6">VLOOKUP(I124,M:P,4,FALSE)</f>
        <v>1E+212</v>
      </c>
      <c r="K124" s="11">
        <f t="shared" ref="K124:K126" si="107">$B$14*E124</f>
        <v>23200</v>
      </c>
    </row>
    <row r="125" spans="5:11" x14ac:dyDescent="0.3">
      <c r="E125" s="16">
        <v>117</v>
      </c>
      <c r="F125" s="17" t="str">
        <f t="shared" si="104"/>
        <v>119.7633팽</v>
      </c>
      <c r="G125" s="17">
        <f t="shared" si="105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6"/>
        <v>1E+212</v>
      </c>
      <c r="K125" s="11">
        <f t="shared" si="107"/>
        <v>23400</v>
      </c>
    </row>
    <row r="126" spans="5:11" x14ac:dyDescent="0.3">
      <c r="E126" s="16">
        <v>118</v>
      </c>
      <c r="F126" s="17" t="str">
        <f t="shared" si="104"/>
        <v>6107.9283팽</v>
      </c>
      <c r="G126" s="17">
        <f t="shared" si="105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6"/>
        <v>1E+212</v>
      </c>
      <c r="K126" s="11">
        <f t="shared" si="107"/>
        <v>23600</v>
      </c>
    </row>
    <row r="127" spans="5:11" x14ac:dyDescent="0.3">
      <c r="E127" s="16">
        <v>119</v>
      </c>
      <c r="F127" s="17" t="str">
        <f t="shared" ref="F127:F131" si="108">H127&amp;I127</f>
        <v>31.1505관</v>
      </c>
      <c r="G127" s="17">
        <f t="shared" ref="G127:G131" si="109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0">VLOOKUP(I127,M:P,4,FALSE)</f>
        <v>1E+216</v>
      </c>
      <c r="K127" s="11">
        <f t="shared" ref="K127:K131" si="111">$B$14*E127</f>
        <v>23800</v>
      </c>
    </row>
    <row r="128" spans="5:11" x14ac:dyDescent="0.3">
      <c r="E128" s="16">
        <v>120</v>
      </c>
      <c r="F128" s="17" t="str">
        <f t="shared" si="108"/>
        <v>1588.6755관</v>
      </c>
      <c r="G128" s="17">
        <f t="shared" si="109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0"/>
        <v>1E+216</v>
      </c>
      <c r="K128" s="11">
        <f t="shared" si="111"/>
        <v>24000</v>
      </c>
    </row>
    <row r="129" spans="5:11" x14ac:dyDescent="0.3">
      <c r="E129" s="16">
        <v>121</v>
      </c>
      <c r="F129" s="17" t="str">
        <f t="shared" si="108"/>
        <v>8.1023한</v>
      </c>
      <c r="G129" s="17">
        <f t="shared" si="109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0"/>
        <v>1E+220</v>
      </c>
      <c r="K129" s="11">
        <f t="shared" si="111"/>
        <v>24200</v>
      </c>
    </row>
    <row r="130" spans="5:11" x14ac:dyDescent="0.3">
      <c r="E130" s="16">
        <v>122</v>
      </c>
      <c r="F130" s="17" t="str">
        <f t="shared" si="108"/>
        <v>413.2173한</v>
      </c>
      <c r="G130" s="17">
        <f t="shared" si="109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0"/>
        <v>1E+220</v>
      </c>
      <c r="K130" s="11">
        <f t="shared" si="111"/>
        <v>24400</v>
      </c>
    </row>
    <row r="131" spans="5:11" x14ac:dyDescent="0.3">
      <c r="E131" s="16">
        <v>123</v>
      </c>
      <c r="F131" s="17" t="str">
        <f t="shared" si="108"/>
        <v>2.1075혈</v>
      </c>
      <c r="G131" s="17">
        <f t="shared" si="109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0"/>
        <v>1E+224</v>
      </c>
      <c r="K131" s="11">
        <f t="shared" si="111"/>
        <v>24600</v>
      </c>
    </row>
    <row r="132" spans="5:11" x14ac:dyDescent="0.3">
      <c r="E132" s="16">
        <v>124</v>
      </c>
      <c r="F132" s="17" t="str">
        <f t="shared" ref="F132:F134" si="112">H132&amp;I132</f>
        <v>107.4825혈</v>
      </c>
      <c r="G132" s="17">
        <f t="shared" ref="G132:G134" si="113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4">VLOOKUP(I132,M:P,4,FALSE)</f>
        <v>1E+224</v>
      </c>
      <c r="K132" s="11">
        <f t="shared" ref="K132:K134" si="115">$B$14*E132</f>
        <v>24800</v>
      </c>
    </row>
    <row r="133" spans="5:11" x14ac:dyDescent="0.3">
      <c r="E133" s="16">
        <v>125</v>
      </c>
      <c r="F133" s="17" t="str">
        <f t="shared" si="112"/>
        <v>5481.6075혈</v>
      </c>
      <c r="G133" s="17">
        <f t="shared" si="113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4"/>
        <v>1E+224</v>
      </c>
      <c r="K133" s="11">
        <f t="shared" si="115"/>
        <v>25000</v>
      </c>
    </row>
    <row r="134" spans="5:11" x14ac:dyDescent="0.3">
      <c r="E134" s="16">
        <v>126</v>
      </c>
      <c r="F134" s="17" t="str">
        <f t="shared" si="112"/>
        <v>27.9562연</v>
      </c>
      <c r="G134" s="17">
        <f t="shared" si="113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4"/>
        <v>1E+228</v>
      </c>
      <c r="K134" s="11">
        <f t="shared" si="115"/>
        <v>25200</v>
      </c>
    </row>
    <row r="135" spans="5:11" x14ac:dyDescent="0.3">
      <c r="E135" s="16">
        <v>127</v>
      </c>
      <c r="F135" s="17" t="str">
        <f t="shared" ref="F135:F140" si="116">H135&amp;I135</f>
        <v>1425.7662연</v>
      </c>
      <c r="G135" s="17">
        <f t="shared" ref="G135:G140" si="117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18">VLOOKUP(I135,M:P,4,FALSE)</f>
        <v>1E+228</v>
      </c>
      <c r="K135" s="11">
        <f t="shared" ref="K135:K140" si="119">$B$14*E135</f>
        <v>25400</v>
      </c>
    </row>
    <row r="136" spans="5:11" x14ac:dyDescent="0.3">
      <c r="E136" s="16">
        <v>128</v>
      </c>
      <c r="F136" s="17" t="str">
        <f t="shared" si="116"/>
        <v>7.2715난</v>
      </c>
      <c r="G136" s="17">
        <f t="shared" si="117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18"/>
        <v>1E+232</v>
      </c>
      <c r="K136" s="11">
        <f t="shared" si="119"/>
        <v>25600</v>
      </c>
    </row>
    <row r="137" spans="5:11" x14ac:dyDescent="0.3">
      <c r="E137" s="16">
        <v>129</v>
      </c>
      <c r="F137" s="17" t="str">
        <f t="shared" si="116"/>
        <v>370.8465난</v>
      </c>
      <c r="G137" s="17">
        <f t="shared" si="117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18"/>
        <v>1E+232</v>
      </c>
      <c r="K137" s="11">
        <f t="shared" si="119"/>
        <v>25800</v>
      </c>
    </row>
    <row r="138" spans="5:11" x14ac:dyDescent="0.3">
      <c r="E138" s="16">
        <v>130</v>
      </c>
      <c r="F138" s="17" t="str">
        <f t="shared" si="116"/>
        <v>1.8914군</v>
      </c>
      <c r="G138" s="17">
        <f t="shared" si="117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18"/>
        <v>1E+236</v>
      </c>
      <c r="K138" s="11">
        <f t="shared" si="119"/>
        <v>26000</v>
      </c>
    </row>
    <row r="139" spans="5:11" x14ac:dyDescent="0.3">
      <c r="E139" s="16">
        <v>131</v>
      </c>
      <c r="F139" s="17" t="str">
        <f t="shared" si="116"/>
        <v>96.4614군</v>
      </c>
      <c r="G139" s="17">
        <f t="shared" si="117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18"/>
        <v>1E+236</v>
      </c>
      <c r="K139" s="11">
        <f t="shared" si="119"/>
        <v>26200</v>
      </c>
    </row>
    <row r="140" spans="5:11" x14ac:dyDescent="0.3">
      <c r="E140" s="16">
        <v>132</v>
      </c>
      <c r="F140" s="17" t="str">
        <f t="shared" si="116"/>
        <v>4919.5314군</v>
      </c>
      <c r="G140" s="17">
        <f t="shared" si="117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18"/>
        <v>1E+236</v>
      </c>
      <c r="K140" s="11">
        <f t="shared" si="119"/>
        <v>26400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2024-05-27T02:23:14Z</dcterms:modified>
</cp:coreProperties>
</file>