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744BD03-BC7A-427B-96D9-CF892257DAC7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aegeukSimbeop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1" i="1" l="1"/>
  <c r="D1001" i="1"/>
  <c r="E1001" i="1"/>
  <c r="R1004" i="2"/>
  <c r="Q1004" i="2" s="1"/>
  <c r="S1004" i="2" s="1"/>
  <c r="T1004" i="2" s="1"/>
  <c r="U1004" i="2" s="1"/>
  <c r="K1004" i="2"/>
  <c r="M1004" i="2" s="1"/>
  <c r="L1004" i="2"/>
  <c r="N1004" i="2" s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  <c r="R805" i="2"/>
  <c r="Q805" i="2" s="1"/>
  <c r="R806" i="2"/>
  <c r="R807" i="2"/>
  <c r="R808" i="2" s="1"/>
  <c r="R809" i="2" s="1"/>
  <c r="R810" i="2" s="1"/>
  <c r="R811" i="2" s="1"/>
  <c r="R812" i="2" s="1"/>
  <c r="R813" i="2" s="1"/>
  <c r="R814" i="2"/>
  <c r="R815" i="2" s="1"/>
  <c r="R816" i="2" s="1"/>
  <c r="R817" i="2" s="1"/>
  <c r="R818" i="2" s="1"/>
  <c r="R819" i="2" s="1"/>
  <c r="R820" i="2" s="1"/>
  <c r="R821" i="2" s="1"/>
  <c r="R822" i="2" s="1"/>
  <c r="R823" i="2" s="1"/>
  <c r="R824" i="2" s="1"/>
  <c r="R825" i="2" s="1"/>
  <c r="R826" i="2" s="1"/>
  <c r="R827" i="2" s="1"/>
  <c r="R828" i="2" s="1"/>
  <c r="R829" i="2" s="1"/>
  <c r="R830" i="2" s="1"/>
  <c r="R831" i="2" s="1"/>
  <c r="R832" i="2" s="1"/>
  <c r="R833" i="2" s="1"/>
  <c r="R834" i="2" s="1"/>
  <c r="R835" i="2" s="1"/>
  <c r="R836" i="2" s="1"/>
  <c r="R837" i="2" s="1"/>
  <c r="R838" i="2" s="1"/>
  <c r="R839" i="2" s="1"/>
  <c r="R840" i="2" s="1"/>
  <c r="R841" i="2" s="1"/>
  <c r="R842" i="2" s="1"/>
  <c r="R843" i="2" s="1"/>
  <c r="R844" i="2" s="1"/>
  <c r="R845" i="2" s="1"/>
  <c r="R846" i="2" s="1"/>
  <c r="R847" i="2" s="1"/>
  <c r="R848" i="2" s="1"/>
  <c r="R849" i="2" s="1"/>
  <c r="R850" i="2" s="1"/>
  <c r="R851" i="2" s="1"/>
  <c r="R852" i="2" s="1"/>
  <c r="R853" i="2" s="1"/>
  <c r="R854" i="2" s="1"/>
  <c r="R855" i="2" s="1"/>
  <c r="R856" i="2" s="1"/>
  <c r="R857" i="2" s="1"/>
  <c r="R858" i="2" s="1"/>
  <c r="R859" i="2" s="1"/>
  <c r="R860" i="2" s="1"/>
  <c r="R861" i="2" s="1"/>
  <c r="R862" i="2" s="1"/>
  <c r="R863" i="2" s="1"/>
  <c r="R864" i="2" s="1"/>
  <c r="R865" i="2" s="1"/>
  <c r="R866" i="2" s="1"/>
  <c r="R867" i="2" s="1"/>
  <c r="R868" i="2" s="1"/>
  <c r="R869" i="2" s="1"/>
  <c r="R870" i="2" s="1"/>
  <c r="R871" i="2" s="1"/>
  <c r="R872" i="2" s="1"/>
  <c r="R873" i="2" s="1"/>
  <c r="R874" i="2" s="1"/>
  <c r="R875" i="2" s="1"/>
  <c r="R876" i="2" s="1"/>
  <c r="R877" i="2" s="1"/>
  <c r="R878" i="2" s="1"/>
  <c r="R879" i="2" s="1"/>
  <c r="R880" i="2" s="1"/>
  <c r="R881" i="2" s="1"/>
  <c r="R882" i="2" s="1"/>
  <c r="R883" i="2" s="1"/>
  <c r="R884" i="2" s="1"/>
  <c r="R885" i="2" s="1"/>
  <c r="R886" i="2" s="1"/>
  <c r="R887" i="2" s="1"/>
  <c r="R888" i="2" s="1"/>
  <c r="R889" i="2" s="1"/>
  <c r="R890" i="2" s="1"/>
  <c r="R891" i="2" s="1"/>
  <c r="R892" i="2" s="1"/>
  <c r="R893" i="2" s="1"/>
  <c r="R894" i="2" s="1"/>
  <c r="R895" i="2" s="1"/>
  <c r="R896" i="2" s="1"/>
  <c r="R897" i="2" s="1"/>
  <c r="R898" i="2" s="1"/>
  <c r="R899" i="2" s="1"/>
  <c r="R900" i="2" s="1"/>
  <c r="R901" i="2" s="1"/>
  <c r="R902" i="2" s="1"/>
  <c r="R903" i="2" s="1"/>
  <c r="R904" i="2" s="1"/>
  <c r="R905" i="2" s="1"/>
  <c r="R906" i="2" s="1"/>
  <c r="R907" i="2" s="1"/>
  <c r="R908" i="2" s="1"/>
  <c r="R909" i="2" s="1"/>
  <c r="R910" i="2" s="1"/>
  <c r="R911" i="2" s="1"/>
  <c r="R912" i="2" s="1"/>
  <c r="R913" i="2" s="1"/>
  <c r="R914" i="2" s="1"/>
  <c r="R915" i="2" s="1"/>
  <c r="R916" i="2" s="1"/>
  <c r="R917" i="2" s="1"/>
  <c r="R918" i="2" s="1"/>
  <c r="R919" i="2" s="1"/>
  <c r="R920" i="2" s="1"/>
  <c r="R921" i="2" s="1"/>
  <c r="R922" i="2" s="1"/>
  <c r="R923" i="2" s="1"/>
  <c r="R924" i="2" s="1"/>
  <c r="R925" i="2" s="1"/>
  <c r="R926" i="2" s="1"/>
  <c r="R927" i="2" s="1"/>
  <c r="R928" i="2" s="1"/>
  <c r="R929" i="2" s="1"/>
  <c r="R930" i="2" s="1"/>
  <c r="R931" i="2" s="1"/>
  <c r="R932" i="2" s="1"/>
  <c r="R933" i="2" s="1"/>
  <c r="R934" i="2" s="1"/>
  <c r="R935" i="2" s="1"/>
  <c r="R936" i="2" s="1"/>
  <c r="R937" i="2" s="1"/>
  <c r="R938" i="2" s="1"/>
  <c r="R939" i="2" s="1"/>
  <c r="R940" i="2" s="1"/>
  <c r="R941" i="2" s="1"/>
  <c r="R942" i="2" s="1"/>
  <c r="R943" i="2" s="1"/>
  <c r="R944" i="2" s="1"/>
  <c r="R945" i="2" s="1"/>
  <c r="R946" i="2" s="1"/>
  <c r="R947" i="2" s="1"/>
  <c r="R948" i="2" s="1"/>
  <c r="R949" i="2" s="1"/>
  <c r="R950" i="2" s="1"/>
  <c r="R951" i="2" s="1"/>
  <c r="R952" i="2" s="1"/>
  <c r="R953" i="2" s="1"/>
  <c r="R954" i="2" s="1"/>
  <c r="R955" i="2" s="1"/>
  <c r="R956" i="2" s="1"/>
  <c r="R957" i="2" s="1"/>
  <c r="R958" i="2" s="1"/>
  <c r="R959" i="2" s="1"/>
  <c r="R960" i="2" s="1"/>
  <c r="R961" i="2" s="1"/>
  <c r="R962" i="2" s="1"/>
  <c r="R963" i="2" s="1"/>
  <c r="R964" i="2" s="1"/>
  <c r="R965" i="2" s="1"/>
  <c r="R966" i="2" s="1"/>
  <c r="R967" i="2" s="1"/>
  <c r="R968" i="2" s="1"/>
  <c r="R969" i="2" s="1"/>
  <c r="R970" i="2" s="1"/>
  <c r="R971" i="2" s="1"/>
  <c r="R972" i="2" s="1"/>
  <c r="R973" i="2" s="1"/>
  <c r="R974" i="2" s="1"/>
  <c r="R975" i="2" s="1"/>
  <c r="R976" i="2" s="1"/>
  <c r="R977" i="2" s="1"/>
  <c r="R978" i="2" s="1"/>
  <c r="R979" i="2" s="1"/>
  <c r="R980" i="2" s="1"/>
  <c r="R981" i="2" s="1"/>
  <c r="R982" i="2" s="1"/>
  <c r="R983" i="2" s="1"/>
  <c r="R984" i="2" s="1"/>
  <c r="R985" i="2" s="1"/>
  <c r="R986" i="2" s="1"/>
  <c r="R987" i="2" s="1"/>
  <c r="R988" i="2" s="1"/>
  <c r="R989" i="2" s="1"/>
  <c r="R990" i="2" s="1"/>
  <c r="R991" i="2" s="1"/>
  <c r="R992" i="2" s="1"/>
  <c r="R993" i="2" s="1"/>
  <c r="R994" i="2" s="1"/>
  <c r="R995" i="2" s="1"/>
  <c r="R996" i="2" s="1"/>
  <c r="R997" i="2" s="1"/>
  <c r="R998" i="2" s="1"/>
  <c r="R999" i="2" s="1"/>
  <c r="R1000" i="2" s="1"/>
  <c r="R1001" i="2" s="1"/>
  <c r="R1002" i="2" s="1"/>
  <c r="R1003" i="2" s="1"/>
  <c r="K805" i="2"/>
  <c r="M805" i="2" s="1"/>
  <c r="L805" i="2"/>
  <c r="N805" i="2" s="1"/>
  <c r="K806" i="2"/>
  <c r="L806" i="2" s="1"/>
  <c r="N806" i="2" s="1"/>
  <c r="M806" i="2"/>
  <c r="R605" i="2"/>
  <c r="R606" i="2" s="1"/>
  <c r="R607" i="2" s="1"/>
  <c r="R608" i="2" s="1"/>
  <c r="R609" i="2" s="1"/>
  <c r="R610" i="2" s="1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621" i="2" s="1"/>
  <c r="R622" i="2" s="1"/>
  <c r="R623" i="2" s="1"/>
  <c r="R624" i="2" s="1"/>
  <c r="R625" i="2" s="1"/>
  <c r="R626" i="2" s="1"/>
  <c r="R627" i="2" s="1"/>
  <c r="R628" i="2" s="1"/>
  <c r="R629" i="2" s="1"/>
  <c r="R630" i="2" s="1"/>
  <c r="R631" i="2" s="1"/>
  <c r="R632" i="2" s="1"/>
  <c r="R633" i="2" s="1"/>
  <c r="R634" i="2" s="1"/>
  <c r="R635" i="2" s="1"/>
  <c r="R636" i="2" s="1"/>
  <c r="R637" i="2" s="1"/>
  <c r="R638" i="2" s="1"/>
  <c r="R639" i="2" s="1"/>
  <c r="R640" i="2" s="1"/>
  <c r="R641" i="2" s="1"/>
  <c r="R642" i="2" s="1"/>
  <c r="R643" i="2" s="1"/>
  <c r="R644" i="2" s="1"/>
  <c r="R645" i="2" s="1"/>
  <c r="R646" i="2" s="1"/>
  <c r="R647" i="2" s="1"/>
  <c r="R648" i="2" s="1"/>
  <c r="R649" i="2" s="1"/>
  <c r="R650" i="2" s="1"/>
  <c r="R651" i="2" s="1"/>
  <c r="R652" i="2" s="1"/>
  <c r="R653" i="2" s="1"/>
  <c r="R654" i="2" s="1"/>
  <c r="R655" i="2" s="1"/>
  <c r="R656" i="2" s="1"/>
  <c r="R657" i="2" s="1"/>
  <c r="R658" i="2" s="1"/>
  <c r="R659" i="2" s="1"/>
  <c r="R660" i="2" s="1"/>
  <c r="R661" i="2" s="1"/>
  <c r="R662" i="2" s="1"/>
  <c r="R663" i="2" s="1"/>
  <c r="R664" i="2" s="1"/>
  <c r="R665" i="2" s="1"/>
  <c r="R666" i="2" s="1"/>
  <c r="R667" i="2" s="1"/>
  <c r="R668" i="2" s="1"/>
  <c r="R669" i="2" s="1"/>
  <c r="R670" i="2" s="1"/>
  <c r="R671" i="2" s="1"/>
  <c r="R672" i="2" s="1"/>
  <c r="R673" i="2" s="1"/>
  <c r="R674" i="2" s="1"/>
  <c r="R675" i="2" s="1"/>
  <c r="R676" i="2" s="1"/>
  <c r="R677" i="2" s="1"/>
  <c r="R678" i="2" s="1"/>
  <c r="R679" i="2" s="1"/>
  <c r="R680" i="2" s="1"/>
  <c r="R681" i="2" s="1"/>
  <c r="R682" i="2" s="1"/>
  <c r="R683" i="2" s="1"/>
  <c r="R684" i="2" s="1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96" i="2" s="1"/>
  <c r="R697" i="2" s="1"/>
  <c r="R698" i="2" s="1"/>
  <c r="R699" i="2" s="1"/>
  <c r="R700" i="2" s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711" i="2" s="1"/>
  <c r="R712" i="2" s="1"/>
  <c r="R713" i="2" s="1"/>
  <c r="R714" i="2" s="1"/>
  <c r="R715" i="2" s="1"/>
  <c r="R716" i="2" s="1"/>
  <c r="R717" i="2" s="1"/>
  <c r="R718" i="2" s="1"/>
  <c r="R719" i="2" s="1"/>
  <c r="R720" i="2" s="1"/>
  <c r="R721" i="2" s="1"/>
  <c r="R722" i="2" s="1"/>
  <c r="R723" i="2" s="1"/>
  <c r="R724" i="2" s="1"/>
  <c r="R725" i="2" s="1"/>
  <c r="R726" i="2" s="1"/>
  <c r="R727" i="2" s="1"/>
  <c r="R728" i="2" s="1"/>
  <c r="R729" i="2" s="1"/>
  <c r="R730" i="2" s="1"/>
  <c r="R731" i="2" s="1"/>
  <c r="R732" i="2" s="1"/>
  <c r="R733" i="2" s="1"/>
  <c r="R734" i="2" s="1"/>
  <c r="R735" i="2" s="1"/>
  <c r="R736" i="2" s="1"/>
  <c r="R737" i="2" s="1"/>
  <c r="R738" i="2" s="1"/>
  <c r="R739" i="2" s="1"/>
  <c r="R740" i="2" s="1"/>
  <c r="R741" i="2" s="1"/>
  <c r="R742" i="2" s="1"/>
  <c r="R743" i="2" s="1"/>
  <c r="R744" i="2" s="1"/>
  <c r="R745" i="2" s="1"/>
  <c r="R746" i="2" s="1"/>
  <c r="R747" i="2" s="1"/>
  <c r="R748" i="2" s="1"/>
  <c r="R749" i="2" s="1"/>
  <c r="R750" i="2" s="1"/>
  <c r="R751" i="2" s="1"/>
  <c r="R752" i="2" s="1"/>
  <c r="R753" i="2" s="1"/>
  <c r="R754" i="2" s="1"/>
  <c r="R755" i="2" s="1"/>
  <c r="R756" i="2" s="1"/>
  <c r="R757" i="2" s="1"/>
  <c r="R758" i="2" s="1"/>
  <c r="R759" i="2" s="1"/>
  <c r="R760" i="2" s="1"/>
  <c r="R761" i="2" s="1"/>
  <c r="R762" i="2" s="1"/>
  <c r="R763" i="2" s="1"/>
  <c r="R764" i="2" s="1"/>
  <c r="R765" i="2" s="1"/>
  <c r="R766" i="2" s="1"/>
  <c r="R767" i="2" s="1"/>
  <c r="R768" i="2" s="1"/>
  <c r="R769" i="2" s="1"/>
  <c r="R770" i="2" s="1"/>
  <c r="R771" i="2" s="1"/>
  <c r="R772" i="2" s="1"/>
  <c r="R773" i="2" s="1"/>
  <c r="R774" i="2" s="1"/>
  <c r="R775" i="2" s="1"/>
  <c r="R776" i="2" s="1"/>
  <c r="R777" i="2" s="1"/>
  <c r="R778" i="2" s="1"/>
  <c r="R779" i="2" s="1"/>
  <c r="R780" i="2" s="1"/>
  <c r="R781" i="2" s="1"/>
  <c r="R782" i="2" s="1"/>
  <c r="R783" i="2" s="1"/>
  <c r="R784" i="2" s="1"/>
  <c r="R785" i="2" s="1"/>
  <c r="R786" i="2" s="1"/>
  <c r="R787" i="2" s="1"/>
  <c r="R788" i="2" s="1"/>
  <c r="R789" i="2" s="1"/>
  <c r="R790" i="2" s="1"/>
  <c r="R791" i="2" s="1"/>
  <c r="R792" i="2" s="1"/>
  <c r="R793" i="2" s="1"/>
  <c r="R794" i="2" s="1"/>
  <c r="R795" i="2" s="1"/>
  <c r="R796" i="2" s="1"/>
  <c r="R797" i="2" s="1"/>
  <c r="R798" i="2" s="1"/>
  <c r="R799" i="2" s="1"/>
  <c r="R800" i="2" s="1"/>
  <c r="R801" i="2" s="1"/>
  <c r="R802" i="2" s="1"/>
  <c r="R803" i="2" s="1"/>
  <c r="R804" i="2" s="1"/>
  <c r="K705" i="2"/>
  <c r="M705" i="2" s="1"/>
  <c r="L705" i="2"/>
  <c r="N705" i="2" s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K605" i="2"/>
  <c r="M605" i="2" s="1"/>
  <c r="L605" i="2"/>
  <c r="N605" i="2"/>
  <c r="K606" i="2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K442" i="2"/>
  <c r="M442" i="2" s="1"/>
  <c r="L442" i="2"/>
  <c r="N442" i="2" s="1"/>
  <c r="Q442" i="2"/>
  <c r="R442" i="2"/>
  <c r="R443" i="2" s="1"/>
  <c r="Q443" i="2" s="1"/>
  <c r="S442" i="2"/>
  <c r="T442" i="2"/>
  <c r="U442" i="2" s="1"/>
  <c r="K443" i="2"/>
  <c r="L443" i="2"/>
  <c r="N443" i="2" s="1"/>
  <c r="M443" i="2"/>
  <c r="K405" i="2"/>
  <c r="L405" i="2"/>
  <c r="N405" i="2" s="1"/>
  <c r="M405" i="2"/>
  <c r="Q405" i="2"/>
  <c r="R405" i="2"/>
  <c r="K406" i="2"/>
  <c r="L406" i="2"/>
  <c r="N406" i="2" s="1"/>
  <c r="R406" i="2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K390" i="2"/>
  <c r="M390" i="2" s="1"/>
  <c r="L390" i="2"/>
  <c r="N390" i="2" s="1"/>
  <c r="R390" i="2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K391" i="2"/>
  <c r="L391" i="2"/>
  <c r="N391" i="2" s="1"/>
  <c r="K375" i="2"/>
  <c r="M375" i="2" s="1"/>
  <c r="L375" i="2"/>
  <c r="N375" i="2" s="1"/>
  <c r="R375" i="2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K376" i="2"/>
  <c r="L376" i="2"/>
  <c r="N376" i="2" s="1"/>
  <c r="M376" i="2"/>
  <c r="K377" i="2"/>
  <c r="K378" i="2" s="1"/>
  <c r="K305" i="2"/>
  <c r="L305" i="2"/>
  <c r="N305" i="2" s="1"/>
  <c r="M305" i="2"/>
  <c r="Q305" i="2"/>
  <c r="R305" i="2"/>
  <c r="R306" i="2" s="1"/>
  <c r="K306" i="2"/>
  <c r="L306" i="2"/>
  <c r="N306" i="2" s="1"/>
  <c r="M306" i="2"/>
  <c r="R307" i="2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C150" i="1"/>
  <c r="C151" i="1"/>
  <c r="C146" i="1"/>
  <c r="C147" i="1"/>
  <c r="C148" i="1"/>
  <c r="C149" i="1"/>
  <c r="S6" i="2"/>
  <c r="S5" i="2"/>
  <c r="T5" i="2"/>
  <c r="E2" i="1"/>
  <c r="C2" i="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L6" i="2"/>
  <c r="L5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M5" i="2" s="1"/>
  <c r="H95" i="2"/>
  <c r="H96" i="2"/>
  <c r="H97" i="2"/>
  <c r="H98" i="2"/>
  <c r="H99" i="2"/>
  <c r="H100" i="2"/>
  <c r="H101" i="2"/>
  <c r="H102" i="2"/>
  <c r="H103" i="2"/>
  <c r="H104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S805" i="2" l="1"/>
  <c r="T805" i="2" s="1"/>
  <c r="U805" i="2" s="1"/>
  <c r="Q806" i="2"/>
  <c r="K807" i="2"/>
  <c r="K706" i="2"/>
  <c r="L607" i="2"/>
  <c r="N607" i="2" s="1"/>
  <c r="K607" i="2"/>
  <c r="M606" i="2"/>
  <c r="L606" i="2"/>
  <c r="N606" i="2" s="1"/>
  <c r="K444" i="2"/>
  <c r="S443" i="2"/>
  <c r="T443" i="2" s="1"/>
  <c r="U443" i="2" s="1"/>
  <c r="R444" i="2"/>
  <c r="Q406" i="2"/>
  <c r="M406" i="2"/>
  <c r="K407" i="2"/>
  <c r="S405" i="2"/>
  <c r="T405" i="2" s="1"/>
  <c r="U405" i="2" s="1"/>
  <c r="S406" i="2"/>
  <c r="T406" i="2" s="1"/>
  <c r="U406" i="2" s="1"/>
  <c r="M391" i="2"/>
  <c r="L392" i="2"/>
  <c r="N392" i="2" s="1"/>
  <c r="K392" i="2"/>
  <c r="Q390" i="2"/>
  <c r="K379" i="2"/>
  <c r="L379" i="2"/>
  <c r="N379" i="2" s="1"/>
  <c r="M378" i="2"/>
  <c r="M377" i="2"/>
  <c r="L377" i="2"/>
  <c r="N377" i="2" s="1"/>
  <c r="L378" i="2"/>
  <c r="N378" i="2" s="1"/>
  <c r="Q375" i="2"/>
  <c r="K307" i="2"/>
  <c r="S305" i="2"/>
  <c r="T305" i="2" s="1"/>
  <c r="U305" i="2" s="1"/>
  <c r="Q306" i="2"/>
  <c r="M205" i="2"/>
  <c r="K206" i="2"/>
  <c r="M206" i="2" s="1"/>
  <c r="L206" i="2"/>
  <c r="N206" i="2" s="1"/>
  <c r="L205" i="2"/>
  <c r="N205" i="2" s="1"/>
  <c r="L207" i="2"/>
  <c r="N207" i="2" s="1"/>
  <c r="K207" i="2"/>
  <c r="Q7" i="2"/>
  <c r="C140" i="1"/>
  <c r="C128" i="1"/>
  <c r="C116" i="1"/>
  <c r="C104" i="1"/>
  <c r="C92" i="1"/>
  <c r="C80" i="1"/>
  <c r="C68" i="1"/>
  <c r="C56" i="1"/>
  <c r="C44" i="1"/>
  <c r="C32" i="1"/>
  <c r="C20" i="1"/>
  <c r="C8" i="1"/>
  <c r="C127" i="1"/>
  <c r="C103" i="1"/>
  <c r="C91" i="1"/>
  <c r="C79" i="1"/>
  <c r="C67" i="1"/>
  <c r="C55" i="1"/>
  <c r="C43" i="1"/>
  <c r="C31" i="1"/>
  <c r="C19" i="1"/>
  <c r="C7" i="1"/>
  <c r="C139" i="1"/>
  <c r="C115" i="1"/>
  <c r="C138" i="1"/>
  <c r="C126" i="1"/>
  <c r="C114" i="1"/>
  <c r="C102" i="1"/>
  <c r="C90" i="1"/>
  <c r="C78" i="1"/>
  <c r="C66" i="1"/>
  <c r="C54" i="1"/>
  <c r="C42" i="1"/>
  <c r="C30" i="1"/>
  <c r="C18" i="1"/>
  <c r="C6" i="1"/>
  <c r="C137" i="1"/>
  <c r="C125" i="1"/>
  <c r="C113" i="1"/>
  <c r="C101" i="1"/>
  <c r="C89" i="1"/>
  <c r="C77" i="1"/>
  <c r="C65" i="1"/>
  <c r="C53" i="1"/>
  <c r="C41" i="1"/>
  <c r="C29" i="1"/>
  <c r="C17" i="1"/>
  <c r="C5" i="1"/>
  <c r="C136" i="1"/>
  <c r="C124" i="1"/>
  <c r="C112" i="1"/>
  <c r="C100" i="1"/>
  <c r="C88" i="1"/>
  <c r="C76" i="1"/>
  <c r="C64" i="1"/>
  <c r="C52" i="1"/>
  <c r="C40" i="1"/>
  <c r="C28" i="1"/>
  <c r="C16" i="1"/>
  <c r="C4" i="1"/>
  <c r="C135" i="1"/>
  <c r="C123" i="1"/>
  <c r="C111" i="1"/>
  <c r="C99" i="1"/>
  <c r="C87" i="1"/>
  <c r="C75" i="1"/>
  <c r="C63" i="1"/>
  <c r="C51" i="1"/>
  <c r="C39" i="1"/>
  <c r="C27" i="1"/>
  <c r="C15" i="1"/>
  <c r="C3" i="1"/>
  <c r="C134" i="1"/>
  <c r="C122" i="1"/>
  <c r="C110" i="1"/>
  <c r="C98" i="1"/>
  <c r="C86" i="1"/>
  <c r="C74" i="1"/>
  <c r="C62" i="1"/>
  <c r="C50" i="1"/>
  <c r="C38" i="1"/>
  <c r="C26" i="1"/>
  <c r="C14" i="1"/>
  <c r="C145" i="1"/>
  <c r="C121" i="1"/>
  <c r="C109" i="1"/>
  <c r="C97" i="1"/>
  <c r="C85" i="1"/>
  <c r="C73" i="1"/>
  <c r="C61" i="1"/>
  <c r="C49" i="1"/>
  <c r="C37" i="1"/>
  <c r="C25" i="1"/>
  <c r="C13" i="1"/>
  <c r="C133" i="1"/>
  <c r="C144" i="1"/>
  <c r="C132" i="1"/>
  <c r="C120" i="1"/>
  <c r="C108" i="1"/>
  <c r="C96" i="1"/>
  <c r="C84" i="1"/>
  <c r="C72" i="1"/>
  <c r="C60" i="1"/>
  <c r="C48" i="1"/>
  <c r="C36" i="1"/>
  <c r="C24" i="1"/>
  <c r="C12" i="1"/>
  <c r="C143" i="1"/>
  <c r="C131" i="1"/>
  <c r="C119" i="1"/>
  <c r="C107" i="1"/>
  <c r="C95" i="1"/>
  <c r="C83" i="1"/>
  <c r="C71" i="1"/>
  <c r="C59" i="1"/>
  <c r="C47" i="1"/>
  <c r="C35" i="1"/>
  <c r="C23" i="1"/>
  <c r="C11" i="1"/>
  <c r="C142" i="1"/>
  <c r="C130" i="1"/>
  <c r="C118" i="1"/>
  <c r="C106" i="1"/>
  <c r="C94" i="1"/>
  <c r="C82" i="1"/>
  <c r="C70" i="1"/>
  <c r="C58" i="1"/>
  <c r="C46" i="1"/>
  <c r="C34" i="1"/>
  <c r="C22" i="1"/>
  <c r="C10" i="1"/>
  <c r="C141" i="1"/>
  <c r="C129" i="1"/>
  <c r="C117" i="1"/>
  <c r="C105" i="1"/>
  <c r="C93" i="1"/>
  <c r="C81" i="1"/>
  <c r="C69" i="1"/>
  <c r="C57" i="1"/>
  <c r="C45" i="1"/>
  <c r="C33" i="1"/>
  <c r="C21" i="1"/>
  <c r="C9" i="1"/>
  <c r="E3" i="1"/>
  <c r="T6" i="2"/>
  <c r="N5" i="2"/>
  <c r="N6" i="2"/>
  <c r="M6" i="2"/>
  <c r="S806" i="2" l="1"/>
  <c r="T806" i="2" s="1"/>
  <c r="U806" i="2" s="1"/>
  <c r="Q807" i="2"/>
  <c r="S807" i="2"/>
  <c r="T807" i="2" s="1"/>
  <c r="U807" i="2" s="1"/>
  <c r="K808" i="2"/>
  <c r="L808" i="2"/>
  <c r="N808" i="2" s="1"/>
  <c r="L807" i="2"/>
  <c r="N807" i="2" s="1"/>
  <c r="M807" i="2"/>
  <c r="C703" i="1"/>
  <c r="L706" i="2"/>
  <c r="N706" i="2" s="1"/>
  <c r="M706" i="2"/>
  <c r="K707" i="2"/>
  <c r="L707" i="2"/>
  <c r="N707" i="2" s="1"/>
  <c r="K608" i="2"/>
  <c r="M607" i="2"/>
  <c r="R445" i="2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487" i="2" s="1"/>
  <c r="R488" i="2" s="1"/>
  <c r="R489" i="2" s="1"/>
  <c r="R490" i="2" s="1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502" i="2" s="1"/>
  <c r="R503" i="2" s="1"/>
  <c r="R504" i="2" s="1"/>
  <c r="R505" i="2" s="1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517" i="2" s="1"/>
  <c r="R518" i="2" s="1"/>
  <c r="R519" i="2" s="1"/>
  <c r="R520" i="2" s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532" i="2" s="1"/>
  <c r="R533" i="2" s="1"/>
  <c r="R534" i="2" s="1"/>
  <c r="R535" i="2" s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47" i="2" s="1"/>
  <c r="R548" i="2" s="1"/>
  <c r="R549" i="2" s="1"/>
  <c r="R550" i="2" s="1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562" i="2" s="1"/>
  <c r="R563" i="2" s="1"/>
  <c r="R564" i="2" s="1"/>
  <c r="R565" i="2" s="1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577" i="2" s="1"/>
  <c r="R578" i="2" s="1"/>
  <c r="R579" i="2" s="1"/>
  <c r="R580" i="2" s="1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592" i="2" s="1"/>
  <c r="R593" i="2" s="1"/>
  <c r="R594" i="2" s="1"/>
  <c r="R595" i="2" s="1"/>
  <c r="R596" i="2" s="1"/>
  <c r="R597" i="2" s="1"/>
  <c r="R598" i="2" s="1"/>
  <c r="R599" i="2" s="1"/>
  <c r="R600" i="2" s="1"/>
  <c r="R601" i="2" s="1"/>
  <c r="R602" i="2" s="1"/>
  <c r="R603" i="2" s="1"/>
  <c r="Q444" i="2"/>
  <c r="K445" i="2"/>
  <c r="M444" i="2"/>
  <c r="L444" i="2"/>
  <c r="N444" i="2" s="1"/>
  <c r="Q407" i="2"/>
  <c r="L407" i="2"/>
  <c r="N407" i="2" s="1"/>
  <c r="K408" i="2"/>
  <c r="M407" i="2"/>
  <c r="Q391" i="2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S391" i="2"/>
  <c r="T391" i="2" s="1"/>
  <c r="S395" i="2"/>
  <c r="T395" i="2" s="1"/>
  <c r="S399" i="2"/>
  <c r="T399" i="2" s="1"/>
  <c r="S403" i="2"/>
  <c r="T403" i="2" s="1"/>
  <c r="S390" i="2"/>
  <c r="T390" i="2" s="1"/>
  <c r="U390" i="2" s="1"/>
  <c r="S394" i="2"/>
  <c r="T394" i="2" s="1"/>
  <c r="U394" i="2" s="1"/>
  <c r="S398" i="2"/>
  <c r="T398" i="2" s="1"/>
  <c r="U398" i="2" s="1"/>
  <c r="S393" i="2"/>
  <c r="T393" i="2" s="1"/>
  <c r="S397" i="2"/>
  <c r="T397" i="2" s="1"/>
  <c r="S401" i="2"/>
  <c r="T401" i="2" s="1"/>
  <c r="K393" i="2"/>
  <c r="M392" i="2"/>
  <c r="Q376" i="2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S376" i="2"/>
  <c r="T376" i="2" s="1"/>
  <c r="S380" i="2"/>
  <c r="T380" i="2" s="1"/>
  <c r="S384" i="2"/>
  <c r="T384" i="2" s="1"/>
  <c r="S375" i="2"/>
  <c r="T375" i="2" s="1"/>
  <c r="U375" i="2" s="1"/>
  <c r="S379" i="2"/>
  <c r="T379" i="2" s="1"/>
  <c r="U379" i="2" s="1"/>
  <c r="S383" i="2"/>
  <c r="T383" i="2" s="1"/>
  <c r="S378" i="2"/>
  <c r="T378" i="2" s="1"/>
  <c r="S386" i="2"/>
  <c r="T386" i="2" s="1"/>
  <c r="M379" i="2"/>
  <c r="K380" i="2"/>
  <c r="Q307" i="2"/>
  <c r="L307" i="2"/>
  <c r="N307" i="2" s="1"/>
  <c r="S306" i="2"/>
  <c r="T306" i="2" s="1"/>
  <c r="U306" i="2" s="1"/>
  <c r="L308" i="2"/>
  <c r="N308" i="2" s="1"/>
  <c r="S307" i="2"/>
  <c r="T307" i="2" s="1"/>
  <c r="K308" i="2"/>
  <c r="M307" i="2"/>
  <c r="Q8" i="2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S10" i="2"/>
  <c r="S7" i="2"/>
  <c r="S8" i="2"/>
  <c r="K208" i="2"/>
  <c r="M207" i="2"/>
  <c r="L208" i="2"/>
  <c r="N208" i="2" s="1"/>
  <c r="M7" i="2"/>
  <c r="U6" i="2"/>
  <c r="L7" i="2"/>
  <c r="N7" i="2" s="1"/>
  <c r="Q808" i="2" l="1"/>
  <c r="M808" i="2"/>
  <c r="K809" i="2"/>
  <c r="K708" i="2"/>
  <c r="C704" i="1"/>
  <c r="M707" i="2"/>
  <c r="L708" i="2"/>
  <c r="N708" i="2" s="1"/>
  <c r="M608" i="2"/>
  <c r="K609" i="2"/>
  <c r="L608" i="2"/>
  <c r="N608" i="2" s="1"/>
  <c r="L609" i="2"/>
  <c r="N609" i="2" s="1"/>
  <c r="K446" i="2"/>
  <c r="M445" i="2"/>
  <c r="L445" i="2"/>
  <c r="N445" i="2" s="1"/>
  <c r="S467" i="2"/>
  <c r="T467" i="2" s="1"/>
  <c r="S565" i="2"/>
  <c r="T565" i="2" s="1"/>
  <c r="S569" i="2"/>
  <c r="T569" i="2" s="1"/>
  <c r="U569" i="2" s="1"/>
  <c r="S573" i="2"/>
  <c r="T573" i="2" s="1"/>
  <c r="S577" i="2"/>
  <c r="T577" i="2" s="1"/>
  <c r="U577" i="2" s="1"/>
  <c r="S453" i="2"/>
  <c r="T453" i="2" s="1"/>
  <c r="S508" i="2"/>
  <c r="T508" i="2" s="1"/>
  <c r="S517" i="2"/>
  <c r="T517" i="2" s="1"/>
  <c r="S524" i="2"/>
  <c r="T524" i="2" s="1"/>
  <c r="U524" i="2" s="1"/>
  <c r="S533" i="2"/>
  <c r="T533" i="2" s="1"/>
  <c r="U533" i="2" s="1"/>
  <c r="Q445" i="2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S545" i="2"/>
  <c r="T545" i="2" s="1"/>
  <c r="S553" i="2"/>
  <c r="T553" i="2" s="1"/>
  <c r="S445" i="2"/>
  <c r="T445" i="2" s="1"/>
  <c r="U445" i="2" s="1"/>
  <c r="S455" i="2"/>
  <c r="T455" i="2" s="1"/>
  <c r="U455" i="2" s="1"/>
  <c r="S487" i="2"/>
  <c r="T487" i="2" s="1"/>
  <c r="S503" i="2"/>
  <c r="T503" i="2" s="1"/>
  <c r="S560" i="2"/>
  <c r="T560" i="2" s="1"/>
  <c r="S564" i="2"/>
  <c r="T564" i="2" s="1"/>
  <c r="S457" i="2"/>
  <c r="T457" i="2" s="1"/>
  <c r="U457" i="2" s="1"/>
  <c r="S464" i="2"/>
  <c r="T464" i="2" s="1"/>
  <c r="U464" i="2" s="1"/>
  <c r="S480" i="2"/>
  <c r="T480" i="2" s="1"/>
  <c r="S489" i="2"/>
  <c r="T489" i="2" s="1"/>
  <c r="U489" i="2" s="1"/>
  <c r="S537" i="2"/>
  <c r="T537" i="2" s="1"/>
  <c r="U537" i="2" s="1"/>
  <c r="S466" i="2"/>
  <c r="T466" i="2" s="1"/>
  <c r="U466" i="2" s="1"/>
  <c r="S482" i="2"/>
  <c r="T482" i="2" s="1"/>
  <c r="U482" i="2" s="1"/>
  <c r="S498" i="2"/>
  <c r="T498" i="2" s="1"/>
  <c r="U498" i="2" s="1"/>
  <c r="S530" i="2"/>
  <c r="T530" i="2" s="1"/>
  <c r="S547" i="2"/>
  <c r="T547" i="2" s="1"/>
  <c r="U547" i="2" s="1"/>
  <c r="S450" i="2"/>
  <c r="T450" i="2" s="1"/>
  <c r="S459" i="2"/>
  <c r="T459" i="2" s="1"/>
  <c r="S475" i="2"/>
  <c r="T475" i="2" s="1"/>
  <c r="S523" i="2"/>
  <c r="T523" i="2" s="1"/>
  <c r="S539" i="2"/>
  <c r="T539" i="2" s="1"/>
  <c r="U539" i="2" s="1"/>
  <c r="S555" i="2"/>
  <c r="T555" i="2" s="1"/>
  <c r="U555" i="2" s="1"/>
  <c r="S559" i="2"/>
  <c r="T559" i="2" s="1"/>
  <c r="U559" i="2" s="1"/>
  <c r="S446" i="2"/>
  <c r="T446" i="2" s="1"/>
  <c r="S452" i="2"/>
  <c r="T452" i="2" s="1"/>
  <c r="S461" i="2"/>
  <c r="T461" i="2" s="1"/>
  <c r="S468" i="2"/>
  <c r="T468" i="2" s="1"/>
  <c r="S477" i="2"/>
  <c r="T477" i="2" s="1"/>
  <c r="S500" i="2"/>
  <c r="T500" i="2" s="1"/>
  <c r="S509" i="2"/>
  <c r="T509" i="2" s="1"/>
  <c r="U509" i="2" s="1"/>
  <c r="S516" i="2"/>
  <c r="T516" i="2" s="1"/>
  <c r="S525" i="2"/>
  <c r="T525" i="2" s="1"/>
  <c r="U525" i="2" s="1"/>
  <c r="S454" i="2"/>
  <c r="T454" i="2" s="1"/>
  <c r="U454" i="2" s="1"/>
  <c r="S470" i="2"/>
  <c r="T470" i="2" s="1"/>
  <c r="S486" i="2"/>
  <c r="T486" i="2" s="1"/>
  <c r="S463" i="2"/>
  <c r="T463" i="2" s="1"/>
  <c r="S479" i="2"/>
  <c r="T479" i="2" s="1"/>
  <c r="S495" i="2"/>
  <c r="T495" i="2" s="1"/>
  <c r="S511" i="2"/>
  <c r="T511" i="2" s="1"/>
  <c r="S546" i="2"/>
  <c r="T546" i="2" s="1"/>
  <c r="S554" i="2"/>
  <c r="T554" i="2" s="1"/>
  <c r="U554" i="2" s="1"/>
  <c r="S456" i="2"/>
  <c r="T456" i="2" s="1"/>
  <c r="S465" i="2"/>
  <c r="T465" i="2" s="1"/>
  <c r="S472" i="2"/>
  <c r="T472" i="2" s="1"/>
  <c r="S481" i="2"/>
  <c r="T481" i="2" s="1"/>
  <c r="S488" i="2"/>
  <c r="T488" i="2" s="1"/>
  <c r="S497" i="2"/>
  <c r="T497" i="2" s="1"/>
  <c r="S504" i="2"/>
  <c r="T504" i="2" s="1"/>
  <c r="U504" i="2" s="1"/>
  <c r="S513" i="2"/>
  <c r="T513" i="2" s="1"/>
  <c r="S520" i="2"/>
  <c r="T520" i="2" s="1"/>
  <c r="S536" i="2"/>
  <c r="T536" i="2" s="1"/>
  <c r="S587" i="2"/>
  <c r="T587" i="2" s="1"/>
  <c r="S474" i="2"/>
  <c r="T474" i="2" s="1"/>
  <c r="S532" i="2"/>
  <c r="T532" i="2" s="1"/>
  <c r="S571" i="2"/>
  <c r="T571" i="2" s="1"/>
  <c r="S574" i="2"/>
  <c r="T574" i="2" s="1"/>
  <c r="U574" i="2" s="1"/>
  <c r="S543" i="2"/>
  <c r="T543" i="2" s="1"/>
  <c r="S594" i="2"/>
  <c r="T594" i="2" s="1"/>
  <c r="S458" i="2"/>
  <c r="T458" i="2" s="1"/>
  <c r="S566" i="2"/>
  <c r="T566" i="2" s="1"/>
  <c r="U566" i="2" s="1"/>
  <c r="S575" i="2"/>
  <c r="T575" i="2" s="1"/>
  <c r="S583" i="2"/>
  <c r="T583" i="2" s="1"/>
  <c r="S586" i="2"/>
  <c r="T586" i="2" s="1"/>
  <c r="S568" i="2"/>
  <c r="T568" i="2" s="1"/>
  <c r="S580" i="2"/>
  <c r="T580" i="2" s="1"/>
  <c r="U580" i="2" s="1"/>
  <c r="S579" i="2"/>
  <c r="T579" i="2" s="1"/>
  <c r="S576" i="2"/>
  <c r="T576" i="2" s="1"/>
  <c r="S506" i="2"/>
  <c r="T506" i="2" s="1"/>
  <c r="S551" i="2"/>
  <c r="T551" i="2" s="1"/>
  <c r="S538" i="2"/>
  <c r="T538" i="2" s="1"/>
  <c r="U538" i="2" s="1"/>
  <c r="S558" i="2"/>
  <c r="T558" i="2" s="1"/>
  <c r="S588" i="2"/>
  <c r="T588" i="2" s="1"/>
  <c r="S592" i="2"/>
  <c r="T592" i="2" s="1"/>
  <c r="S596" i="2"/>
  <c r="T596" i="2" s="1"/>
  <c r="S600" i="2"/>
  <c r="T600" i="2" s="1"/>
  <c r="S490" i="2"/>
  <c r="T490" i="2" s="1"/>
  <c r="S444" i="2"/>
  <c r="T444" i="2" s="1"/>
  <c r="U444" i="2" s="1"/>
  <c r="S448" i="2"/>
  <c r="T448" i="2" s="1"/>
  <c r="S447" i="2"/>
  <c r="T447" i="2" s="1"/>
  <c r="U447" i="2" s="1"/>
  <c r="S449" i="2"/>
  <c r="T449" i="2" s="1"/>
  <c r="U449" i="2" s="1"/>
  <c r="S407" i="2"/>
  <c r="T407" i="2" s="1"/>
  <c r="U407" i="2" s="1"/>
  <c r="Q408" i="2"/>
  <c r="L408" i="2"/>
  <c r="N408" i="2" s="1"/>
  <c r="K409" i="2"/>
  <c r="M408" i="2"/>
  <c r="U399" i="2"/>
  <c r="U395" i="2"/>
  <c r="U391" i="2"/>
  <c r="K394" i="2"/>
  <c r="M393" i="2"/>
  <c r="L393" i="2"/>
  <c r="N393" i="2" s="1"/>
  <c r="S404" i="2"/>
  <c r="T404" i="2" s="1"/>
  <c r="U404" i="2" s="1"/>
  <c r="S400" i="2"/>
  <c r="T400" i="2" s="1"/>
  <c r="U400" i="2" s="1"/>
  <c r="S396" i="2"/>
  <c r="T396" i="2" s="1"/>
  <c r="U396" i="2" s="1"/>
  <c r="S402" i="2"/>
  <c r="T402" i="2" s="1"/>
  <c r="U402" i="2" s="1"/>
  <c r="S392" i="2"/>
  <c r="T392" i="2" s="1"/>
  <c r="U392" i="2" s="1"/>
  <c r="S388" i="2"/>
  <c r="T388" i="2" s="1"/>
  <c r="U384" i="2"/>
  <c r="U380" i="2"/>
  <c r="U376" i="2"/>
  <c r="S389" i="2"/>
  <c r="T389" i="2" s="1"/>
  <c r="U389" i="2" s="1"/>
  <c r="S382" i="2"/>
  <c r="T382" i="2" s="1"/>
  <c r="S385" i="2"/>
  <c r="T385" i="2" s="1"/>
  <c r="U385" i="2" s="1"/>
  <c r="U378" i="2"/>
  <c r="S381" i="2"/>
  <c r="T381" i="2" s="1"/>
  <c r="U381" i="2" s="1"/>
  <c r="K381" i="2"/>
  <c r="M380" i="2"/>
  <c r="L380" i="2"/>
  <c r="N380" i="2" s="1"/>
  <c r="S387" i="2"/>
  <c r="T387" i="2" s="1"/>
  <c r="U387" i="2" s="1"/>
  <c r="S377" i="2"/>
  <c r="T377" i="2" s="1"/>
  <c r="U377" i="2" s="1"/>
  <c r="Q308" i="2"/>
  <c r="K309" i="2"/>
  <c r="M308" i="2"/>
  <c r="U307" i="2"/>
  <c r="S15" i="2"/>
  <c r="S14" i="2"/>
  <c r="S19" i="2"/>
  <c r="S9" i="2"/>
  <c r="S30" i="2"/>
  <c r="S26" i="2"/>
  <c r="S25" i="2"/>
  <c r="S27" i="2"/>
  <c r="S18" i="2"/>
  <c r="S29" i="2"/>
  <c r="S20" i="2"/>
  <c r="S40" i="2"/>
  <c r="S13" i="2"/>
  <c r="S33" i="2"/>
  <c r="S44" i="2"/>
  <c r="S32" i="2"/>
  <c r="S28" i="2"/>
  <c r="S21" i="2"/>
  <c r="S34" i="2"/>
  <c r="S17" i="2"/>
  <c r="S43" i="2"/>
  <c r="S16" i="2"/>
  <c r="S12" i="2"/>
  <c r="S45" i="2"/>
  <c r="S31" i="2"/>
  <c r="S22" i="2"/>
  <c r="S11" i="2"/>
  <c r="S257" i="2"/>
  <c r="T257" i="2" s="1"/>
  <c r="S97" i="2"/>
  <c r="S239" i="2"/>
  <c r="T239" i="2" s="1"/>
  <c r="S72" i="2"/>
  <c r="S104" i="2"/>
  <c r="S87" i="2"/>
  <c r="S73" i="2"/>
  <c r="S60" i="2"/>
  <c r="S268" i="2"/>
  <c r="T268" i="2" s="1"/>
  <c r="S272" i="2"/>
  <c r="T272" i="2" s="1"/>
  <c r="S223" i="2"/>
  <c r="T223" i="2" s="1"/>
  <c r="S205" i="2"/>
  <c r="T205" i="2" s="1"/>
  <c r="S92" i="2"/>
  <c r="S151" i="2"/>
  <c r="E148" i="1" s="1"/>
  <c r="S66" i="2"/>
  <c r="S137" i="2"/>
  <c r="S88" i="2"/>
  <c r="S197" i="2"/>
  <c r="S75" i="2"/>
  <c r="S176" i="2"/>
  <c r="S74" i="2"/>
  <c r="S173" i="2"/>
  <c r="S61" i="2"/>
  <c r="S192" i="2"/>
  <c r="S48" i="2"/>
  <c r="S107" i="2"/>
  <c r="S222" i="2"/>
  <c r="T222" i="2" s="1"/>
  <c r="S124" i="2"/>
  <c r="S143" i="2"/>
  <c r="S161" i="2"/>
  <c r="S232" i="2"/>
  <c r="T232" i="2" s="1"/>
  <c r="S149" i="2"/>
  <c r="E146" i="1" s="1"/>
  <c r="S86" i="2"/>
  <c r="S119" i="2"/>
  <c r="S247" i="2"/>
  <c r="T247" i="2" s="1"/>
  <c r="S243" i="2"/>
  <c r="T243" i="2" s="1"/>
  <c r="S216" i="2"/>
  <c r="T216" i="2" s="1"/>
  <c r="S206" i="2"/>
  <c r="T206" i="2" s="1"/>
  <c r="S80" i="2"/>
  <c r="S139" i="2"/>
  <c r="S198" i="2"/>
  <c r="S54" i="2"/>
  <c r="S125" i="2"/>
  <c r="S177" i="2"/>
  <c r="S76" i="2"/>
  <c r="S196" i="2"/>
  <c r="S63" i="2"/>
  <c r="S184" i="2"/>
  <c r="S62" i="2"/>
  <c r="S193" i="2"/>
  <c r="S49" i="2"/>
  <c r="S180" i="2"/>
  <c r="S36" i="2"/>
  <c r="S95" i="2"/>
  <c r="S93" i="2"/>
  <c r="S245" i="2"/>
  <c r="T245" i="2" s="1"/>
  <c r="S112" i="2"/>
  <c r="S188" i="2"/>
  <c r="S209" i="2"/>
  <c r="T209" i="2" s="1"/>
  <c r="S140" i="2"/>
  <c r="S200" i="2"/>
  <c r="S204" i="2"/>
  <c r="S224" i="2"/>
  <c r="T224" i="2" s="1"/>
  <c r="S236" i="2"/>
  <c r="T236" i="2" s="1"/>
  <c r="S213" i="2"/>
  <c r="T213" i="2" s="1"/>
  <c r="S68" i="2"/>
  <c r="S127" i="2"/>
  <c r="S186" i="2"/>
  <c r="S42" i="2"/>
  <c r="S113" i="2"/>
  <c r="S129" i="2"/>
  <c r="S64" i="2"/>
  <c r="S195" i="2"/>
  <c r="S51" i="2"/>
  <c r="S194" i="2"/>
  <c r="S50" i="2"/>
  <c r="S181" i="2"/>
  <c r="S37" i="2"/>
  <c r="S168" i="2"/>
  <c r="S24" i="2"/>
  <c r="S83" i="2"/>
  <c r="S242" i="2"/>
  <c r="T242" i="2" s="1"/>
  <c r="S111" i="2"/>
  <c r="S175" i="2"/>
  <c r="S131" i="2"/>
  <c r="S163" i="2"/>
  <c r="S249" i="2"/>
  <c r="T249" i="2" s="1"/>
  <c r="S227" i="2"/>
  <c r="T227" i="2" s="1"/>
  <c r="S264" i="2"/>
  <c r="T264" i="2" s="1"/>
  <c r="S190" i="2"/>
  <c r="S56" i="2"/>
  <c r="S115" i="2"/>
  <c r="S174" i="2"/>
  <c r="S101" i="2"/>
  <c r="S81" i="2"/>
  <c r="S52" i="2"/>
  <c r="S183" i="2"/>
  <c r="S39" i="2"/>
  <c r="S182" i="2"/>
  <c r="S38" i="2"/>
  <c r="S169" i="2"/>
  <c r="S156" i="2"/>
  <c r="S71" i="2"/>
  <c r="S187" i="2"/>
  <c r="S201" i="2"/>
  <c r="S208" i="2"/>
  <c r="T208" i="2" s="1"/>
  <c r="S99" i="2"/>
  <c r="S229" i="2"/>
  <c r="T229" i="2" s="1"/>
  <c r="S270" i="2"/>
  <c r="T270" i="2" s="1"/>
  <c r="S103" i="2"/>
  <c r="S162" i="2"/>
  <c r="S89" i="2"/>
  <c r="S152" i="2"/>
  <c r="E149" i="1" s="1"/>
  <c r="S171" i="2"/>
  <c r="S170" i="2"/>
  <c r="S157" i="2"/>
  <c r="S144" i="2"/>
  <c r="S203" i="2"/>
  <c r="S59" i="2"/>
  <c r="S128" i="2"/>
  <c r="S110" i="2"/>
  <c r="S116" i="2"/>
  <c r="S105" i="2"/>
  <c r="S100" i="2"/>
  <c r="S217" i="2"/>
  <c r="T217" i="2" s="1"/>
  <c r="U217" i="2" s="1"/>
  <c r="S258" i="2"/>
  <c r="T258" i="2" s="1"/>
  <c r="U258" i="2" s="1"/>
  <c r="S221" i="2"/>
  <c r="T221" i="2" s="1"/>
  <c r="S46" i="2"/>
  <c r="S91" i="2"/>
  <c r="S150" i="2"/>
  <c r="E147" i="1" s="1"/>
  <c r="S130" i="2"/>
  <c r="S77" i="2"/>
  <c r="S172" i="2"/>
  <c r="S159" i="2"/>
  <c r="S158" i="2"/>
  <c r="S145" i="2"/>
  <c r="S178" i="2"/>
  <c r="S132" i="2"/>
  <c r="S191" i="2"/>
  <c r="S47" i="2"/>
  <c r="S102" i="2"/>
  <c r="S84" i="2"/>
  <c r="S98" i="2"/>
  <c r="S220" i="2"/>
  <c r="T220" i="2" s="1"/>
  <c r="S218" i="2"/>
  <c r="T218" i="2" s="1"/>
  <c r="S153" i="2"/>
  <c r="E150" i="1" s="1"/>
  <c r="S79" i="2"/>
  <c r="S138" i="2"/>
  <c r="S65" i="2"/>
  <c r="S160" i="2"/>
  <c r="S147" i="2"/>
  <c r="S202" i="2"/>
  <c r="S146" i="2"/>
  <c r="S118" i="2"/>
  <c r="S133" i="2"/>
  <c r="S94" i="2"/>
  <c r="S120" i="2"/>
  <c r="S179" i="2"/>
  <c r="S35" i="2"/>
  <c r="S185" i="2"/>
  <c r="S90" i="2"/>
  <c r="S85" i="2"/>
  <c r="S166" i="2"/>
  <c r="S260" i="2"/>
  <c r="T260" i="2" s="1"/>
  <c r="U260" i="2" s="1"/>
  <c r="S244" i="2"/>
  <c r="T244" i="2" s="1"/>
  <c r="S252" i="2"/>
  <c r="T252" i="2" s="1"/>
  <c r="S298" i="2"/>
  <c r="T298" i="2" s="1"/>
  <c r="S212" i="2"/>
  <c r="T212" i="2" s="1"/>
  <c r="U213" i="2" s="1"/>
  <c r="S57" i="2"/>
  <c r="S67" i="2"/>
  <c r="S126" i="2"/>
  <c r="S165" i="2"/>
  <c r="S53" i="2"/>
  <c r="S148" i="2"/>
  <c r="S154" i="2"/>
  <c r="E151" i="1" s="1"/>
  <c r="S135" i="2"/>
  <c r="S142" i="2"/>
  <c r="S134" i="2"/>
  <c r="S58" i="2"/>
  <c r="S121" i="2"/>
  <c r="S70" i="2"/>
  <c r="S108" i="2"/>
  <c r="S167" i="2"/>
  <c r="S23" i="2"/>
  <c r="S276" i="2"/>
  <c r="T276" i="2" s="1"/>
  <c r="S141" i="2"/>
  <c r="S231" i="2"/>
  <c r="T231" i="2" s="1"/>
  <c r="U232" i="2" s="1"/>
  <c r="S291" i="2"/>
  <c r="T291" i="2" s="1"/>
  <c r="S78" i="2"/>
  <c r="S233" i="2"/>
  <c r="T233" i="2" s="1"/>
  <c r="S106" i="2"/>
  <c r="S240" i="2"/>
  <c r="T240" i="2" s="1"/>
  <c r="U240" i="2" s="1"/>
  <c r="S238" i="2"/>
  <c r="T238" i="2" s="1"/>
  <c r="S225" i="2"/>
  <c r="T225" i="2" s="1"/>
  <c r="U225" i="2" s="1"/>
  <c r="S293" i="2"/>
  <c r="T293" i="2" s="1"/>
  <c r="S164" i="2"/>
  <c r="S199" i="2"/>
  <c r="S55" i="2"/>
  <c r="S114" i="2"/>
  <c r="S69" i="2"/>
  <c r="S41" i="2"/>
  <c r="S136" i="2"/>
  <c r="S123" i="2"/>
  <c r="S82" i="2"/>
  <c r="S122" i="2"/>
  <c r="S189" i="2"/>
  <c r="S109" i="2"/>
  <c r="S117" i="2"/>
  <c r="S96" i="2"/>
  <c r="S155" i="2"/>
  <c r="S283" i="2"/>
  <c r="T283" i="2" s="1"/>
  <c r="S303" i="2"/>
  <c r="T303" i="2" s="1"/>
  <c r="S295" i="2"/>
  <c r="T295" i="2" s="1"/>
  <c r="S267" i="2"/>
  <c r="T267" i="2" s="1"/>
  <c r="U268" i="2" s="1"/>
  <c r="S226" i="2"/>
  <c r="T226" i="2" s="1"/>
  <c r="U227" i="2" s="1"/>
  <c r="S302" i="2"/>
  <c r="T302" i="2" s="1"/>
  <c r="S300" i="2"/>
  <c r="T300" i="2" s="1"/>
  <c r="S294" i="2"/>
  <c r="T294" i="2" s="1"/>
  <c r="U294" i="2" s="1"/>
  <c r="S282" i="2"/>
  <c r="T282" i="2" s="1"/>
  <c r="S259" i="2"/>
  <c r="T259" i="2" s="1"/>
  <c r="U259" i="2" s="1"/>
  <c r="S299" i="2"/>
  <c r="T299" i="2" s="1"/>
  <c r="S290" i="2"/>
  <c r="T290" i="2" s="1"/>
  <c r="S279" i="2"/>
  <c r="T279" i="2" s="1"/>
  <c r="S251" i="2"/>
  <c r="T251" i="2" s="1"/>
  <c r="S284" i="2"/>
  <c r="T284" i="2" s="1"/>
  <c r="S287" i="2"/>
  <c r="T287" i="2" s="1"/>
  <c r="S278" i="2"/>
  <c r="T278" i="2" s="1"/>
  <c r="S241" i="2"/>
  <c r="T241" i="2" s="1"/>
  <c r="S237" i="2"/>
  <c r="T237" i="2" s="1"/>
  <c r="U237" i="2" s="1"/>
  <c r="S265" i="2"/>
  <c r="T265" i="2" s="1"/>
  <c r="U265" i="2" s="1"/>
  <c r="S274" i="2"/>
  <c r="T274" i="2" s="1"/>
  <c r="S275" i="2"/>
  <c r="T275" i="2" s="1"/>
  <c r="U276" i="2" s="1"/>
  <c r="S285" i="2"/>
  <c r="T285" i="2" s="1"/>
  <c r="S214" i="2"/>
  <c r="T214" i="2" s="1"/>
  <c r="U214" i="2" s="1"/>
  <c r="S301" i="2"/>
  <c r="T301" i="2" s="1"/>
  <c r="S271" i="2"/>
  <c r="T271" i="2" s="1"/>
  <c r="U271" i="2" s="1"/>
  <c r="S263" i="2"/>
  <c r="T263" i="2" s="1"/>
  <c r="S269" i="2"/>
  <c r="T269" i="2" s="1"/>
  <c r="U269" i="2" s="1"/>
  <c r="S289" i="2"/>
  <c r="T289" i="2" s="1"/>
  <c r="S296" i="2"/>
  <c r="T296" i="2" s="1"/>
  <c r="S210" i="2"/>
  <c r="T210" i="2" s="1"/>
  <c r="S255" i="2"/>
  <c r="T255" i="2" s="1"/>
  <c r="S266" i="2"/>
  <c r="T266" i="2" s="1"/>
  <c r="S292" i="2"/>
  <c r="T292" i="2" s="1"/>
  <c r="S273" i="2"/>
  <c r="T273" i="2" s="1"/>
  <c r="U273" i="2" s="1"/>
  <c r="S280" i="2"/>
  <c r="T280" i="2" s="1"/>
  <c r="S250" i="2"/>
  <c r="T250" i="2" s="1"/>
  <c r="U250" i="2" s="1"/>
  <c r="S261" i="2"/>
  <c r="T261" i="2" s="1"/>
  <c r="S256" i="2"/>
  <c r="T256" i="2" s="1"/>
  <c r="S235" i="2"/>
  <c r="T235" i="2" s="1"/>
  <c r="S277" i="2"/>
  <c r="T277" i="2" s="1"/>
  <c r="S215" i="2"/>
  <c r="T215" i="2" s="1"/>
  <c r="S297" i="2"/>
  <c r="T297" i="2" s="1"/>
  <c r="S304" i="2"/>
  <c r="T304" i="2" s="1"/>
  <c r="S234" i="2"/>
  <c r="T234" i="2" s="1"/>
  <c r="U234" i="2" s="1"/>
  <c r="S253" i="2"/>
  <c r="T253" i="2" s="1"/>
  <c r="U253" i="2" s="1"/>
  <c r="S246" i="2"/>
  <c r="T246" i="2" s="1"/>
  <c r="S228" i="2"/>
  <c r="T228" i="2" s="1"/>
  <c r="U228" i="2" s="1"/>
  <c r="S262" i="2"/>
  <c r="T262" i="2" s="1"/>
  <c r="S211" i="2"/>
  <c r="T211" i="2" s="1"/>
  <c r="U264" i="2"/>
  <c r="K209" i="2"/>
  <c r="M208" i="2"/>
  <c r="S286" i="2"/>
  <c r="T286" i="2" s="1"/>
  <c r="S281" i="2"/>
  <c r="T281" i="2" s="1"/>
  <c r="S288" i="2"/>
  <c r="T288" i="2" s="1"/>
  <c r="U218" i="2"/>
  <c r="S248" i="2"/>
  <c r="T248" i="2" s="1"/>
  <c r="S230" i="2"/>
  <c r="T230" i="2" s="1"/>
  <c r="U230" i="2" s="1"/>
  <c r="S219" i="2"/>
  <c r="T219" i="2" s="1"/>
  <c r="U219" i="2" s="1"/>
  <c r="S254" i="2"/>
  <c r="T254" i="2" s="1"/>
  <c r="S207" i="2"/>
  <c r="T207" i="2" s="1"/>
  <c r="U207" i="2" s="1"/>
  <c r="T7" i="2"/>
  <c r="E4" i="1"/>
  <c r="M8" i="2"/>
  <c r="L8" i="2"/>
  <c r="N8" i="2" s="1"/>
  <c r="L9" i="2"/>
  <c r="N9" i="2" s="1"/>
  <c r="Q809" i="2" l="1"/>
  <c r="S808" i="2"/>
  <c r="T808" i="2" s="1"/>
  <c r="U808" i="2" s="1"/>
  <c r="S809" i="2"/>
  <c r="T809" i="2" s="1"/>
  <c r="U809" i="2" s="1"/>
  <c r="M809" i="2"/>
  <c r="K810" i="2"/>
  <c r="L809" i="2"/>
  <c r="N809" i="2" s="1"/>
  <c r="L810" i="2"/>
  <c r="N810" i="2" s="1"/>
  <c r="Q605" i="2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S623" i="2"/>
  <c r="S617" i="2"/>
  <c r="M708" i="2"/>
  <c r="K709" i="2"/>
  <c r="C705" i="1"/>
  <c r="M609" i="2"/>
  <c r="K610" i="2"/>
  <c r="S460" i="2"/>
  <c r="T460" i="2" s="1"/>
  <c r="U460" i="2" s="1"/>
  <c r="S483" i="2"/>
  <c r="T483" i="2" s="1"/>
  <c r="U483" i="2" s="1"/>
  <c r="S590" i="2"/>
  <c r="T590" i="2" s="1"/>
  <c r="U536" i="2"/>
  <c r="U546" i="2"/>
  <c r="U470" i="2"/>
  <c r="U446" i="2"/>
  <c r="U480" i="2"/>
  <c r="U487" i="2"/>
  <c r="S548" i="2"/>
  <c r="T548" i="2" s="1"/>
  <c r="U548" i="2" s="1"/>
  <c r="U453" i="2"/>
  <c r="U467" i="2"/>
  <c r="U587" i="2"/>
  <c r="U452" i="2"/>
  <c r="U490" i="2"/>
  <c r="U568" i="2"/>
  <c r="S604" i="2"/>
  <c r="S570" i="2"/>
  <c r="T570" i="2" s="1"/>
  <c r="U570" i="2" s="1"/>
  <c r="S544" i="2"/>
  <c r="T544" i="2" s="1"/>
  <c r="U544" i="2" s="1"/>
  <c r="S578" i="2"/>
  <c r="T578" i="2" s="1"/>
  <c r="U578" i="2" s="1"/>
  <c r="S529" i="2"/>
  <c r="T529" i="2" s="1"/>
  <c r="S527" i="2"/>
  <c r="T527" i="2" s="1"/>
  <c r="S563" i="2"/>
  <c r="T563" i="2" s="1"/>
  <c r="S514" i="2"/>
  <c r="T514" i="2" s="1"/>
  <c r="U514" i="2" s="1"/>
  <c r="S473" i="2"/>
  <c r="T473" i="2" s="1"/>
  <c r="U473" i="2" s="1"/>
  <c r="S471" i="2"/>
  <c r="T471" i="2" s="1"/>
  <c r="U471" i="2" s="1"/>
  <c r="S540" i="2"/>
  <c r="T540" i="2" s="1"/>
  <c r="U540" i="2" s="1"/>
  <c r="S581" i="2"/>
  <c r="T581" i="2" s="1"/>
  <c r="U581" i="2" s="1"/>
  <c r="S451" i="2"/>
  <c r="T451" i="2" s="1"/>
  <c r="U451" i="2" s="1"/>
  <c r="U576" i="2"/>
  <c r="U564" i="2"/>
  <c r="U508" i="2"/>
  <c r="M446" i="2"/>
  <c r="K447" i="2"/>
  <c r="L447" i="2"/>
  <c r="N447" i="2" s="1"/>
  <c r="L446" i="2"/>
  <c r="N446" i="2" s="1"/>
  <c r="S582" i="2"/>
  <c r="T582" i="2" s="1"/>
  <c r="S601" i="2"/>
  <c r="T601" i="2" s="1"/>
  <c r="U601" i="2" s="1"/>
  <c r="S562" i="2"/>
  <c r="T562" i="2" s="1"/>
  <c r="U474" i="2"/>
  <c r="U488" i="2"/>
  <c r="S549" i="2"/>
  <c r="T549" i="2" s="1"/>
  <c r="U549" i="2" s="1"/>
  <c r="S493" i="2"/>
  <c r="T493" i="2" s="1"/>
  <c r="S507" i="2"/>
  <c r="T507" i="2" s="1"/>
  <c r="U507" i="2" s="1"/>
  <c r="S528" i="2"/>
  <c r="T528" i="2" s="1"/>
  <c r="U528" i="2" s="1"/>
  <c r="S556" i="2"/>
  <c r="T556" i="2" s="1"/>
  <c r="U556" i="2" s="1"/>
  <c r="S526" i="2"/>
  <c r="T526" i="2" s="1"/>
  <c r="U526" i="2" s="1"/>
  <c r="S501" i="2"/>
  <c r="T501" i="2" s="1"/>
  <c r="U501" i="2" s="1"/>
  <c r="S561" i="2"/>
  <c r="T561" i="2" s="1"/>
  <c r="U561" i="2" s="1"/>
  <c r="U571" i="2"/>
  <c r="U588" i="2"/>
  <c r="U565" i="2"/>
  <c r="S552" i="2"/>
  <c r="T552" i="2" s="1"/>
  <c r="U552" i="2" s="1"/>
  <c r="S597" i="2"/>
  <c r="T597" i="2" s="1"/>
  <c r="U597" i="2" s="1"/>
  <c r="S522" i="2"/>
  <c r="T522" i="2" s="1"/>
  <c r="U522" i="2" s="1"/>
  <c r="S603" i="2"/>
  <c r="T603" i="2" s="1"/>
  <c r="U603" i="2" s="1"/>
  <c r="U481" i="2"/>
  <c r="S541" i="2"/>
  <c r="T541" i="2" s="1"/>
  <c r="S484" i="2"/>
  <c r="T484" i="2" s="1"/>
  <c r="U484" i="2" s="1"/>
  <c r="S491" i="2"/>
  <c r="T491" i="2" s="1"/>
  <c r="U491" i="2" s="1"/>
  <c r="S521" i="2"/>
  <c r="T521" i="2" s="1"/>
  <c r="U521" i="2" s="1"/>
  <c r="S550" i="2"/>
  <c r="T550" i="2" s="1"/>
  <c r="U550" i="2" s="1"/>
  <c r="S510" i="2"/>
  <c r="T510" i="2" s="1"/>
  <c r="U510" i="2" s="1"/>
  <c r="S492" i="2"/>
  <c r="T492" i="2" s="1"/>
  <c r="U492" i="2" s="1"/>
  <c r="S557" i="2"/>
  <c r="T557" i="2" s="1"/>
  <c r="U557" i="2" s="1"/>
  <c r="U516" i="2"/>
  <c r="U517" i="2"/>
  <c r="U579" i="2"/>
  <c r="S567" i="2"/>
  <c r="T567" i="2" s="1"/>
  <c r="U567" i="2" s="1"/>
  <c r="S593" i="2"/>
  <c r="T593" i="2" s="1"/>
  <c r="U593" i="2" s="1"/>
  <c r="U458" i="2"/>
  <c r="S599" i="2"/>
  <c r="T599" i="2" s="1"/>
  <c r="S534" i="2"/>
  <c r="T534" i="2" s="1"/>
  <c r="U534" i="2" s="1"/>
  <c r="U477" i="2"/>
  <c r="U475" i="2"/>
  <c r="S512" i="2"/>
  <c r="T512" i="2" s="1"/>
  <c r="U512" i="2" s="1"/>
  <c r="S542" i="2"/>
  <c r="T542" i="2" s="1"/>
  <c r="U542" i="2" s="1"/>
  <c r="S494" i="2"/>
  <c r="T494" i="2" s="1"/>
  <c r="U494" i="2" s="1"/>
  <c r="S485" i="2"/>
  <c r="T485" i="2" s="1"/>
  <c r="U485" i="2" s="1"/>
  <c r="S531" i="2"/>
  <c r="T531" i="2" s="1"/>
  <c r="U531" i="2" s="1"/>
  <c r="U575" i="2"/>
  <c r="U532" i="2"/>
  <c r="U560" i="2"/>
  <c r="S585" i="2"/>
  <c r="T585" i="2" s="1"/>
  <c r="U585" i="2" s="1"/>
  <c r="S589" i="2"/>
  <c r="T589" i="2" s="1"/>
  <c r="U589" i="2" s="1"/>
  <c r="S602" i="2"/>
  <c r="T602" i="2" s="1"/>
  <c r="S595" i="2"/>
  <c r="T595" i="2" s="1"/>
  <c r="U595" i="2" s="1"/>
  <c r="U465" i="2"/>
  <c r="S518" i="2"/>
  <c r="T518" i="2" s="1"/>
  <c r="U518" i="2" s="1"/>
  <c r="U468" i="2"/>
  <c r="U459" i="2"/>
  <c r="S505" i="2"/>
  <c r="T505" i="2" s="1"/>
  <c r="U505" i="2" s="1"/>
  <c r="S535" i="2"/>
  <c r="T535" i="2" s="1"/>
  <c r="U535" i="2" s="1"/>
  <c r="S478" i="2"/>
  <c r="T478" i="2" s="1"/>
  <c r="U478" i="2" s="1"/>
  <c r="S476" i="2"/>
  <c r="T476" i="2" s="1"/>
  <c r="U476" i="2" s="1"/>
  <c r="S515" i="2"/>
  <c r="T515" i="2" s="1"/>
  <c r="U515" i="2" s="1"/>
  <c r="U592" i="2"/>
  <c r="U553" i="2"/>
  <c r="U545" i="2"/>
  <c r="U448" i="2"/>
  <c r="S572" i="2"/>
  <c r="T572" i="2" s="1"/>
  <c r="U572" i="2" s="1"/>
  <c r="S584" i="2"/>
  <c r="T584" i="2" s="1"/>
  <c r="U584" i="2" s="1"/>
  <c r="S598" i="2"/>
  <c r="T598" i="2" s="1"/>
  <c r="U598" i="2" s="1"/>
  <c r="S591" i="2"/>
  <c r="T591" i="2" s="1"/>
  <c r="U591" i="2" s="1"/>
  <c r="U456" i="2"/>
  <c r="S502" i="2"/>
  <c r="T502" i="2" s="1"/>
  <c r="U461" i="2"/>
  <c r="U450" i="2"/>
  <c r="S496" i="2"/>
  <c r="T496" i="2" s="1"/>
  <c r="U496" i="2" s="1"/>
  <c r="S519" i="2"/>
  <c r="T519" i="2" s="1"/>
  <c r="U519" i="2" s="1"/>
  <c r="S462" i="2"/>
  <c r="T462" i="2" s="1"/>
  <c r="U462" i="2" s="1"/>
  <c r="S469" i="2"/>
  <c r="T469" i="2" s="1"/>
  <c r="U469" i="2" s="1"/>
  <c r="S499" i="2"/>
  <c r="T499" i="2" s="1"/>
  <c r="U499" i="2" s="1"/>
  <c r="Q409" i="2"/>
  <c r="S408" i="2"/>
  <c r="T408" i="2" s="1"/>
  <c r="U408" i="2" s="1"/>
  <c r="M409" i="2"/>
  <c r="K410" i="2"/>
  <c r="L409" i="2"/>
  <c r="N409" i="2" s="1"/>
  <c r="U393" i="2"/>
  <c r="M394" i="2"/>
  <c r="K395" i="2"/>
  <c r="L395" i="2"/>
  <c r="N395" i="2" s="1"/>
  <c r="L394" i="2"/>
  <c r="N394" i="2" s="1"/>
  <c r="U397" i="2"/>
  <c r="U401" i="2"/>
  <c r="U403" i="2"/>
  <c r="K382" i="2"/>
  <c r="M381" i="2"/>
  <c r="U382" i="2"/>
  <c r="L382" i="2"/>
  <c r="N382" i="2" s="1"/>
  <c r="U386" i="2"/>
  <c r="L381" i="2"/>
  <c r="N381" i="2" s="1"/>
  <c r="U388" i="2"/>
  <c r="U383" i="2"/>
  <c r="Q309" i="2"/>
  <c r="S308" i="2"/>
  <c r="T308" i="2" s="1"/>
  <c r="U308" i="2" s="1"/>
  <c r="K310" i="2"/>
  <c r="M309" i="2"/>
  <c r="L309" i="2"/>
  <c r="N309" i="2" s="1"/>
  <c r="L310" i="2"/>
  <c r="N310" i="2" s="1"/>
  <c r="S309" i="2"/>
  <c r="T309" i="2" s="1"/>
  <c r="U261" i="2"/>
  <c r="U295" i="2"/>
  <c r="U246" i="2"/>
  <c r="U292" i="2"/>
  <c r="U266" i="2"/>
  <c r="U288" i="2"/>
  <c r="U221" i="2"/>
  <c r="U243" i="2"/>
  <c r="U223" i="2"/>
  <c r="U233" i="2"/>
  <c r="U252" i="2"/>
  <c r="U209" i="2"/>
  <c r="U304" i="2"/>
  <c r="U285" i="2"/>
  <c r="U244" i="2"/>
  <c r="U291" i="2"/>
  <c r="U277" i="2"/>
  <c r="U256" i="2"/>
  <c r="U254" i="2"/>
  <c r="U262" i="2"/>
  <c r="U210" i="2"/>
  <c r="U235" i="2"/>
  <c r="U296" i="2"/>
  <c r="U301" i="2"/>
  <c r="U211" i="2"/>
  <c r="U299" i="2"/>
  <c r="U245" i="2"/>
  <c r="U241" i="2"/>
  <c r="U278" i="2"/>
  <c r="U248" i="2"/>
  <c r="U270" i="2"/>
  <c r="U284" i="2"/>
  <c r="U300" i="2"/>
  <c r="U224" i="2"/>
  <c r="U222" i="2"/>
  <c r="U239" i="2"/>
  <c r="U206" i="2"/>
  <c r="U280" i="2"/>
  <c r="U281" i="2"/>
  <c r="U297" i="2"/>
  <c r="U215" i="2"/>
  <c r="U226" i="2"/>
  <c r="U275" i="2"/>
  <c r="M209" i="2"/>
  <c r="K210" i="2"/>
  <c r="L210" i="2"/>
  <c r="N210" i="2" s="1"/>
  <c r="L209" i="2"/>
  <c r="N209" i="2" s="1"/>
  <c r="U274" i="2"/>
  <c r="U272" i="2"/>
  <c r="U302" i="2"/>
  <c r="U303" i="2"/>
  <c r="U229" i="2"/>
  <c r="U220" i="2"/>
  <c r="U251" i="2"/>
  <c r="U208" i="2"/>
  <c r="U216" i="2"/>
  <c r="U287" i="2"/>
  <c r="U279" i="2"/>
  <c r="U212" i="2"/>
  <c r="U283" i="2"/>
  <c r="U231" i="2"/>
  <c r="U255" i="2"/>
  <c r="U289" i="2"/>
  <c r="U290" i="2"/>
  <c r="U282" i="2"/>
  <c r="U236" i="2"/>
  <c r="U286" i="2"/>
  <c r="U298" i="2"/>
  <c r="U238" i="2"/>
  <c r="U267" i="2"/>
  <c r="U242" i="2"/>
  <c r="U249" i="2"/>
  <c r="U293" i="2"/>
  <c r="U247" i="2"/>
  <c r="U263" i="2"/>
  <c r="U257" i="2"/>
  <c r="T107" i="2"/>
  <c r="T162" i="2"/>
  <c r="T18" i="2"/>
  <c r="T77" i="2"/>
  <c r="T183" i="2"/>
  <c r="T39" i="2"/>
  <c r="T86" i="2"/>
  <c r="T157" i="2"/>
  <c r="T13" i="2"/>
  <c r="T120" i="2"/>
  <c r="T172" i="2"/>
  <c r="T130" i="2"/>
  <c r="T155" i="2"/>
  <c r="T105" i="2"/>
  <c r="T176" i="2"/>
  <c r="T32" i="2"/>
  <c r="T139" i="2"/>
  <c r="T145" i="2"/>
  <c r="T108" i="2"/>
  <c r="T127" i="2"/>
  <c r="T138" i="2"/>
  <c r="T197" i="2"/>
  <c r="T53" i="2"/>
  <c r="T159" i="2"/>
  <c r="T15" i="2"/>
  <c r="T62" i="2"/>
  <c r="T133" i="2"/>
  <c r="T100" i="2"/>
  <c r="T96" i="2"/>
  <c r="T119" i="2"/>
  <c r="T106" i="2"/>
  <c r="T83" i="2"/>
  <c r="T81" i="2"/>
  <c r="T152" i="2"/>
  <c r="T8" i="2"/>
  <c r="T115" i="2"/>
  <c r="T27" i="2"/>
  <c r="T41" i="2"/>
  <c r="T94" i="2"/>
  <c r="T196" i="2"/>
  <c r="T103" i="2"/>
  <c r="T150" i="2"/>
  <c r="T20" i="2"/>
  <c r="T50" i="2"/>
  <c r="T76" i="2"/>
  <c r="T114" i="2"/>
  <c r="T38" i="2"/>
  <c r="T72" i="2"/>
  <c r="T71" i="2"/>
  <c r="T82" i="2"/>
  <c r="T201" i="2"/>
  <c r="T57" i="2"/>
  <c r="T128" i="2"/>
  <c r="T203" i="2"/>
  <c r="T91" i="2"/>
  <c r="T65" i="2"/>
  <c r="T118" i="2"/>
  <c r="T194" i="2"/>
  <c r="T69" i="2"/>
  <c r="T173" i="2"/>
  <c r="T123" i="2"/>
  <c r="T170" i="2"/>
  <c r="T26" i="2"/>
  <c r="T97" i="2"/>
  <c r="T204" i="2"/>
  <c r="U205" i="2" s="1"/>
  <c r="T60" i="2"/>
  <c r="T35" i="2"/>
  <c r="T70" i="2"/>
  <c r="T189" i="2"/>
  <c r="T45" i="2"/>
  <c r="T116" i="2"/>
  <c r="T131" i="2"/>
  <c r="T79" i="2"/>
  <c r="T74" i="2"/>
  <c r="T93" i="2"/>
  <c r="T140" i="2"/>
  <c r="T29" i="2"/>
  <c r="T102" i="2"/>
  <c r="T90" i="2"/>
  <c r="T111" i="2"/>
  <c r="T158" i="2"/>
  <c r="T14" i="2"/>
  <c r="T85" i="2"/>
  <c r="T192" i="2"/>
  <c r="T48" i="2"/>
  <c r="T202" i="2"/>
  <c r="T58" i="2"/>
  <c r="T177" i="2"/>
  <c r="T33" i="2"/>
  <c r="T104" i="2"/>
  <c r="T47" i="2"/>
  <c r="T67" i="2"/>
  <c r="T182" i="2"/>
  <c r="T17" i="2"/>
  <c r="T124" i="2"/>
  <c r="T78" i="2"/>
  <c r="T88" i="2"/>
  <c r="T146" i="2"/>
  <c r="T160" i="2"/>
  <c r="T73" i="2"/>
  <c r="T180" i="2"/>
  <c r="T36" i="2"/>
  <c r="T190" i="2"/>
  <c r="T46" i="2"/>
  <c r="T165" i="2"/>
  <c r="T21" i="2"/>
  <c r="T92" i="2"/>
  <c r="T199" i="2"/>
  <c r="T55" i="2"/>
  <c r="T148" i="2"/>
  <c r="T149" i="2"/>
  <c r="T143" i="2"/>
  <c r="T137" i="2"/>
  <c r="T99" i="2"/>
  <c r="T59" i="2"/>
  <c r="T66" i="2"/>
  <c r="T125" i="2"/>
  <c r="T64" i="2"/>
  <c r="T87" i="2"/>
  <c r="T134" i="2"/>
  <c r="T52" i="2"/>
  <c r="T61" i="2"/>
  <c r="T168" i="2"/>
  <c r="T24" i="2"/>
  <c r="T178" i="2"/>
  <c r="T34" i="2"/>
  <c r="T153" i="2"/>
  <c r="T9" i="2"/>
  <c r="T80" i="2"/>
  <c r="T187" i="2"/>
  <c r="T43" i="2"/>
  <c r="T112" i="2"/>
  <c r="T164" i="2"/>
  <c r="T147" i="2"/>
  <c r="T95" i="2"/>
  <c r="T109" i="2"/>
  <c r="T198" i="2"/>
  <c r="T113" i="2"/>
  <c r="T40" i="2"/>
  <c r="T75" i="2"/>
  <c r="T122" i="2"/>
  <c r="T193" i="2"/>
  <c r="T49" i="2"/>
  <c r="T156" i="2"/>
  <c r="T12" i="2"/>
  <c r="T166" i="2"/>
  <c r="T22" i="2"/>
  <c r="T141" i="2"/>
  <c r="T136" i="2"/>
  <c r="T68" i="2"/>
  <c r="T175" i="2"/>
  <c r="T31" i="2"/>
  <c r="T171" i="2"/>
  <c r="T167" i="2"/>
  <c r="T126" i="2"/>
  <c r="T121" i="2"/>
  <c r="T84" i="2"/>
  <c r="T28" i="2"/>
  <c r="T54" i="2"/>
  <c r="T42" i="2"/>
  <c r="T16" i="2"/>
  <c r="T110" i="2"/>
  <c r="T181" i="2"/>
  <c r="T37" i="2"/>
  <c r="T144" i="2"/>
  <c r="T179" i="2"/>
  <c r="T154" i="2"/>
  <c r="T10" i="2"/>
  <c r="T129" i="2"/>
  <c r="T200" i="2"/>
  <c r="T56" i="2"/>
  <c r="T163" i="2"/>
  <c r="T19" i="2"/>
  <c r="T184" i="2"/>
  <c r="T185" i="2"/>
  <c r="T23" i="2"/>
  <c r="T135" i="2"/>
  <c r="T161" i="2"/>
  <c r="T186" i="2"/>
  <c r="T101" i="2"/>
  <c r="T63" i="2"/>
  <c r="T174" i="2"/>
  <c r="T30" i="2"/>
  <c r="T89" i="2"/>
  <c r="T195" i="2"/>
  <c r="T51" i="2"/>
  <c r="T98" i="2"/>
  <c r="T169" i="2"/>
  <c r="T25" i="2"/>
  <c r="T132" i="2"/>
  <c r="T11" i="2"/>
  <c r="T142" i="2"/>
  <c r="T191" i="2"/>
  <c r="T117" i="2"/>
  <c r="T188" i="2"/>
  <c r="T44" i="2"/>
  <c r="T151" i="2"/>
  <c r="E20" i="1"/>
  <c r="E67" i="1"/>
  <c r="E19" i="1"/>
  <c r="E137" i="1"/>
  <c r="E13" i="1"/>
  <c r="E91" i="1"/>
  <c r="E38" i="1"/>
  <c r="E11" i="1"/>
  <c r="E10" i="1"/>
  <c r="E105" i="1"/>
  <c r="E140" i="1"/>
  <c r="E43" i="1"/>
  <c r="E42" i="1"/>
  <c r="E99" i="1"/>
  <c r="E74" i="1"/>
  <c r="E90" i="1"/>
  <c r="E55" i="1"/>
  <c r="E14" i="1"/>
  <c r="E145" i="1"/>
  <c r="E142" i="1"/>
  <c r="E93" i="1"/>
  <c r="E136" i="1"/>
  <c r="E30" i="1"/>
  <c r="E101" i="1"/>
  <c r="E87" i="1"/>
  <c r="E59" i="1"/>
  <c r="E75" i="1"/>
  <c r="E103" i="1"/>
  <c r="E129" i="1"/>
  <c r="E54" i="1"/>
  <c r="E130" i="1"/>
  <c r="E81" i="1"/>
  <c r="E116" i="1"/>
  <c r="E28" i="1"/>
  <c r="E88" i="1"/>
  <c r="E18" i="1"/>
  <c r="E115" i="1"/>
  <c r="E63" i="1"/>
  <c r="E47" i="1"/>
  <c r="E78" i="1"/>
  <c r="E23" i="1"/>
  <c r="E26" i="1"/>
  <c r="E64" i="1"/>
  <c r="E57" i="1"/>
  <c r="E104" i="1"/>
  <c r="E133" i="1"/>
  <c r="E6" i="1"/>
  <c r="E79" i="1"/>
  <c r="E77" i="1"/>
  <c r="E51" i="1"/>
  <c r="E24" i="1"/>
  <c r="E44" i="1"/>
  <c r="E62" i="1"/>
  <c r="E125" i="1"/>
  <c r="E143" i="1"/>
  <c r="E96" i="1"/>
  <c r="E134" i="1"/>
  <c r="E72" i="1"/>
  <c r="E119" i="1"/>
  <c r="E52" i="1"/>
  <c r="E122" i="1"/>
  <c r="E48" i="1"/>
  <c r="E107" i="1"/>
  <c r="E132" i="1"/>
  <c r="E106" i="1"/>
  <c r="E135" i="1"/>
  <c r="E45" i="1"/>
  <c r="E92" i="1"/>
  <c r="E138" i="1"/>
  <c r="E31" i="1"/>
  <c r="E65" i="1"/>
  <c r="E39" i="1"/>
  <c r="E25" i="1"/>
  <c r="E32" i="1"/>
  <c r="E120" i="1"/>
  <c r="E36" i="1"/>
  <c r="E108" i="1"/>
  <c r="E94" i="1"/>
  <c r="E33" i="1"/>
  <c r="E80" i="1"/>
  <c r="E61" i="1"/>
  <c r="E126" i="1"/>
  <c r="E53" i="1"/>
  <c r="E27" i="1"/>
  <c r="E111" i="1"/>
  <c r="E17" i="1"/>
  <c r="E97" i="1"/>
  <c r="E73" i="1"/>
  <c r="E12" i="1"/>
  <c r="E83" i="1"/>
  <c r="E9" i="1"/>
  <c r="E68" i="1"/>
  <c r="E117" i="1"/>
  <c r="E114" i="1"/>
  <c r="E124" i="1"/>
  <c r="E41" i="1"/>
  <c r="E15" i="1"/>
  <c r="E144" i="1"/>
  <c r="E100" i="1"/>
  <c r="E110" i="1"/>
  <c r="E85" i="1"/>
  <c r="E95" i="1"/>
  <c r="E86" i="1"/>
  <c r="E49" i="1"/>
  <c r="E76" i="1"/>
  <c r="E71" i="1"/>
  <c r="E60" i="1"/>
  <c r="E70" i="1"/>
  <c r="E37" i="1"/>
  <c r="E56" i="1"/>
  <c r="E21" i="1"/>
  <c r="E102" i="1"/>
  <c r="E16" i="1"/>
  <c r="E29" i="1"/>
  <c r="U7" i="2"/>
  <c r="M9" i="2"/>
  <c r="Q810" i="2" l="1"/>
  <c r="K811" i="2"/>
  <c r="M810" i="2"/>
  <c r="S642" i="2"/>
  <c r="S742" i="2"/>
  <c r="S626" i="2"/>
  <c r="S762" i="2"/>
  <c r="S744" i="2"/>
  <c r="S654" i="2"/>
  <c r="S681" i="2"/>
  <c r="S745" i="2"/>
  <c r="S684" i="2"/>
  <c r="S726" i="2"/>
  <c r="S719" i="2"/>
  <c r="S631" i="2"/>
  <c r="S740" i="2"/>
  <c r="S708" i="2"/>
  <c r="S680" i="2"/>
  <c r="S646" i="2"/>
  <c r="S609" i="2"/>
  <c r="S720" i="2"/>
  <c r="S637" i="2"/>
  <c r="S749" i="2"/>
  <c r="S756" i="2"/>
  <c r="S700" i="2"/>
  <c r="S620" i="2"/>
  <c r="S778" i="2"/>
  <c r="S651" i="2"/>
  <c r="S658" i="2"/>
  <c r="S728" i="2"/>
  <c r="S627" i="2"/>
  <c r="S747" i="2"/>
  <c r="S777" i="2"/>
  <c r="S612" i="2"/>
  <c r="S605" i="2"/>
  <c r="S693" i="2"/>
  <c r="S737" i="2"/>
  <c r="S789" i="2"/>
  <c r="S703" i="2"/>
  <c r="S663" i="2"/>
  <c r="S734" i="2"/>
  <c r="S696" i="2"/>
  <c r="S796" i="2"/>
  <c r="S790" i="2"/>
  <c r="S691" i="2"/>
  <c r="S686" i="2"/>
  <c r="S768" i="2"/>
  <c r="S639" i="2"/>
  <c r="S776" i="2"/>
  <c r="S731" i="2"/>
  <c r="S659" i="2"/>
  <c r="S652" i="2"/>
  <c r="S628" i="2"/>
  <c r="S741" i="2"/>
  <c r="S653" i="2"/>
  <c r="S622" i="2"/>
  <c r="S641" i="2"/>
  <c r="S649" i="2"/>
  <c r="S717" i="2"/>
  <c r="S755" i="2"/>
  <c r="S800" i="2"/>
  <c r="S739" i="2"/>
  <c r="S712" i="2"/>
  <c r="S763" i="2"/>
  <c r="S643" i="2"/>
  <c r="S799" i="2"/>
  <c r="S736" i="2"/>
  <c r="S636" i="2"/>
  <c r="S738" i="2"/>
  <c r="S662" i="2"/>
  <c r="S665" i="2"/>
  <c r="S780" i="2"/>
  <c r="S676" i="2"/>
  <c r="S633" i="2"/>
  <c r="S675" i="2"/>
  <c r="S677" i="2"/>
  <c r="S714" i="2"/>
  <c r="S767" i="2"/>
  <c r="S733" i="2"/>
  <c r="S671" i="2"/>
  <c r="S630" i="2"/>
  <c r="S713" i="2"/>
  <c r="S752" i="2"/>
  <c r="S754" i="2"/>
  <c r="S725" i="2"/>
  <c r="S619" i="2"/>
  <c r="S710" i="2"/>
  <c r="S655" i="2"/>
  <c r="S770" i="2"/>
  <c r="S788" i="2"/>
  <c r="S697" i="2"/>
  <c r="S723" i="2"/>
  <c r="S650" i="2"/>
  <c r="S791" i="2"/>
  <c r="S779" i="2"/>
  <c r="S611" i="2"/>
  <c r="S705" i="2"/>
  <c r="S625" i="2"/>
  <c r="S798" i="2"/>
  <c r="T642" i="2"/>
  <c r="E639" i="1"/>
  <c r="S729" i="2"/>
  <c r="S781" i="2"/>
  <c r="S711" i="2"/>
  <c r="S648" i="2"/>
  <c r="S746" i="2"/>
  <c r="S732" i="2"/>
  <c r="S683" i="2"/>
  <c r="S730" i="2"/>
  <c r="S721" i="2"/>
  <c r="S610" i="2"/>
  <c r="S750" i="2"/>
  <c r="S722" i="2"/>
  <c r="S689" i="2"/>
  <c r="S706" i="2"/>
  <c r="S794" i="2"/>
  <c r="S694" i="2"/>
  <c r="S803" i="2"/>
  <c r="S608" i="2"/>
  <c r="S638" i="2"/>
  <c r="S614" i="2"/>
  <c r="S699" i="2"/>
  <c r="S797" i="2"/>
  <c r="T617" i="2"/>
  <c r="E614" i="1"/>
  <c r="S743" i="2"/>
  <c r="S792" i="2"/>
  <c r="S606" i="2"/>
  <c r="S615" i="2"/>
  <c r="S759" i="2"/>
  <c r="S801" i="2"/>
  <c r="S667" i="2"/>
  <c r="S783" i="2"/>
  <c r="S773" i="2"/>
  <c r="S657" i="2"/>
  <c r="S669" i="2"/>
  <c r="S751" i="2"/>
  <c r="S701" i="2"/>
  <c r="S718" i="2"/>
  <c r="S748" i="2"/>
  <c r="S660" i="2"/>
  <c r="S764" i="2"/>
  <c r="S613" i="2"/>
  <c r="S629" i="2"/>
  <c r="S692" i="2"/>
  <c r="S724" i="2"/>
  <c r="S672" i="2"/>
  <c r="T623" i="2"/>
  <c r="E620" i="1"/>
  <c r="S761" i="2"/>
  <c r="S784" i="2"/>
  <c r="S674" i="2"/>
  <c r="S678" i="2"/>
  <c r="S661" i="2"/>
  <c r="S793" i="2"/>
  <c r="S668" i="2"/>
  <c r="S666" i="2"/>
  <c r="S785" i="2"/>
  <c r="S624" i="2"/>
  <c r="S772" i="2"/>
  <c r="S757" i="2"/>
  <c r="S656" i="2"/>
  <c r="S760" i="2"/>
  <c r="S771" i="2"/>
  <c r="S632" i="2"/>
  <c r="S753" i="2"/>
  <c r="S647" i="2"/>
  <c r="S640" i="2"/>
  <c r="S616" i="2"/>
  <c r="S766" i="2"/>
  <c r="S765" i="2"/>
  <c r="T604" i="2"/>
  <c r="U604" i="2" s="1"/>
  <c r="E601" i="1"/>
  <c r="S685" i="2"/>
  <c r="S673" i="2"/>
  <c r="S690" i="2"/>
  <c r="S695" i="2"/>
  <c r="S735" i="2"/>
  <c r="S802" i="2"/>
  <c r="S795" i="2"/>
  <c r="S775" i="2"/>
  <c r="S707" i="2"/>
  <c r="S607" i="2"/>
  <c r="S786" i="2"/>
  <c r="S698" i="2"/>
  <c r="S704" i="2"/>
  <c r="S774" i="2"/>
  <c r="S644" i="2"/>
  <c r="S634" i="2"/>
  <c r="S621" i="2"/>
  <c r="S618" i="2"/>
  <c r="S645" i="2"/>
  <c r="S679" i="2"/>
  <c r="S715" i="2"/>
  <c r="S782" i="2"/>
  <c r="S709" i="2"/>
  <c r="S727" i="2"/>
  <c r="S758" i="2"/>
  <c r="S804" i="2"/>
  <c r="S688" i="2"/>
  <c r="S769" i="2"/>
  <c r="S682" i="2"/>
  <c r="S787" i="2"/>
  <c r="S716" i="2"/>
  <c r="S702" i="2"/>
  <c r="S635" i="2"/>
  <c r="S664" i="2"/>
  <c r="S687" i="2"/>
  <c r="S670" i="2"/>
  <c r="M709" i="2"/>
  <c r="K710" i="2"/>
  <c r="C706" i="1"/>
  <c r="L709" i="2"/>
  <c r="N709" i="2" s="1"/>
  <c r="K611" i="2"/>
  <c r="M610" i="2"/>
  <c r="L610" i="2"/>
  <c r="N610" i="2" s="1"/>
  <c r="U590" i="2"/>
  <c r="U543" i="2"/>
  <c r="U502" i="2"/>
  <c r="U520" i="2"/>
  <c r="U495" i="2"/>
  <c r="U582" i="2"/>
  <c r="U513" i="2"/>
  <c r="U563" i="2"/>
  <c r="U472" i="2"/>
  <c r="U523" i="2"/>
  <c r="U551" i="2"/>
  <c r="U527" i="2"/>
  <c r="U599" i="2"/>
  <c r="U463" i="2"/>
  <c r="U493" i="2"/>
  <c r="U479" i="2"/>
  <c r="U529" i="2"/>
  <c r="U503" i="2"/>
  <c r="U506" i="2"/>
  <c r="U583" i="2"/>
  <c r="U486" i="2"/>
  <c r="U602" i="2"/>
  <c r="U596" i="2"/>
  <c r="U594" i="2"/>
  <c r="U573" i="2"/>
  <c r="U586" i="2"/>
  <c r="U530" i="2"/>
  <c r="U558" i="2"/>
  <c r="U497" i="2"/>
  <c r="U500" i="2"/>
  <c r="U541" i="2"/>
  <c r="U511" i="2"/>
  <c r="U562" i="2"/>
  <c r="K448" i="2"/>
  <c r="M447" i="2"/>
  <c r="U600" i="2"/>
  <c r="K411" i="2"/>
  <c r="M410" i="2"/>
  <c r="L410" i="2"/>
  <c r="N410" i="2" s="1"/>
  <c r="Q410" i="2"/>
  <c r="S409" i="2"/>
  <c r="T409" i="2" s="1"/>
  <c r="U409" i="2" s="1"/>
  <c r="K396" i="2"/>
  <c r="M395" i="2"/>
  <c r="L396" i="2"/>
  <c r="N396" i="2" s="1"/>
  <c r="K383" i="2"/>
  <c r="M382" i="2"/>
  <c r="K311" i="2"/>
  <c r="M310" i="2"/>
  <c r="Q310" i="2"/>
  <c r="U309" i="2"/>
  <c r="K211" i="2"/>
  <c r="M210" i="2"/>
  <c r="E127" i="1"/>
  <c r="E118" i="1"/>
  <c r="E69" i="1"/>
  <c r="E7" i="1"/>
  <c r="E109" i="1"/>
  <c r="E128" i="1"/>
  <c r="E131" i="1"/>
  <c r="E98" i="1"/>
  <c r="E112" i="1"/>
  <c r="E34" i="1"/>
  <c r="E84" i="1"/>
  <c r="E139" i="1"/>
  <c r="E8" i="1"/>
  <c r="E123" i="1"/>
  <c r="E40" i="1"/>
  <c r="E89" i="1"/>
  <c r="E121" i="1"/>
  <c r="E82" i="1"/>
  <c r="E113" i="1"/>
  <c r="E66" i="1"/>
  <c r="E35" i="1"/>
  <c r="E50" i="1"/>
  <c r="E22" i="1"/>
  <c r="E141" i="1"/>
  <c r="E46" i="1"/>
  <c r="E58" i="1"/>
  <c r="E5" i="1"/>
  <c r="U8" i="2"/>
  <c r="U9" i="2"/>
  <c r="U10" i="2"/>
  <c r="M10" i="2"/>
  <c r="L10" i="2"/>
  <c r="N10" i="2" s="1"/>
  <c r="Q811" i="2" l="1"/>
  <c r="S811" i="2"/>
  <c r="T811" i="2" s="1"/>
  <c r="U811" i="2" s="1"/>
  <c r="S810" i="2"/>
  <c r="T810" i="2" s="1"/>
  <c r="U810" i="2" s="1"/>
  <c r="M811" i="2"/>
  <c r="K812" i="2"/>
  <c r="L812" i="2"/>
  <c r="N812" i="2" s="1"/>
  <c r="L811" i="2"/>
  <c r="N811" i="2" s="1"/>
  <c r="T765" i="2"/>
  <c r="E762" i="1"/>
  <c r="T614" i="2"/>
  <c r="E611" i="1"/>
  <c r="T730" i="2"/>
  <c r="E727" i="1"/>
  <c r="T705" i="2"/>
  <c r="E702" i="1"/>
  <c r="E722" i="1"/>
  <c r="T725" i="2"/>
  <c r="T676" i="2"/>
  <c r="E673" i="1"/>
  <c r="T800" i="2"/>
  <c r="E797" i="1"/>
  <c r="T776" i="2"/>
  <c r="E773" i="1"/>
  <c r="T737" i="2"/>
  <c r="E734" i="1"/>
  <c r="T700" i="2"/>
  <c r="E697" i="1"/>
  <c r="T726" i="2"/>
  <c r="U726" i="2" s="1"/>
  <c r="E723" i="1"/>
  <c r="T687" i="2"/>
  <c r="E684" i="1"/>
  <c r="E716" i="1"/>
  <c r="T719" i="2"/>
  <c r="E751" i="1"/>
  <c r="T754" i="2"/>
  <c r="T693" i="2"/>
  <c r="E690" i="1"/>
  <c r="T756" i="2"/>
  <c r="E753" i="1"/>
  <c r="T684" i="2"/>
  <c r="E681" i="1"/>
  <c r="E783" i="1"/>
  <c r="T786" i="2"/>
  <c r="E760" i="1"/>
  <c r="T763" i="2"/>
  <c r="T664" i="2"/>
  <c r="E661" i="1"/>
  <c r="T657" i="2"/>
  <c r="E654" i="1"/>
  <c r="T712" i="2"/>
  <c r="E709" i="1"/>
  <c r="T635" i="2"/>
  <c r="E632" i="1"/>
  <c r="T724" i="2"/>
  <c r="E721" i="1"/>
  <c r="T739" i="2"/>
  <c r="E736" i="1"/>
  <c r="T702" i="2"/>
  <c r="E699" i="1"/>
  <c r="T666" i="2"/>
  <c r="E663" i="1"/>
  <c r="E792" i="1"/>
  <c r="T795" i="2"/>
  <c r="T668" i="2"/>
  <c r="E665" i="1"/>
  <c r="T683" i="2"/>
  <c r="E680" i="1"/>
  <c r="T639" i="2"/>
  <c r="E636" i="1"/>
  <c r="T618" i="2"/>
  <c r="U618" i="2" s="1"/>
  <c r="E615" i="1"/>
  <c r="T613" i="2"/>
  <c r="E610" i="1"/>
  <c r="T608" i="2"/>
  <c r="E605" i="1"/>
  <c r="E776" i="1"/>
  <c r="T779" i="2"/>
  <c r="E749" i="1"/>
  <c r="T752" i="2"/>
  <c r="T665" i="2"/>
  <c r="E662" i="1"/>
  <c r="T717" i="2"/>
  <c r="E714" i="1"/>
  <c r="E765" i="1"/>
  <c r="T768" i="2"/>
  <c r="T605" i="2"/>
  <c r="U605" i="2" s="1"/>
  <c r="E602" i="1"/>
  <c r="E746" i="1"/>
  <c r="T749" i="2"/>
  <c r="E742" i="1"/>
  <c r="T745" i="2"/>
  <c r="E706" i="1"/>
  <c r="T709" i="2"/>
  <c r="T655" i="2"/>
  <c r="E652" i="1"/>
  <c r="T652" i="2"/>
  <c r="E649" i="1"/>
  <c r="E779" i="1"/>
  <c r="T782" i="2"/>
  <c r="E795" i="1"/>
  <c r="T798" i="2"/>
  <c r="E775" i="1"/>
  <c r="T778" i="2"/>
  <c r="T707" i="2"/>
  <c r="E704" i="1"/>
  <c r="E718" i="1"/>
  <c r="T721" i="2"/>
  <c r="E786" i="1"/>
  <c r="T789" i="2"/>
  <c r="T775" i="2"/>
  <c r="E772" i="1"/>
  <c r="T692" i="2"/>
  <c r="E689" i="1"/>
  <c r="E713" i="1"/>
  <c r="T716" i="2"/>
  <c r="T640" i="2"/>
  <c r="U640" i="2" s="1"/>
  <c r="E637" i="1"/>
  <c r="T638" i="2"/>
  <c r="E635" i="1"/>
  <c r="T755" i="2"/>
  <c r="U755" i="2" s="1"/>
  <c r="E752" i="1"/>
  <c r="E799" i="1"/>
  <c r="T802" i="2"/>
  <c r="T801" i="2"/>
  <c r="U801" i="2" s="1"/>
  <c r="E798" i="1"/>
  <c r="E729" i="1"/>
  <c r="T732" i="2"/>
  <c r="T682" i="2"/>
  <c r="E679" i="1"/>
  <c r="T621" i="2"/>
  <c r="E618" i="1"/>
  <c r="E732" i="1"/>
  <c r="T735" i="2"/>
  <c r="T753" i="2"/>
  <c r="E750" i="1"/>
  <c r="T661" i="2"/>
  <c r="E658" i="1"/>
  <c r="T764" i="2"/>
  <c r="E761" i="1"/>
  <c r="E756" i="1"/>
  <c r="T759" i="2"/>
  <c r="T803" i="2"/>
  <c r="E800" i="1"/>
  <c r="E743" i="1"/>
  <c r="T746" i="2"/>
  <c r="T791" i="2"/>
  <c r="E788" i="1"/>
  <c r="E710" i="1"/>
  <c r="T713" i="2"/>
  <c r="T662" i="2"/>
  <c r="E659" i="1"/>
  <c r="T649" i="2"/>
  <c r="E646" i="1"/>
  <c r="T686" i="2"/>
  <c r="E683" i="1"/>
  <c r="T612" i="2"/>
  <c r="E609" i="1"/>
  <c r="T637" i="2"/>
  <c r="E634" i="1"/>
  <c r="T681" i="2"/>
  <c r="E678" i="1"/>
  <c r="T772" i="2"/>
  <c r="E769" i="1"/>
  <c r="E737" i="1"/>
  <c r="T740" i="2"/>
  <c r="E794" i="1"/>
  <c r="T797" i="2"/>
  <c r="T703" i="2"/>
  <c r="E700" i="1"/>
  <c r="E770" i="1"/>
  <c r="T773" i="2"/>
  <c r="T620" i="2"/>
  <c r="E617" i="1"/>
  <c r="T616" i="2"/>
  <c r="E613" i="1"/>
  <c r="T645" i="2"/>
  <c r="E642" i="1"/>
  <c r="T667" i="2"/>
  <c r="U667" i="2" s="1"/>
  <c r="E664" i="1"/>
  <c r="E777" i="1"/>
  <c r="T780" i="2"/>
  <c r="U780" i="2" s="1"/>
  <c r="T647" i="2"/>
  <c r="E644" i="1"/>
  <c r="E766" i="1"/>
  <c r="T769" i="2"/>
  <c r="T634" i="2"/>
  <c r="E631" i="1"/>
  <c r="T695" i="2"/>
  <c r="E692" i="1"/>
  <c r="T632" i="2"/>
  <c r="E629" i="1"/>
  <c r="T678" i="2"/>
  <c r="E675" i="1"/>
  <c r="T660" i="2"/>
  <c r="E657" i="1"/>
  <c r="T615" i="2"/>
  <c r="U615" i="2" s="1"/>
  <c r="E612" i="1"/>
  <c r="T694" i="2"/>
  <c r="U694" i="2" s="1"/>
  <c r="E691" i="1"/>
  <c r="T648" i="2"/>
  <c r="E645" i="1"/>
  <c r="T650" i="2"/>
  <c r="E647" i="1"/>
  <c r="T630" i="2"/>
  <c r="E627" i="1"/>
  <c r="E735" i="1"/>
  <c r="T738" i="2"/>
  <c r="U738" i="2" s="1"/>
  <c r="T641" i="2"/>
  <c r="E638" i="1"/>
  <c r="T691" i="2"/>
  <c r="E688" i="1"/>
  <c r="T777" i="2"/>
  <c r="U777" i="2" s="1"/>
  <c r="E774" i="1"/>
  <c r="T720" i="2"/>
  <c r="E717" i="1"/>
  <c r="T654" i="2"/>
  <c r="E651" i="1"/>
  <c r="T669" i="2"/>
  <c r="U669" i="2" s="1"/>
  <c r="E666" i="1"/>
  <c r="T663" i="2"/>
  <c r="E660" i="1"/>
  <c r="T672" i="2"/>
  <c r="E669" i="1"/>
  <c r="T675" i="2"/>
  <c r="E672" i="1"/>
  <c r="E712" i="1"/>
  <c r="T715" i="2"/>
  <c r="T699" i="2"/>
  <c r="E696" i="1"/>
  <c r="E728" i="1"/>
  <c r="T731" i="2"/>
  <c r="U731" i="2" s="1"/>
  <c r="T679" i="2"/>
  <c r="U679" i="2" s="1"/>
  <c r="E676" i="1"/>
  <c r="E780" i="1"/>
  <c r="T783" i="2"/>
  <c r="T629" i="2"/>
  <c r="E626" i="1"/>
  <c r="T611" i="2"/>
  <c r="E608" i="1"/>
  <c r="T787" i="2"/>
  <c r="E784" i="1"/>
  <c r="T793" i="2"/>
  <c r="E790" i="1"/>
  <c r="T688" i="2"/>
  <c r="U688" i="2" s="1"/>
  <c r="E685" i="1"/>
  <c r="T644" i="2"/>
  <c r="E641" i="1"/>
  <c r="T690" i="2"/>
  <c r="E687" i="1"/>
  <c r="E768" i="1"/>
  <c r="T771" i="2"/>
  <c r="T674" i="2"/>
  <c r="E671" i="1"/>
  <c r="E745" i="1"/>
  <c r="T748" i="2"/>
  <c r="T606" i="2"/>
  <c r="U606" i="2" s="1"/>
  <c r="E603" i="1"/>
  <c r="E791" i="1"/>
  <c r="T794" i="2"/>
  <c r="T711" i="2"/>
  <c r="E708" i="1"/>
  <c r="E720" i="1"/>
  <c r="T723" i="2"/>
  <c r="T671" i="2"/>
  <c r="E668" i="1"/>
  <c r="T636" i="2"/>
  <c r="U636" i="2" s="1"/>
  <c r="E633" i="1"/>
  <c r="T622" i="2"/>
  <c r="U622" i="2" s="1"/>
  <c r="E619" i="1"/>
  <c r="T790" i="2"/>
  <c r="U790" i="2" s="1"/>
  <c r="E787" i="1"/>
  <c r="T747" i="2"/>
  <c r="E744" i="1"/>
  <c r="T609" i="2"/>
  <c r="E606" i="1"/>
  <c r="E741" i="1"/>
  <c r="T744" i="2"/>
  <c r="T677" i="2"/>
  <c r="U677" i="2" s="1"/>
  <c r="E674" i="1"/>
  <c r="T607" i="2"/>
  <c r="U607" i="2" s="1"/>
  <c r="E604" i="1"/>
  <c r="T625" i="2"/>
  <c r="E622" i="1"/>
  <c r="T804" i="2"/>
  <c r="U804" i="2" s="1"/>
  <c r="E801" i="1"/>
  <c r="T673" i="2"/>
  <c r="E670" i="1"/>
  <c r="E781" i="1"/>
  <c r="T784" i="2"/>
  <c r="T733" i="2"/>
  <c r="E730" i="1"/>
  <c r="T736" i="2"/>
  <c r="U736" i="2" s="1"/>
  <c r="E733" i="1"/>
  <c r="T653" i="2"/>
  <c r="E650" i="1"/>
  <c r="T796" i="2"/>
  <c r="E793" i="1"/>
  <c r="T627" i="2"/>
  <c r="E624" i="1"/>
  <c r="T646" i="2"/>
  <c r="E643" i="1"/>
  <c r="T762" i="2"/>
  <c r="E759" i="1"/>
  <c r="T750" i="2"/>
  <c r="U750" i="2" s="1"/>
  <c r="E747" i="1"/>
  <c r="T651" i="2"/>
  <c r="E648" i="1"/>
  <c r="T624" i="2"/>
  <c r="U624" i="2" s="1"/>
  <c r="E621" i="1"/>
  <c r="E707" i="1"/>
  <c r="T710" i="2"/>
  <c r="U710" i="2" s="1"/>
  <c r="T631" i="2"/>
  <c r="U631" i="2" s="1"/>
  <c r="E628" i="1"/>
  <c r="E782" i="1"/>
  <c r="T785" i="2"/>
  <c r="T619" i="2"/>
  <c r="U619" i="2" s="1"/>
  <c r="E616" i="1"/>
  <c r="T774" i="2"/>
  <c r="E771" i="1"/>
  <c r="T760" i="2"/>
  <c r="E757" i="1"/>
  <c r="T718" i="2"/>
  <c r="U718" i="2" s="1"/>
  <c r="E715" i="1"/>
  <c r="E789" i="1"/>
  <c r="T792" i="2"/>
  <c r="T706" i="2"/>
  <c r="U706" i="2" s="1"/>
  <c r="E703" i="1"/>
  <c r="E778" i="1"/>
  <c r="T781" i="2"/>
  <c r="T697" i="2"/>
  <c r="E694" i="1"/>
  <c r="T758" i="2"/>
  <c r="E755" i="1"/>
  <c r="T704" i="2"/>
  <c r="E701" i="1"/>
  <c r="T685" i="2"/>
  <c r="U685" i="2" s="1"/>
  <c r="E682" i="1"/>
  <c r="T656" i="2"/>
  <c r="U656" i="2" s="1"/>
  <c r="E653" i="1"/>
  <c r="E758" i="1"/>
  <c r="T761" i="2"/>
  <c r="T701" i="2"/>
  <c r="E698" i="1"/>
  <c r="T743" i="2"/>
  <c r="E740" i="1"/>
  <c r="T689" i="2"/>
  <c r="E686" i="1"/>
  <c r="T729" i="2"/>
  <c r="E726" i="1"/>
  <c r="E785" i="1"/>
  <c r="T788" i="2"/>
  <c r="U788" i="2" s="1"/>
  <c r="E764" i="1"/>
  <c r="T767" i="2"/>
  <c r="E796" i="1"/>
  <c r="T799" i="2"/>
  <c r="T741" i="2"/>
  <c r="E738" i="1"/>
  <c r="T696" i="2"/>
  <c r="E693" i="1"/>
  <c r="T728" i="2"/>
  <c r="E725" i="1"/>
  <c r="T680" i="2"/>
  <c r="E677" i="1"/>
  <c r="T626" i="2"/>
  <c r="E623" i="1"/>
  <c r="T610" i="2"/>
  <c r="E607" i="1"/>
  <c r="T659" i="2"/>
  <c r="E656" i="1"/>
  <c r="E763" i="1"/>
  <c r="T766" i="2"/>
  <c r="U766" i="2" s="1"/>
  <c r="T633" i="2"/>
  <c r="U633" i="2" s="1"/>
  <c r="E630" i="1"/>
  <c r="T670" i="2"/>
  <c r="U670" i="2" s="1"/>
  <c r="E667" i="1"/>
  <c r="E724" i="1"/>
  <c r="T727" i="2"/>
  <c r="U727" i="2" s="1"/>
  <c r="T698" i="2"/>
  <c r="U698" i="2" s="1"/>
  <c r="E695" i="1"/>
  <c r="E754" i="1"/>
  <c r="T757" i="2"/>
  <c r="U757" i="2" s="1"/>
  <c r="T751" i="2"/>
  <c r="E748" i="1"/>
  <c r="E719" i="1"/>
  <c r="T722" i="2"/>
  <c r="U722" i="2" s="1"/>
  <c r="E767" i="1"/>
  <c r="T770" i="2"/>
  <c r="E711" i="1"/>
  <c r="T714" i="2"/>
  <c r="T643" i="2"/>
  <c r="U643" i="2" s="1"/>
  <c r="E640" i="1"/>
  <c r="T628" i="2"/>
  <c r="E625" i="1"/>
  <c r="T734" i="2"/>
  <c r="E731" i="1"/>
  <c r="T658" i="2"/>
  <c r="U658" i="2" s="1"/>
  <c r="E655" i="1"/>
  <c r="E705" i="1"/>
  <c r="T708" i="2"/>
  <c r="E739" i="1"/>
  <c r="T742" i="2"/>
  <c r="K711" i="2"/>
  <c r="C707" i="1"/>
  <c r="M710" i="2"/>
  <c r="L710" i="2"/>
  <c r="N710" i="2" s="1"/>
  <c r="K612" i="2"/>
  <c r="M611" i="2"/>
  <c r="L611" i="2"/>
  <c r="N611" i="2" s="1"/>
  <c r="M448" i="2"/>
  <c r="K449" i="2"/>
  <c r="L448" i="2"/>
  <c r="N448" i="2" s="1"/>
  <c r="L449" i="2"/>
  <c r="N449" i="2" s="1"/>
  <c r="Q411" i="2"/>
  <c r="S411" i="2"/>
  <c r="T411" i="2" s="1"/>
  <c r="S410" i="2"/>
  <c r="T410" i="2" s="1"/>
  <c r="U410" i="2" s="1"/>
  <c r="K412" i="2"/>
  <c r="M411" i="2"/>
  <c r="L411" i="2"/>
  <c r="N411" i="2" s="1"/>
  <c r="K397" i="2"/>
  <c r="M396" i="2"/>
  <c r="M383" i="2"/>
  <c r="K384" i="2"/>
  <c r="L384" i="2"/>
  <c r="N384" i="2" s="1"/>
  <c r="L383" i="2"/>
  <c r="N383" i="2" s="1"/>
  <c r="Q311" i="2"/>
  <c r="S310" i="2"/>
  <c r="T310" i="2" s="1"/>
  <c r="U310" i="2" s="1"/>
  <c r="K312" i="2"/>
  <c r="M311" i="2"/>
  <c r="L311" i="2"/>
  <c r="N311" i="2" s="1"/>
  <c r="L312" i="2"/>
  <c r="N312" i="2" s="1"/>
  <c r="K212" i="2"/>
  <c r="M211" i="2"/>
  <c r="L212" i="2"/>
  <c r="N212" i="2" s="1"/>
  <c r="L211" i="2"/>
  <c r="N211" i="2" s="1"/>
  <c r="M11" i="2"/>
  <c r="U11" i="2"/>
  <c r="L11" i="2"/>
  <c r="N11" i="2" s="1"/>
  <c r="Q812" i="2" l="1"/>
  <c r="M812" i="2"/>
  <c r="K813" i="2"/>
  <c r="U802" i="2"/>
  <c r="U782" i="2"/>
  <c r="U791" i="2"/>
  <c r="U775" i="2"/>
  <c r="U770" i="2"/>
  <c r="U762" i="2"/>
  <c r="U699" i="2"/>
  <c r="U654" i="2"/>
  <c r="U626" i="2"/>
  <c r="U673" i="2"/>
  <c r="U609" i="2"/>
  <c r="U663" i="2"/>
  <c r="U741" i="2"/>
  <c r="U760" i="2"/>
  <c r="U665" i="2"/>
  <c r="U639" i="2"/>
  <c r="U786" i="2"/>
  <c r="U701" i="2"/>
  <c r="U697" i="2"/>
  <c r="U774" i="2"/>
  <c r="U651" i="2"/>
  <c r="U653" i="2"/>
  <c r="U625" i="2"/>
  <c r="U691" i="2"/>
  <c r="U772" i="2"/>
  <c r="U662" i="2"/>
  <c r="U764" i="2"/>
  <c r="U683" i="2"/>
  <c r="U724" i="2"/>
  <c r="U687" i="2"/>
  <c r="U676" i="2"/>
  <c r="U742" i="2"/>
  <c r="U761" i="2"/>
  <c r="U798" i="2"/>
  <c r="U779" i="2"/>
  <c r="U641" i="2"/>
  <c r="U668" i="2"/>
  <c r="U748" i="2"/>
  <c r="U660" i="2"/>
  <c r="U637" i="2"/>
  <c r="U753" i="2"/>
  <c r="U712" i="2"/>
  <c r="U792" i="2"/>
  <c r="U784" i="2"/>
  <c r="U744" i="2"/>
  <c r="U746" i="2"/>
  <c r="U649" i="2"/>
  <c r="U795" i="2"/>
  <c r="U733" i="2"/>
  <c r="U728" i="2"/>
  <c r="U646" i="2"/>
  <c r="U671" i="2"/>
  <c r="U674" i="2"/>
  <c r="U630" i="2"/>
  <c r="U678" i="2"/>
  <c r="U703" i="2"/>
  <c r="U715" i="2"/>
  <c r="U797" i="2"/>
  <c r="U708" i="2"/>
  <c r="U696" i="2"/>
  <c r="U717" i="2"/>
  <c r="U620" i="2"/>
  <c r="U773" i="2"/>
  <c r="U713" i="2"/>
  <c r="U749" i="2"/>
  <c r="U785" i="2"/>
  <c r="U680" i="2"/>
  <c r="U793" i="2"/>
  <c r="U647" i="2"/>
  <c r="U681" i="2"/>
  <c r="U661" i="2"/>
  <c r="U692" i="2"/>
  <c r="U635" i="2"/>
  <c r="U725" i="2"/>
  <c r="U684" i="2"/>
  <c r="U735" i="2"/>
  <c r="U789" i="2"/>
  <c r="U768" i="2"/>
  <c r="U756" i="2"/>
  <c r="U700" i="2"/>
  <c r="U705" i="2"/>
  <c r="U611" i="2"/>
  <c r="U720" i="2"/>
  <c r="U650" i="2"/>
  <c r="U632" i="2"/>
  <c r="U612" i="2"/>
  <c r="U652" i="2"/>
  <c r="U613" i="2"/>
  <c r="U666" i="2"/>
  <c r="U657" i="2"/>
  <c r="U787" i="2"/>
  <c r="U608" i="2"/>
  <c r="U723" i="2"/>
  <c r="U771" i="2"/>
  <c r="U734" i="2"/>
  <c r="U751" i="2"/>
  <c r="U689" i="2"/>
  <c r="U704" i="2"/>
  <c r="U628" i="2"/>
  <c r="U627" i="2"/>
  <c r="U740" i="2"/>
  <c r="U721" i="2"/>
  <c r="U693" i="2"/>
  <c r="U737" i="2"/>
  <c r="U730" i="2"/>
  <c r="U659" i="2"/>
  <c r="U743" i="2"/>
  <c r="U758" i="2"/>
  <c r="U796" i="2"/>
  <c r="U747" i="2"/>
  <c r="U711" i="2"/>
  <c r="U690" i="2"/>
  <c r="U629" i="2"/>
  <c r="U675" i="2"/>
  <c r="U648" i="2"/>
  <c r="U695" i="2"/>
  <c r="U645" i="2"/>
  <c r="U686" i="2"/>
  <c r="U803" i="2"/>
  <c r="U621" i="2"/>
  <c r="U638" i="2"/>
  <c r="U655" i="2"/>
  <c r="U702" i="2"/>
  <c r="U664" i="2"/>
  <c r="U754" i="2"/>
  <c r="U799" i="2"/>
  <c r="U794" i="2"/>
  <c r="U783" i="2"/>
  <c r="U642" i="2"/>
  <c r="U759" i="2"/>
  <c r="U709" i="2"/>
  <c r="U763" i="2"/>
  <c r="U776" i="2"/>
  <c r="U614" i="2"/>
  <c r="U729" i="2"/>
  <c r="U610" i="2"/>
  <c r="U644" i="2"/>
  <c r="U672" i="2"/>
  <c r="U634" i="2"/>
  <c r="U616" i="2"/>
  <c r="U623" i="2"/>
  <c r="U682" i="2"/>
  <c r="U707" i="2"/>
  <c r="U739" i="2"/>
  <c r="U719" i="2"/>
  <c r="U714" i="2"/>
  <c r="U767" i="2"/>
  <c r="U781" i="2"/>
  <c r="U769" i="2"/>
  <c r="U732" i="2"/>
  <c r="U716" i="2"/>
  <c r="U778" i="2"/>
  <c r="U745" i="2"/>
  <c r="U752" i="2"/>
  <c r="U617" i="2"/>
  <c r="U800" i="2"/>
  <c r="U765" i="2"/>
  <c r="M711" i="2"/>
  <c r="C708" i="1"/>
  <c r="K712" i="2"/>
  <c r="L711" i="2"/>
  <c r="N711" i="2" s="1"/>
  <c r="L712" i="2"/>
  <c r="N712" i="2" s="1"/>
  <c r="M612" i="2"/>
  <c r="K613" i="2"/>
  <c r="L612" i="2"/>
  <c r="N612" i="2" s="1"/>
  <c r="K450" i="2"/>
  <c r="M449" i="2"/>
  <c r="U411" i="2"/>
  <c r="K413" i="2"/>
  <c r="M412" i="2"/>
  <c r="L412" i="2"/>
  <c r="N412" i="2" s="1"/>
  <c r="Q412" i="2"/>
  <c r="K398" i="2"/>
  <c r="M397" i="2"/>
  <c r="L397" i="2"/>
  <c r="N397" i="2" s="1"/>
  <c r="L398" i="2"/>
  <c r="N398" i="2" s="1"/>
  <c r="K385" i="2"/>
  <c r="M384" i="2"/>
  <c r="L385" i="2"/>
  <c r="N385" i="2" s="1"/>
  <c r="K313" i="2"/>
  <c r="M312" i="2"/>
  <c r="L313" i="2"/>
  <c r="N313" i="2" s="1"/>
  <c r="Q312" i="2"/>
  <c r="S311" i="2"/>
  <c r="T311" i="2" s="1"/>
  <c r="U311" i="2" s="1"/>
  <c r="K213" i="2"/>
  <c r="M212" i="2"/>
  <c r="M12" i="2"/>
  <c r="U12" i="2"/>
  <c r="L12" i="2"/>
  <c r="N12" i="2" s="1"/>
  <c r="Q813" i="2" l="1"/>
  <c r="S813" i="2"/>
  <c r="T813" i="2" s="1"/>
  <c r="S812" i="2"/>
  <c r="T812" i="2" s="1"/>
  <c r="U812" i="2" s="1"/>
  <c r="K814" i="2"/>
  <c r="M813" i="2"/>
  <c r="L814" i="2"/>
  <c r="N814" i="2" s="1"/>
  <c r="L813" i="2"/>
  <c r="N813" i="2" s="1"/>
  <c r="C709" i="1"/>
  <c r="M712" i="2"/>
  <c r="K713" i="2"/>
  <c r="L713" i="2"/>
  <c r="N713" i="2" s="1"/>
  <c r="L613" i="2"/>
  <c r="N613" i="2" s="1"/>
  <c r="K614" i="2"/>
  <c r="M613" i="2"/>
  <c r="L614" i="2"/>
  <c r="N614" i="2" s="1"/>
  <c r="M450" i="2"/>
  <c r="K451" i="2"/>
  <c r="L451" i="2"/>
  <c r="N451" i="2" s="1"/>
  <c r="L450" i="2"/>
  <c r="N450" i="2" s="1"/>
  <c r="K414" i="2"/>
  <c r="M413" i="2"/>
  <c r="L413" i="2"/>
  <c r="N413" i="2" s="1"/>
  <c r="Q413" i="2"/>
  <c r="S412" i="2"/>
  <c r="T412" i="2" s="1"/>
  <c r="U412" i="2" s="1"/>
  <c r="M398" i="2"/>
  <c r="K399" i="2"/>
  <c r="L399" i="2"/>
  <c r="N399" i="2" s="1"/>
  <c r="K386" i="2"/>
  <c r="M385" i="2"/>
  <c r="L386" i="2"/>
  <c r="N386" i="2" s="1"/>
  <c r="Q313" i="2"/>
  <c r="S313" i="2"/>
  <c r="T313" i="2" s="1"/>
  <c r="U313" i="2" s="1"/>
  <c r="S312" i="2"/>
  <c r="T312" i="2" s="1"/>
  <c r="U312" i="2" s="1"/>
  <c r="K314" i="2"/>
  <c r="M313" i="2"/>
  <c r="M213" i="2"/>
  <c r="K214" i="2"/>
  <c r="L214" i="2"/>
  <c r="N214" i="2" s="1"/>
  <c r="L213" i="2"/>
  <c r="N213" i="2" s="1"/>
  <c r="M13" i="2"/>
  <c r="U13" i="2"/>
  <c r="L13" i="2"/>
  <c r="N13" i="2" s="1"/>
  <c r="U813" i="2" l="1"/>
  <c r="Q814" i="2"/>
  <c r="M814" i="2"/>
  <c r="K815" i="2"/>
  <c r="K714" i="2"/>
  <c r="C710" i="1"/>
  <c r="M713" i="2"/>
  <c r="K615" i="2"/>
  <c r="M614" i="2"/>
  <c r="K452" i="2"/>
  <c r="M451" i="2"/>
  <c r="Q414" i="2"/>
  <c r="S413" i="2"/>
  <c r="T413" i="2" s="1"/>
  <c r="U413" i="2" s="1"/>
  <c r="K415" i="2"/>
  <c r="M414" i="2"/>
  <c r="L414" i="2"/>
  <c r="N414" i="2" s="1"/>
  <c r="L415" i="2"/>
  <c r="N415" i="2" s="1"/>
  <c r="K400" i="2"/>
  <c r="M399" i="2"/>
  <c r="K387" i="2"/>
  <c r="M386" i="2"/>
  <c r="K315" i="2"/>
  <c r="M314" i="2"/>
  <c r="L314" i="2"/>
  <c r="N314" i="2" s="1"/>
  <c r="Q314" i="2"/>
  <c r="M214" i="2"/>
  <c r="K215" i="2"/>
  <c r="M14" i="2"/>
  <c r="U14" i="2"/>
  <c r="L14" i="2"/>
  <c r="N14" i="2" s="1"/>
  <c r="L15" i="2"/>
  <c r="N15" i="2" s="1"/>
  <c r="Q815" i="2" l="1"/>
  <c r="S814" i="2"/>
  <c r="T814" i="2" s="1"/>
  <c r="U814" i="2" s="1"/>
  <c r="M815" i="2"/>
  <c r="K816" i="2"/>
  <c r="L816" i="2"/>
  <c r="N816" i="2" s="1"/>
  <c r="L815" i="2"/>
  <c r="N815" i="2" s="1"/>
  <c r="M714" i="2"/>
  <c r="K715" i="2"/>
  <c r="C711" i="1"/>
  <c r="L714" i="2"/>
  <c r="N714" i="2" s="1"/>
  <c r="M615" i="2"/>
  <c r="K616" i="2"/>
  <c r="L615" i="2"/>
  <c r="N615" i="2" s="1"/>
  <c r="M452" i="2"/>
  <c r="K453" i="2"/>
  <c r="L452" i="2"/>
  <c r="N452" i="2" s="1"/>
  <c r="L453" i="2"/>
  <c r="N453" i="2" s="1"/>
  <c r="K416" i="2"/>
  <c r="M415" i="2"/>
  <c r="Q415" i="2"/>
  <c r="S414" i="2"/>
  <c r="T414" i="2" s="1"/>
  <c r="U414" i="2" s="1"/>
  <c r="K401" i="2"/>
  <c r="M400" i="2"/>
  <c r="L400" i="2"/>
  <c r="N400" i="2" s="1"/>
  <c r="M387" i="2"/>
  <c r="K388" i="2"/>
  <c r="L387" i="2"/>
  <c r="N387" i="2" s="1"/>
  <c r="Q315" i="2"/>
  <c r="S314" i="2"/>
  <c r="T314" i="2" s="1"/>
  <c r="U314" i="2" s="1"/>
  <c r="K316" i="2"/>
  <c r="M315" i="2"/>
  <c r="L315" i="2"/>
  <c r="N315" i="2" s="1"/>
  <c r="M215" i="2"/>
  <c r="K216" i="2"/>
  <c r="L215" i="2"/>
  <c r="N215" i="2" s="1"/>
  <c r="L216" i="2"/>
  <c r="N216" i="2" s="1"/>
  <c r="M15" i="2"/>
  <c r="U15" i="2"/>
  <c r="L16" i="2"/>
  <c r="N16" i="2" s="1"/>
  <c r="Q816" i="2" l="1"/>
  <c r="S815" i="2"/>
  <c r="T815" i="2" s="1"/>
  <c r="U815" i="2" s="1"/>
  <c r="K817" i="2"/>
  <c r="M816" i="2"/>
  <c r="M715" i="2"/>
  <c r="K716" i="2"/>
  <c r="C712" i="1"/>
  <c r="L715" i="2"/>
  <c r="N715" i="2" s="1"/>
  <c r="K617" i="2"/>
  <c r="M616" i="2"/>
  <c r="L616" i="2"/>
  <c r="N616" i="2" s="1"/>
  <c r="M453" i="2"/>
  <c r="K454" i="2"/>
  <c r="Q416" i="2"/>
  <c r="S415" i="2"/>
  <c r="T415" i="2" s="1"/>
  <c r="U415" i="2" s="1"/>
  <c r="K417" i="2"/>
  <c r="M416" i="2"/>
  <c r="L416" i="2"/>
  <c r="N416" i="2" s="1"/>
  <c r="K402" i="2"/>
  <c r="M401" i="2"/>
  <c r="L401" i="2"/>
  <c r="N401" i="2" s="1"/>
  <c r="K389" i="2"/>
  <c r="M388" i="2"/>
  <c r="L388" i="2"/>
  <c r="N388" i="2" s="1"/>
  <c r="K317" i="2"/>
  <c r="M316" i="2"/>
  <c r="L316" i="2"/>
  <c r="N316" i="2" s="1"/>
  <c r="Q316" i="2"/>
  <c r="S315" i="2"/>
  <c r="T315" i="2" s="1"/>
  <c r="U315" i="2" s="1"/>
  <c r="M216" i="2"/>
  <c r="K217" i="2"/>
  <c r="M16" i="2"/>
  <c r="U16" i="2"/>
  <c r="L17" i="2"/>
  <c r="N17" i="2" s="1"/>
  <c r="Q817" i="2" l="1"/>
  <c r="S816" i="2"/>
  <c r="T816" i="2" s="1"/>
  <c r="U816" i="2" s="1"/>
  <c r="M817" i="2"/>
  <c r="K818" i="2"/>
  <c r="L817" i="2"/>
  <c r="N817" i="2" s="1"/>
  <c r="K717" i="2"/>
  <c r="C713" i="1"/>
  <c r="M716" i="2"/>
  <c r="L716" i="2"/>
  <c r="N716" i="2" s="1"/>
  <c r="M617" i="2"/>
  <c r="K618" i="2"/>
  <c r="L617" i="2"/>
  <c r="N617" i="2" s="1"/>
  <c r="M454" i="2"/>
  <c r="K455" i="2"/>
  <c r="L454" i="2"/>
  <c r="N454" i="2" s="1"/>
  <c r="M417" i="2"/>
  <c r="K418" i="2"/>
  <c r="L417" i="2"/>
  <c r="N417" i="2" s="1"/>
  <c r="Q417" i="2"/>
  <c r="S416" i="2"/>
  <c r="T416" i="2" s="1"/>
  <c r="U416" i="2" s="1"/>
  <c r="M402" i="2"/>
  <c r="K403" i="2"/>
  <c r="L402" i="2"/>
  <c r="N402" i="2" s="1"/>
  <c r="M389" i="2"/>
  <c r="L389" i="2"/>
  <c r="N389" i="2" s="1"/>
  <c r="Q317" i="2"/>
  <c r="S316" i="2"/>
  <c r="T316" i="2" s="1"/>
  <c r="U316" i="2" s="1"/>
  <c r="M317" i="2"/>
  <c r="K318" i="2"/>
  <c r="L317" i="2"/>
  <c r="N317" i="2" s="1"/>
  <c r="M217" i="2"/>
  <c r="K218" i="2"/>
  <c r="L217" i="2"/>
  <c r="N217" i="2" s="1"/>
  <c r="M17" i="2"/>
  <c r="U17" i="2"/>
  <c r="L18" i="2"/>
  <c r="N18" i="2" s="1"/>
  <c r="Q818" i="2" l="1"/>
  <c r="S817" i="2"/>
  <c r="T817" i="2" s="1"/>
  <c r="U817" i="2" s="1"/>
  <c r="M818" i="2"/>
  <c r="K819" i="2"/>
  <c r="L818" i="2"/>
  <c r="N818" i="2" s="1"/>
  <c r="M717" i="2"/>
  <c r="C714" i="1"/>
  <c r="K718" i="2"/>
  <c r="L717" i="2"/>
  <c r="N717" i="2" s="1"/>
  <c r="M618" i="2"/>
  <c r="K619" i="2"/>
  <c r="L618" i="2"/>
  <c r="N618" i="2" s="1"/>
  <c r="M455" i="2"/>
  <c r="K456" i="2"/>
  <c r="L455" i="2"/>
  <c r="N455" i="2" s="1"/>
  <c r="K419" i="2"/>
  <c r="M418" i="2"/>
  <c r="L418" i="2"/>
  <c r="N418" i="2" s="1"/>
  <c r="Q418" i="2"/>
  <c r="S417" i="2"/>
  <c r="T417" i="2" s="1"/>
  <c r="U417" i="2" s="1"/>
  <c r="K404" i="2"/>
  <c r="M403" i="2"/>
  <c r="L403" i="2"/>
  <c r="N403" i="2" s="1"/>
  <c r="K319" i="2"/>
  <c r="M318" i="2"/>
  <c r="L318" i="2"/>
  <c r="N318" i="2" s="1"/>
  <c r="Q318" i="2"/>
  <c r="S317" i="2"/>
  <c r="T317" i="2" s="1"/>
  <c r="U317" i="2" s="1"/>
  <c r="M218" i="2"/>
  <c r="K219" i="2"/>
  <c r="L218" i="2"/>
  <c r="N218" i="2" s="1"/>
  <c r="M18" i="2"/>
  <c r="U18" i="2"/>
  <c r="L19" i="2"/>
  <c r="N19" i="2" s="1"/>
  <c r="Q819" i="2" l="1"/>
  <c r="S818" i="2"/>
  <c r="T818" i="2" s="1"/>
  <c r="U818" i="2" s="1"/>
  <c r="K820" i="2"/>
  <c r="M819" i="2"/>
  <c r="L819" i="2"/>
  <c r="N819" i="2" s="1"/>
  <c r="C715" i="1"/>
  <c r="M718" i="2"/>
  <c r="K719" i="2"/>
  <c r="L718" i="2"/>
  <c r="N718" i="2" s="1"/>
  <c r="K620" i="2"/>
  <c r="M619" i="2"/>
  <c r="L619" i="2"/>
  <c r="N619" i="2" s="1"/>
  <c r="M456" i="2"/>
  <c r="K457" i="2"/>
  <c r="L456" i="2"/>
  <c r="N456" i="2" s="1"/>
  <c r="Q419" i="2"/>
  <c r="S418" i="2"/>
  <c r="T418" i="2" s="1"/>
  <c r="U418" i="2" s="1"/>
  <c r="K420" i="2"/>
  <c r="M419" i="2"/>
  <c r="L419" i="2"/>
  <c r="N419" i="2" s="1"/>
  <c r="M404" i="2"/>
  <c r="L404" i="2"/>
  <c r="N404" i="2" s="1"/>
  <c r="Q319" i="2"/>
  <c r="S318" i="2"/>
  <c r="T318" i="2" s="1"/>
  <c r="U318" i="2" s="1"/>
  <c r="K320" i="2"/>
  <c r="M319" i="2"/>
  <c r="L319" i="2"/>
  <c r="N319" i="2" s="1"/>
  <c r="M219" i="2"/>
  <c r="K220" i="2"/>
  <c r="L219" i="2"/>
  <c r="N219" i="2" s="1"/>
  <c r="M19" i="2"/>
  <c r="U19" i="2"/>
  <c r="L20" i="2"/>
  <c r="N20" i="2" s="1"/>
  <c r="Q820" i="2" l="1"/>
  <c r="S819" i="2"/>
  <c r="T819" i="2" s="1"/>
  <c r="U819" i="2" s="1"/>
  <c r="M820" i="2"/>
  <c r="K821" i="2"/>
  <c r="L820" i="2"/>
  <c r="N820" i="2" s="1"/>
  <c r="K720" i="2"/>
  <c r="C716" i="1"/>
  <c r="M719" i="2"/>
  <c r="L719" i="2"/>
  <c r="N719" i="2" s="1"/>
  <c r="M620" i="2"/>
  <c r="K621" i="2"/>
  <c r="L620" i="2"/>
  <c r="N620" i="2" s="1"/>
  <c r="M457" i="2"/>
  <c r="K458" i="2"/>
  <c r="L457" i="2"/>
  <c r="N457" i="2" s="1"/>
  <c r="K421" i="2"/>
  <c r="M420" i="2"/>
  <c r="L420" i="2"/>
  <c r="N420" i="2" s="1"/>
  <c r="Q420" i="2"/>
  <c r="S419" i="2"/>
  <c r="T419" i="2" s="1"/>
  <c r="U419" i="2" s="1"/>
  <c r="K321" i="2"/>
  <c r="M320" i="2"/>
  <c r="L320" i="2"/>
  <c r="N320" i="2" s="1"/>
  <c r="Q320" i="2"/>
  <c r="S319" i="2"/>
  <c r="T319" i="2" s="1"/>
  <c r="U319" i="2" s="1"/>
  <c r="M220" i="2"/>
  <c r="K221" i="2"/>
  <c r="L220" i="2"/>
  <c r="N220" i="2" s="1"/>
  <c r="M20" i="2"/>
  <c r="U20" i="2"/>
  <c r="L21" i="2"/>
  <c r="N21" i="2" s="1"/>
  <c r="Q821" i="2" l="1"/>
  <c r="S820" i="2"/>
  <c r="T820" i="2" s="1"/>
  <c r="U820" i="2" s="1"/>
  <c r="M821" i="2"/>
  <c r="K822" i="2"/>
  <c r="L821" i="2"/>
  <c r="N821" i="2" s="1"/>
  <c r="M720" i="2"/>
  <c r="K721" i="2"/>
  <c r="C717" i="1"/>
  <c r="L720" i="2"/>
  <c r="N720" i="2" s="1"/>
  <c r="M621" i="2"/>
  <c r="K622" i="2"/>
  <c r="L621" i="2"/>
  <c r="N621" i="2" s="1"/>
  <c r="M458" i="2"/>
  <c r="K459" i="2"/>
  <c r="L458" i="2"/>
  <c r="N458" i="2" s="1"/>
  <c r="Q421" i="2"/>
  <c r="S420" i="2"/>
  <c r="T420" i="2" s="1"/>
  <c r="U420" i="2" s="1"/>
  <c r="M421" i="2"/>
  <c r="K422" i="2"/>
  <c r="L421" i="2"/>
  <c r="N421" i="2" s="1"/>
  <c r="Q321" i="2"/>
  <c r="S320" i="2"/>
  <c r="T320" i="2" s="1"/>
  <c r="U320" i="2" s="1"/>
  <c r="M321" i="2"/>
  <c r="K322" i="2"/>
  <c r="L321" i="2"/>
  <c r="N321" i="2" s="1"/>
  <c r="M221" i="2"/>
  <c r="K222" i="2"/>
  <c r="L221" i="2"/>
  <c r="N221" i="2" s="1"/>
  <c r="M21" i="2"/>
  <c r="U21" i="2"/>
  <c r="L22" i="2"/>
  <c r="N22" i="2" s="1"/>
  <c r="Q822" i="2" l="1"/>
  <c r="S821" i="2"/>
  <c r="T821" i="2" s="1"/>
  <c r="U821" i="2" s="1"/>
  <c r="K823" i="2"/>
  <c r="M822" i="2"/>
  <c r="L822" i="2"/>
  <c r="N822" i="2" s="1"/>
  <c r="M721" i="2"/>
  <c r="C718" i="1"/>
  <c r="K722" i="2"/>
  <c r="L721" i="2"/>
  <c r="N721" i="2" s="1"/>
  <c r="K623" i="2"/>
  <c r="M622" i="2"/>
  <c r="L622" i="2"/>
  <c r="N622" i="2" s="1"/>
  <c r="M459" i="2"/>
  <c r="K460" i="2"/>
  <c r="L459" i="2"/>
  <c r="N459" i="2" s="1"/>
  <c r="K423" i="2"/>
  <c r="M422" i="2"/>
  <c r="L422" i="2"/>
  <c r="N422" i="2" s="1"/>
  <c r="Q422" i="2"/>
  <c r="S421" i="2"/>
  <c r="T421" i="2" s="1"/>
  <c r="U421" i="2" s="1"/>
  <c r="K323" i="2"/>
  <c r="M322" i="2"/>
  <c r="L322" i="2"/>
  <c r="N322" i="2" s="1"/>
  <c r="Q322" i="2"/>
  <c r="S321" i="2"/>
  <c r="T321" i="2" s="1"/>
  <c r="U321" i="2" s="1"/>
  <c r="M222" i="2"/>
  <c r="K223" i="2"/>
  <c r="L222" i="2"/>
  <c r="N222" i="2" s="1"/>
  <c r="M22" i="2"/>
  <c r="U22" i="2"/>
  <c r="L23" i="2"/>
  <c r="N23" i="2" s="1"/>
  <c r="Q823" i="2" l="1"/>
  <c r="S822" i="2"/>
  <c r="T822" i="2" s="1"/>
  <c r="U822" i="2" s="1"/>
  <c r="M823" i="2"/>
  <c r="K824" i="2"/>
  <c r="L823" i="2"/>
  <c r="N823" i="2" s="1"/>
  <c r="K723" i="2"/>
  <c r="C719" i="1"/>
  <c r="M722" i="2"/>
  <c r="L722" i="2"/>
  <c r="N722" i="2" s="1"/>
  <c r="M623" i="2"/>
  <c r="K624" i="2"/>
  <c r="L623" i="2"/>
  <c r="N623" i="2" s="1"/>
  <c r="M460" i="2"/>
  <c r="K461" i="2"/>
  <c r="L460" i="2"/>
  <c r="N460" i="2" s="1"/>
  <c r="Q423" i="2"/>
  <c r="S422" i="2"/>
  <c r="T422" i="2" s="1"/>
  <c r="U422" i="2" s="1"/>
  <c r="K424" i="2"/>
  <c r="M423" i="2"/>
  <c r="L423" i="2"/>
  <c r="N423" i="2" s="1"/>
  <c r="Q323" i="2"/>
  <c r="S322" i="2"/>
  <c r="T322" i="2" s="1"/>
  <c r="U322" i="2" s="1"/>
  <c r="K324" i="2"/>
  <c r="M323" i="2"/>
  <c r="L323" i="2"/>
  <c r="N323" i="2" s="1"/>
  <c r="M223" i="2"/>
  <c r="K224" i="2"/>
  <c r="L223" i="2"/>
  <c r="N223" i="2" s="1"/>
  <c r="M23" i="2"/>
  <c r="U23" i="2"/>
  <c r="L24" i="2"/>
  <c r="N24" i="2" s="1"/>
  <c r="Q824" i="2" l="1"/>
  <c r="S823" i="2"/>
  <c r="T823" i="2" s="1"/>
  <c r="U823" i="2" s="1"/>
  <c r="M824" i="2"/>
  <c r="K825" i="2"/>
  <c r="L824" i="2"/>
  <c r="N824" i="2" s="1"/>
  <c r="M723" i="2"/>
  <c r="C720" i="1"/>
  <c r="K724" i="2"/>
  <c r="L723" i="2"/>
  <c r="N723" i="2" s="1"/>
  <c r="M624" i="2"/>
  <c r="K625" i="2"/>
  <c r="L624" i="2"/>
  <c r="N624" i="2" s="1"/>
  <c r="M461" i="2"/>
  <c r="K462" i="2"/>
  <c r="L461" i="2"/>
  <c r="N461" i="2" s="1"/>
  <c r="K425" i="2"/>
  <c r="M424" i="2"/>
  <c r="L424" i="2"/>
  <c r="N424" i="2" s="1"/>
  <c r="Q424" i="2"/>
  <c r="S423" i="2"/>
  <c r="T423" i="2" s="1"/>
  <c r="U423" i="2" s="1"/>
  <c r="K325" i="2"/>
  <c r="M324" i="2"/>
  <c r="L324" i="2"/>
  <c r="N324" i="2" s="1"/>
  <c r="Q324" i="2"/>
  <c r="S323" i="2"/>
  <c r="T323" i="2" s="1"/>
  <c r="U323" i="2" s="1"/>
  <c r="M224" i="2"/>
  <c r="K225" i="2"/>
  <c r="L224" i="2"/>
  <c r="N224" i="2" s="1"/>
  <c r="M24" i="2"/>
  <c r="U24" i="2"/>
  <c r="L25" i="2"/>
  <c r="N25" i="2" s="1"/>
  <c r="Q825" i="2" l="1"/>
  <c r="S824" i="2"/>
  <c r="T824" i="2" s="1"/>
  <c r="U824" i="2" s="1"/>
  <c r="K826" i="2"/>
  <c r="M825" i="2"/>
  <c r="L825" i="2"/>
  <c r="N825" i="2" s="1"/>
  <c r="C721" i="1"/>
  <c r="M724" i="2"/>
  <c r="K725" i="2"/>
  <c r="L724" i="2"/>
  <c r="N724" i="2" s="1"/>
  <c r="K626" i="2"/>
  <c r="M625" i="2"/>
  <c r="L625" i="2"/>
  <c r="N625" i="2" s="1"/>
  <c r="M462" i="2"/>
  <c r="K463" i="2"/>
  <c r="L462" i="2"/>
  <c r="N462" i="2" s="1"/>
  <c r="Q425" i="2"/>
  <c r="S424" i="2"/>
  <c r="T424" i="2" s="1"/>
  <c r="U424" i="2" s="1"/>
  <c r="K426" i="2"/>
  <c r="M425" i="2"/>
  <c r="L425" i="2"/>
  <c r="N425" i="2" s="1"/>
  <c r="Q325" i="2"/>
  <c r="S324" i="2"/>
  <c r="T324" i="2" s="1"/>
  <c r="U324" i="2" s="1"/>
  <c r="K326" i="2"/>
  <c r="M325" i="2"/>
  <c r="L325" i="2"/>
  <c r="N325" i="2" s="1"/>
  <c r="M225" i="2"/>
  <c r="K226" i="2"/>
  <c r="L225" i="2"/>
  <c r="N225" i="2" s="1"/>
  <c r="M25" i="2"/>
  <c r="U25" i="2"/>
  <c r="L26" i="2"/>
  <c r="N26" i="2" s="1"/>
  <c r="Q826" i="2" l="1"/>
  <c r="S825" i="2"/>
  <c r="T825" i="2" s="1"/>
  <c r="U825" i="2" s="1"/>
  <c r="M826" i="2"/>
  <c r="K827" i="2"/>
  <c r="L826" i="2"/>
  <c r="N826" i="2" s="1"/>
  <c r="K726" i="2"/>
  <c r="C722" i="1"/>
  <c r="M725" i="2"/>
  <c r="L725" i="2"/>
  <c r="N725" i="2" s="1"/>
  <c r="M626" i="2"/>
  <c r="K627" i="2"/>
  <c r="L626" i="2"/>
  <c r="N626" i="2" s="1"/>
  <c r="M463" i="2"/>
  <c r="K464" i="2"/>
  <c r="L463" i="2"/>
  <c r="N463" i="2" s="1"/>
  <c r="K427" i="2"/>
  <c r="M426" i="2"/>
  <c r="L426" i="2"/>
  <c r="N426" i="2" s="1"/>
  <c r="Q426" i="2"/>
  <c r="S425" i="2"/>
  <c r="T425" i="2" s="1"/>
  <c r="U425" i="2" s="1"/>
  <c r="K327" i="2"/>
  <c r="M326" i="2"/>
  <c r="L326" i="2"/>
  <c r="N326" i="2" s="1"/>
  <c r="Q326" i="2"/>
  <c r="S325" i="2"/>
  <c r="T325" i="2" s="1"/>
  <c r="U325" i="2" s="1"/>
  <c r="K227" i="2"/>
  <c r="M226" i="2"/>
  <c r="L226" i="2"/>
  <c r="N226" i="2" s="1"/>
  <c r="M26" i="2"/>
  <c r="U26" i="2"/>
  <c r="L27" i="2"/>
  <c r="N27" i="2" s="1"/>
  <c r="Q827" i="2" l="1"/>
  <c r="S826" i="2"/>
  <c r="T826" i="2" s="1"/>
  <c r="U826" i="2" s="1"/>
  <c r="M827" i="2"/>
  <c r="K828" i="2"/>
  <c r="L827" i="2"/>
  <c r="N827" i="2" s="1"/>
  <c r="M726" i="2"/>
  <c r="K727" i="2"/>
  <c r="C723" i="1"/>
  <c r="L726" i="2"/>
  <c r="N726" i="2" s="1"/>
  <c r="M627" i="2"/>
  <c r="K628" i="2"/>
  <c r="L627" i="2"/>
  <c r="N627" i="2" s="1"/>
  <c r="M464" i="2"/>
  <c r="K465" i="2"/>
  <c r="L464" i="2"/>
  <c r="N464" i="2" s="1"/>
  <c r="Q427" i="2"/>
  <c r="S426" i="2"/>
  <c r="T426" i="2" s="1"/>
  <c r="U426" i="2" s="1"/>
  <c r="K428" i="2"/>
  <c r="M427" i="2"/>
  <c r="L427" i="2"/>
  <c r="N427" i="2" s="1"/>
  <c r="Q327" i="2"/>
  <c r="S326" i="2"/>
  <c r="T326" i="2" s="1"/>
  <c r="U326" i="2" s="1"/>
  <c r="K328" i="2"/>
  <c r="M327" i="2"/>
  <c r="L327" i="2"/>
  <c r="N327" i="2" s="1"/>
  <c r="M227" i="2"/>
  <c r="K228" i="2"/>
  <c r="L227" i="2"/>
  <c r="N227" i="2" s="1"/>
  <c r="M27" i="2"/>
  <c r="U27" i="2"/>
  <c r="L28" i="2"/>
  <c r="N28" i="2" s="1"/>
  <c r="Q828" i="2" l="1"/>
  <c r="S827" i="2"/>
  <c r="T827" i="2" s="1"/>
  <c r="U827" i="2" s="1"/>
  <c r="K829" i="2"/>
  <c r="M828" i="2"/>
  <c r="L828" i="2"/>
  <c r="N828" i="2" s="1"/>
  <c r="M727" i="2"/>
  <c r="C724" i="1"/>
  <c r="K728" i="2"/>
  <c r="L727" i="2"/>
  <c r="N727" i="2" s="1"/>
  <c r="K629" i="2"/>
  <c r="M628" i="2"/>
  <c r="L628" i="2"/>
  <c r="N628" i="2" s="1"/>
  <c r="M465" i="2"/>
  <c r="K466" i="2"/>
  <c r="L465" i="2"/>
  <c r="N465" i="2" s="1"/>
  <c r="K429" i="2"/>
  <c r="M428" i="2"/>
  <c r="L428" i="2"/>
  <c r="N428" i="2" s="1"/>
  <c r="Q428" i="2"/>
  <c r="S427" i="2"/>
  <c r="T427" i="2" s="1"/>
  <c r="U427" i="2" s="1"/>
  <c r="K329" i="2"/>
  <c r="M328" i="2"/>
  <c r="L328" i="2"/>
  <c r="N328" i="2" s="1"/>
  <c r="Q328" i="2"/>
  <c r="S327" i="2"/>
  <c r="T327" i="2" s="1"/>
  <c r="U327" i="2" s="1"/>
  <c r="M228" i="2"/>
  <c r="K229" i="2"/>
  <c r="L228" i="2"/>
  <c r="N228" i="2" s="1"/>
  <c r="M28" i="2"/>
  <c r="U28" i="2"/>
  <c r="L29" i="2"/>
  <c r="N29" i="2" s="1"/>
  <c r="Q829" i="2" l="1"/>
  <c r="S828" i="2"/>
  <c r="T828" i="2" s="1"/>
  <c r="U828" i="2" s="1"/>
  <c r="M829" i="2"/>
  <c r="K830" i="2"/>
  <c r="L829" i="2"/>
  <c r="N829" i="2" s="1"/>
  <c r="K729" i="2"/>
  <c r="C725" i="1"/>
  <c r="M728" i="2"/>
  <c r="L728" i="2"/>
  <c r="N728" i="2" s="1"/>
  <c r="M629" i="2"/>
  <c r="K630" i="2"/>
  <c r="L629" i="2"/>
  <c r="N629" i="2" s="1"/>
  <c r="M466" i="2"/>
  <c r="K467" i="2"/>
  <c r="L466" i="2"/>
  <c r="N466" i="2" s="1"/>
  <c r="Q429" i="2"/>
  <c r="S428" i="2"/>
  <c r="T428" i="2" s="1"/>
  <c r="U428" i="2" s="1"/>
  <c r="M429" i="2"/>
  <c r="K430" i="2"/>
  <c r="L429" i="2"/>
  <c r="N429" i="2" s="1"/>
  <c r="Q329" i="2"/>
  <c r="S328" i="2"/>
  <c r="T328" i="2" s="1"/>
  <c r="U328" i="2" s="1"/>
  <c r="K330" i="2"/>
  <c r="M329" i="2"/>
  <c r="L329" i="2"/>
  <c r="N329" i="2" s="1"/>
  <c r="M229" i="2"/>
  <c r="K230" i="2"/>
  <c r="L229" i="2"/>
  <c r="N229" i="2" s="1"/>
  <c r="M29" i="2"/>
  <c r="U29" i="2"/>
  <c r="L30" i="2"/>
  <c r="N30" i="2" s="1"/>
  <c r="Q830" i="2" l="1"/>
  <c r="S829" i="2"/>
  <c r="T829" i="2" s="1"/>
  <c r="U829" i="2" s="1"/>
  <c r="M830" i="2"/>
  <c r="K831" i="2"/>
  <c r="L830" i="2"/>
  <c r="N830" i="2" s="1"/>
  <c r="M729" i="2"/>
  <c r="C726" i="1"/>
  <c r="K730" i="2"/>
  <c r="L729" i="2"/>
  <c r="N729" i="2" s="1"/>
  <c r="M630" i="2"/>
  <c r="K631" i="2"/>
  <c r="L630" i="2"/>
  <c r="N630" i="2" s="1"/>
  <c r="K468" i="2"/>
  <c r="M467" i="2"/>
  <c r="L467" i="2"/>
  <c r="N467" i="2" s="1"/>
  <c r="K431" i="2"/>
  <c r="M430" i="2"/>
  <c r="L430" i="2"/>
  <c r="N430" i="2" s="1"/>
  <c r="Q430" i="2"/>
  <c r="S429" i="2"/>
  <c r="T429" i="2" s="1"/>
  <c r="U429" i="2" s="1"/>
  <c r="K331" i="2"/>
  <c r="M330" i="2"/>
  <c r="L330" i="2"/>
  <c r="N330" i="2" s="1"/>
  <c r="Q330" i="2"/>
  <c r="S329" i="2"/>
  <c r="T329" i="2" s="1"/>
  <c r="U329" i="2" s="1"/>
  <c r="M230" i="2"/>
  <c r="K231" i="2"/>
  <c r="L230" i="2"/>
  <c r="N230" i="2" s="1"/>
  <c r="M30" i="2"/>
  <c r="U30" i="2"/>
  <c r="L31" i="2"/>
  <c r="N31" i="2" s="1"/>
  <c r="Q831" i="2" l="1"/>
  <c r="S830" i="2"/>
  <c r="T830" i="2" s="1"/>
  <c r="U830" i="2" s="1"/>
  <c r="K832" i="2"/>
  <c r="M831" i="2"/>
  <c r="L831" i="2"/>
  <c r="N831" i="2" s="1"/>
  <c r="C727" i="1"/>
  <c r="M730" i="2"/>
  <c r="K731" i="2"/>
  <c r="L730" i="2"/>
  <c r="N730" i="2" s="1"/>
  <c r="K632" i="2"/>
  <c r="M631" i="2"/>
  <c r="L631" i="2"/>
  <c r="N631" i="2" s="1"/>
  <c r="M468" i="2"/>
  <c r="K469" i="2"/>
  <c r="L468" i="2"/>
  <c r="N468" i="2" s="1"/>
  <c r="Q431" i="2"/>
  <c r="S430" i="2"/>
  <c r="T430" i="2" s="1"/>
  <c r="U430" i="2" s="1"/>
  <c r="K432" i="2"/>
  <c r="M431" i="2"/>
  <c r="L431" i="2"/>
  <c r="N431" i="2" s="1"/>
  <c r="Q331" i="2"/>
  <c r="S330" i="2"/>
  <c r="T330" i="2" s="1"/>
  <c r="U330" i="2" s="1"/>
  <c r="K332" i="2"/>
  <c r="M331" i="2"/>
  <c r="L331" i="2"/>
  <c r="N331" i="2" s="1"/>
  <c r="M231" i="2"/>
  <c r="K232" i="2"/>
  <c r="L231" i="2"/>
  <c r="N231" i="2" s="1"/>
  <c r="M31" i="2"/>
  <c r="U31" i="2"/>
  <c r="L32" i="2"/>
  <c r="N32" i="2" s="1"/>
  <c r="Q832" i="2" l="1"/>
  <c r="S831" i="2"/>
  <c r="T831" i="2" s="1"/>
  <c r="U831" i="2" s="1"/>
  <c r="M832" i="2"/>
  <c r="K833" i="2"/>
  <c r="L832" i="2"/>
  <c r="N832" i="2" s="1"/>
  <c r="K732" i="2"/>
  <c r="C728" i="1"/>
  <c r="M731" i="2"/>
  <c r="L731" i="2"/>
  <c r="N731" i="2" s="1"/>
  <c r="M632" i="2"/>
  <c r="K633" i="2"/>
  <c r="L632" i="2"/>
  <c r="N632" i="2" s="1"/>
  <c r="M469" i="2"/>
  <c r="K470" i="2"/>
  <c r="L469" i="2"/>
  <c r="N469" i="2" s="1"/>
  <c r="K433" i="2"/>
  <c r="M432" i="2"/>
  <c r="L432" i="2"/>
  <c r="N432" i="2" s="1"/>
  <c r="Q432" i="2"/>
  <c r="S431" i="2"/>
  <c r="T431" i="2" s="1"/>
  <c r="U431" i="2" s="1"/>
  <c r="K333" i="2"/>
  <c r="M332" i="2"/>
  <c r="L332" i="2"/>
  <c r="N332" i="2" s="1"/>
  <c r="Q332" i="2"/>
  <c r="S331" i="2"/>
  <c r="T331" i="2" s="1"/>
  <c r="U331" i="2" s="1"/>
  <c r="M232" i="2"/>
  <c r="K233" i="2"/>
  <c r="L232" i="2"/>
  <c r="N232" i="2" s="1"/>
  <c r="M32" i="2"/>
  <c r="U32" i="2"/>
  <c r="L33" i="2"/>
  <c r="N33" i="2" s="1"/>
  <c r="Q833" i="2" l="1"/>
  <c r="S832" i="2"/>
  <c r="T832" i="2" s="1"/>
  <c r="U832" i="2" s="1"/>
  <c r="M833" i="2"/>
  <c r="K834" i="2"/>
  <c r="L833" i="2"/>
  <c r="N833" i="2" s="1"/>
  <c r="M732" i="2"/>
  <c r="K733" i="2"/>
  <c r="C729" i="1"/>
  <c r="L732" i="2"/>
  <c r="N732" i="2" s="1"/>
  <c r="M633" i="2"/>
  <c r="K634" i="2"/>
  <c r="L633" i="2"/>
  <c r="N633" i="2" s="1"/>
  <c r="M470" i="2"/>
  <c r="K471" i="2"/>
  <c r="L470" i="2"/>
  <c r="N470" i="2" s="1"/>
  <c r="Q433" i="2"/>
  <c r="S432" i="2"/>
  <c r="T432" i="2" s="1"/>
  <c r="U432" i="2" s="1"/>
  <c r="M433" i="2"/>
  <c r="K434" i="2"/>
  <c r="L433" i="2"/>
  <c r="N433" i="2" s="1"/>
  <c r="Q333" i="2"/>
  <c r="S332" i="2"/>
  <c r="T332" i="2" s="1"/>
  <c r="U332" i="2" s="1"/>
  <c r="K334" i="2"/>
  <c r="M333" i="2"/>
  <c r="L333" i="2"/>
  <c r="N333" i="2" s="1"/>
  <c r="M233" i="2"/>
  <c r="K234" i="2"/>
  <c r="L233" i="2"/>
  <c r="N233" i="2" s="1"/>
  <c r="M33" i="2"/>
  <c r="U33" i="2"/>
  <c r="L34" i="2"/>
  <c r="N34" i="2" s="1"/>
  <c r="Q834" i="2" l="1"/>
  <c r="S833" i="2"/>
  <c r="T833" i="2" s="1"/>
  <c r="U833" i="2" s="1"/>
  <c r="K835" i="2"/>
  <c r="M834" i="2"/>
  <c r="L834" i="2"/>
  <c r="N834" i="2" s="1"/>
  <c r="M733" i="2"/>
  <c r="K734" i="2"/>
  <c r="C730" i="1"/>
  <c r="L733" i="2"/>
  <c r="N733" i="2" s="1"/>
  <c r="K635" i="2"/>
  <c r="M634" i="2"/>
  <c r="L634" i="2"/>
  <c r="N634" i="2" s="1"/>
  <c r="M471" i="2"/>
  <c r="K472" i="2"/>
  <c r="L471" i="2"/>
  <c r="N471" i="2" s="1"/>
  <c r="K435" i="2"/>
  <c r="M434" i="2"/>
  <c r="L434" i="2"/>
  <c r="N434" i="2" s="1"/>
  <c r="Q434" i="2"/>
  <c r="S433" i="2"/>
  <c r="T433" i="2" s="1"/>
  <c r="U433" i="2" s="1"/>
  <c r="K335" i="2"/>
  <c r="M334" i="2"/>
  <c r="L334" i="2"/>
  <c r="N334" i="2" s="1"/>
  <c r="Q334" i="2"/>
  <c r="S333" i="2"/>
  <c r="T333" i="2" s="1"/>
  <c r="U333" i="2" s="1"/>
  <c r="M234" i="2"/>
  <c r="K235" i="2"/>
  <c r="L234" i="2"/>
  <c r="N234" i="2" s="1"/>
  <c r="M34" i="2"/>
  <c r="U34" i="2"/>
  <c r="L35" i="2"/>
  <c r="N35" i="2" s="1"/>
  <c r="Q835" i="2" l="1"/>
  <c r="S834" i="2"/>
  <c r="T834" i="2" s="1"/>
  <c r="U834" i="2" s="1"/>
  <c r="M835" i="2"/>
  <c r="K836" i="2"/>
  <c r="L835" i="2"/>
  <c r="N835" i="2" s="1"/>
  <c r="K735" i="2"/>
  <c r="C731" i="1"/>
  <c r="M734" i="2"/>
  <c r="L734" i="2"/>
  <c r="N734" i="2" s="1"/>
  <c r="M635" i="2"/>
  <c r="K636" i="2"/>
  <c r="L635" i="2"/>
  <c r="N635" i="2" s="1"/>
  <c r="M472" i="2"/>
  <c r="K473" i="2"/>
  <c r="L472" i="2"/>
  <c r="N472" i="2" s="1"/>
  <c r="Q435" i="2"/>
  <c r="S434" i="2"/>
  <c r="T434" i="2" s="1"/>
  <c r="U434" i="2" s="1"/>
  <c r="K436" i="2"/>
  <c r="M435" i="2"/>
  <c r="L435" i="2"/>
  <c r="N435" i="2" s="1"/>
  <c r="Q335" i="2"/>
  <c r="S334" i="2"/>
  <c r="T334" i="2" s="1"/>
  <c r="U334" i="2" s="1"/>
  <c r="K336" i="2"/>
  <c r="M335" i="2"/>
  <c r="L335" i="2"/>
  <c r="N335" i="2" s="1"/>
  <c r="M235" i="2"/>
  <c r="K236" i="2"/>
  <c r="L235" i="2"/>
  <c r="N235" i="2" s="1"/>
  <c r="M35" i="2"/>
  <c r="U35" i="2"/>
  <c r="L36" i="2"/>
  <c r="N36" i="2" s="1"/>
  <c r="Q836" i="2" l="1"/>
  <c r="S835" i="2"/>
  <c r="T835" i="2" s="1"/>
  <c r="U835" i="2" s="1"/>
  <c r="M836" i="2"/>
  <c r="K837" i="2"/>
  <c r="L836" i="2"/>
  <c r="N836" i="2" s="1"/>
  <c r="M735" i="2"/>
  <c r="C732" i="1"/>
  <c r="K736" i="2"/>
  <c r="L735" i="2"/>
  <c r="N735" i="2" s="1"/>
  <c r="M636" i="2"/>
  <c r="K637" i="2"/>
  <c r="L636" i="2"/>
  <c r="N636" i="2" s="1"/>
  <c r="M473" i="2"/>
  <c r="K474" i="2"/>
  <c r="L473" i="2"/>
  <c r="N473" i="2" s="1"/>
  <c r="K437" i="2"/>
  <c r="M436" i="2"/>
  <c r="L436" i="2"/>
  <c r="N436" i="2" s="1"/>
  <c r="Q436" i="2"/>
  <c r="S435" i="2"/>
  <c r="T435" i="2" s="1"/>
  <c r="U435" i="2" s="1"/>
  <c r="K337" i="2"/>
  <c r="M336" i="2"/>
  <c r="L336" i="2"/>
  <c r="N336" i="2" s="1"/>
  <c r="Q336" i="2"/>
  <c r="S335" i="2"/>
  <c r="T335" i="2" s="1"/>
  <c r="U335" i="2" s="1"/>
  <c r="M236" i="2"/>
  <c r="K237" i="2"/>
  <c r="L236" i="2"/>
  <c r="N236" i="2" s="1"/>
  <c r="M36" i="2"/>
  <c r="U36" i="2"/>
  <c r="L37" i="2"/>
  <c r="N37" i="2" s="1"/>
  <c r="Q837" i="2" l="1"/>
  <c r="S836" i="2"/>
  <c r="T836" i="2" s="1"/>
  <c r="U836" i="2" s="1"/>
  <c r="K838" i="2"/>
  <c r="M837" i="2"/>
  <c r="L837" i="2"/>
  <c r="N837" i="2" s="1"/>
  <c r="C733" i="1"/>
  <c r="M736" i="2"/>
  <c r="K737" i="2"/>
  <c r="L736" i="2"/>
  <c r="N736" i="2" s="1"/>
  <c r="K638" i="2"/>
  <c r="M637" i="2"/>
  <c r="L637" i="2"/>
  <c r="N637" i="2" s="1"/>
  <c r="M474" i="2"/>
  <c r="K475" i="2"/>
  <c r="L474" i="2"/>
  <c r="N474" i="2" s="1"/>
  <c r="Q437" i="2"/>
  <c r="S436" i="2"/>
  <c r="T436" i="2" s="1"/>
  <c r="U436" i="2" s="1"/>
  <c r="M437" i="2"/>
  <c r="K438" i="2"/>
  <c r="L437" i="2"/>
  <c r="N437" i="2" s="1"/>
  <c r="M337" i="2"/>
  <c r="K338" i="2"/>
  <c r="L337" i="2"/>
  <c r="N337" i="2" s="1"/>
  <c r="Q337" i="2"/>
  <c r="S336" i="2"/>
  <c r="T336" i="2" s="1"/>
  <c r="U336" i="2" s="1"/>
  <c r="M237" i="2"/>
  <c r="K238" i="2"/>
  <c r="L237" i="2"/>
  <c r="N237" i="2" s="1"/>
  <c r="M37" i="2"/>
  <c r="U37" i="2"/>
  <c r="L38" i="2"/>
  <c r="N38" i="2" s="1"/>
  <c r="Q838" i="2" l="1"/>
  <c r="S837" i="2"/>
  <c r="T837" i="2" s="1"/>
  <c r="U837" i="2" s="1"/>
  <c r="M838" i="2"/>
  <c r="K839" i="2"/>
  <c r="L838" i="2"/>
  <c r="N838" i="2" s="1"/>
  <c r="K738" i="2"/>
  <c r="C734" i="1"/>
  <c r="M737" i="2"/>
  <c r="L737" i="2"/>
  <c r="N737" i="2" s="1"/>
  <c r="M638" i="2"/>
  <c r="K639" i="2"/>
  <c r="L638" i="2"/>
  <c r="N638" i="2" s="1"/>
  <c r="M475" i="2"/>
  <c r="K476" i="2"/>
  <c r="L475" i="2"/>
  <c r="N475" i="2" s="1"/>
  <c r="K439" i="2"/>
  <c r="M438" i="2"/>
  <c r="L438" i="2"/>
  <c r="N438" i="2" s="1"/>
  <c r="Q438" i="2"/>
  <c r="S437" i="2"/>
  <c r="T437" i="2" s="1"/>
  <c r="U437" i="2" s="1"/>
  <c r="Q338" i="2"/>
  <c r="S337" i="2"/>
  <c r="T337" i="2" s="1"/>
  <c r="U337" i="2" s="1"/>
  <c r="K339" i="2"/>
  <c r="M338" i="2"/>
  <c r="L338" i="2"/>
  <c r="N338" i="2" s="1"/>
  <c r="M238" i="2"/>
  <c r="K239" i="2"/>
  <c r="L238" i="2"/>
  <c r="N238" i="2" s="1"/>
  <c r="M38" i="2"/>
  <c r="U38" i="2"/>
  <c r="L39" i="2"/>
  <c r="N39" i="2" s="1"/>
  <c r="Q839" i="2" l="1"/>
  <c r="S838" i="2"/>
  <c r="T838" i="2" s="1"/>
  <c r="U838" i="2" s="1"/>
  <c r="M839" i="2"/>
  <c r="K840" i="2"/>
  <c r="L839" i="2"/>
  <c r="N839" i="2" s="1"/>
  <c r="M738" i="2"/>
  <c r="K739" i="2"/>
  <c r="C735" i="1"/>
  <c r="L738" i="2"/>
  <c r="N738" i="2" s="1"/>
  <c r="M639" i="2"/>
  <c r="K640" i="2"/>
  <c r="L639" i="2"/>
  <c r="N639" i="2" s="1"/>
  <c r="M476" i="2"/>
  <c r="K477" i="2"/>
  <c r="L476" i="2"/>
  <c r="N476" i="2" s="1"/>
  <c r="Q439" i="2"/>
  <c r="S438" i="2"/>
  <c r="T438" i="2" s="1"/>
  <c r="U438" i="2" s="1"/>
  <c r="M439" i="2"/>
  <c r="K440" i="2"/>
  <c r="L439" i="2"/>
  <c r="N439" i="2" s="1"/>
  <c r="Q339" i="2"/>
  <c r="S338" i="2"/>
  <c r="T338" i="2" s="1"/>
  <c r="U338" i="2" s="1"/>
  <c r="K340" i="2"/>
  <c r="M339" i="2"/>
  <c r="L339" i="2"/>
  <c r="N339" i="2" s="1"/>
  <c r="M239" i="2"/>
  <c r="K240" i="2"/>
  <c r="L239" i="2"/>
  <c r="N239" i="2" s="1"/>
  <c r="M39" i="2"/>
  <c r="U39" i="2"/>
  <c r="L40" i="2"/>
  <c r="N40" i="2" s="1"/>
  <c r="Q840" i="2" l="1"/>
  <c r="S839" i="2"/>
  <c r="T839" i="2" s="1"/>
  <c r="U839" i="2" s="1"/>
  <c r="K841" i="2"/>
  <c r="M840" i="2"/>
  <c r="L840" i="2"/>
  <c r="N840" i="2" s="1"/>
  <c r="M739" i="2"/>
  <c r="C736" i="1"/>
  <c r="K740" i="2"/>
  <c r="L739" i="2"/>
  <c r="N739" i="2" s="1"/>
  <c r="K641" i="2"/>
  <c r="M640" i="2"/>
  <c r="L640" i="2"/>
  <c r="N640" i="2" s="1"/>
  <c r="M477" i="2"/>
  <c r="K478" i="2"/>
  <c r="L477" i="2"/>
  <c r="N477" i="2" s="1"/>
  <c r="K441" i="2"/>
  <c r="M440" i="2"/>
  <c r="L440" i="2"/>
  <c r="N440" i="2" s="1"/>
  <c r="Q440" i="2"/>
  <c r="S439" i="2"/>
  <c r="T439" i="2" s="1"/>
  <c r="U439" i="2" s="1"/>
  <c r="K341" i="2"/>
  <c r="M340" i="2"/>
  <c r="L340" i="2"/>
  <c r="N340" i="2" s="1"/>
  <c r="Q340" i="2"/>
  <c r="S339" i="2"/>
  <c r="T339" i="2" s="1"/>
  <c r="U339" i="2" s="1"/>
  <c r="M240" i="2"/>
  <c r="K241" i="2"/>
  <c r="L240" i="2"/>
  <c r="N240" i="2" s="1"/>
  <c r="M40" i="2"/>
  <c r="U40" i="2"/>
  <c r="L41" i="2"/>
  <c r="N41" i="2" s="1"/>
  <c r="Q841" i="2" l="1"/>
  <c r="S840" i="2"/>
  <c r="T840" i="2" s="1"/>
  <c r="U840" i="2" s="1"/>
  <c r="M841" i="2"/>
  <c r="K842" i="2"/>
  <c r="L841" i="2"/>
  <c r="N841" i="2" s="1"/>
  <c r="K741" i="2"/>
  <c r="C737" i="1"/>
  <c r="M740" i="2"/>
  <c r="L740" i="2"/>
  <c r="N740" i="2" s="1"/>
  <c r="M641" i="2"/>
  <c r="K642" i="2"/>
  <c r="L641" i="2"/>
  <c r="N641" i="2" s="1"/>
  <c r="M478" i="2"/>
  <c r="K479" i="2"/>
  <c r="L478" i="2"/>
  <c r="N478" i="2" s="1"/>
  <c r="Q441" i="2"/>
  <c r="S441" i="2" s="1"/>
  <c r="T441" i="2" s="1"/>
  <c r="S440" i="2"/>
  <c r="T440" i="2" s="1"/>
  <c r="U440" i="2" s="1"/>
  <c r="M441" i="2"/>
  <c r="L441" i="2"/>
  <c r="N441" i="2" s="1"/>
  <c r="Q341" i="2"/>
  <c r="S340" i="2"/>
  <c r="T340" i="2" s="1"/>
  <c r="U340" i="2" s="1"/>
  <c r="M341" i="2"/>
  <c r="K342" i="2"/>
  <c r="L341" i="2"/>
  <c r="N341" i="2" s="1"/>
  <c r="M241" i="2"/>
  <c r="K242" i="2"/>
  <c r="L241" i="2"/>
  <c r="N241" i="2" s="1"/>
  <c r="M41" i="2"/>
  <c r="U41" i="2"/>
  <c r="L42" i="2"/>
  <c r="N42" i="2" s="1"/>
  <c r="Q842" i="2" l="1"/>
  <c r="S841" i="2"/>
  <c r="T841" i="2" s="1"/>
  <c r="U841" i="2" s="1"/>
  <c r="M842" i="2"/>
  <c r="K843" i="2"/>
  <c r="L842" i="2"/>
  <c r="N842" i="2" s="1"/>
  <c r="M741" i="2"/>
  <c r="C738" i="1"/>
  <c r="K742" i="2"/>
  <c r="L741" i="2"/>
  <c r="N741" i="2" s="1"/>
  <c r="M642" i="2"/>
  <c r="K643" i="2"/>
  <c r="L642" i="2"/>
  <c r="N642" i="2" s="1"/>
  <c r="M479" i="2"/>
  <c r="K480" i="2"/>
  <c r="L479" i="2"/>
  <c r="N479" i="2" s="1"/>
  <c r="U441" i="2"/>
  <c r="K343" i="2"/>
  <c r="M342" i="2"/>
  <c r="L342" i="2"/>
  <c r="N342" i="2" s="1"/>
  <c r="Q342" i="2"/>
  <c r="S341" i="2"/>
  <c r="T341" i="2" s="1"/>
  <c r="U341" i="2" s="1"/>
  <c r="K243" i="2"/>
  <c r="M242" i="2"/>
  <c r="L242" i="2"/>
  <c r="N242" i="2" s="1"/>
  <c r="M42" i="2"/>
  <c r="U42" i="2"/>
  <c r="L43" i="2"/>
  <c r="N43" i="2" s="1"/>
  <c r="Q843" i="2" l="1"/>
  <c r="S842" i="2"/>
  <c r="T842" i="2" s="1"/>
  <c r="U842" i="2" s="1"/>
  <c r="K844" i="2"/>
  <c r="M843" i="2"/>
  <c r="L843" i="2"/>
  <c r="N843" i="2" s="1"/>
  <c r="C739" i="1"/>
  <c r="M742" i="2"/>
  <c r="K743" i="2"/>
  <c r="L742" i="2"/>
  <c r="N742" i="2" s="1"/>
  <c r="K644" i="2"/>
  <c r="M643" i="2"/>
  <c r="L643" i="2"/>
  <c r="N643" i="2" s="1"/>
  <c r="M480" i="2"/>
  <c r="K481" i="2"/>
  <c r="L480" i="2"/>
  <c r="N480" i="2" s="1"/>
  <c r="Q343" i="2"/>
  <c r="S342" i="2"/>
  <c r="T342" i="2" s="1"/>
  <c r="U342" i="2" s="1"/>
  <c r="K344" i="2"/>
  <c r="M343" i="2"/>
  <c r="L343" i="2"/>
  <c r="N343" i="2" s="1"/>
  <c r="M243" i="2"/>
  <c r="K244" i="2"/>
  <c r="L243" i="2"/>
  <c r="N243" i="2" s="1"/>
  <c r="M43" i="2"/>
  <c r="U43" i="2"/>
  <c r="L44" i="2"/>
  <c r="N44" i="2" s="1"/>
  <c r="Q844" i="2" l="1"/>
  <c r="S843" i="2"/>
  <c r="T843" i="2" s="1"/>
  <c r="U843" i="2" s="1"/>
  <c r="M844" i="2"/>
  <c r="K845" i="2"/>
  <c r="L844" i="2"/>
  <c r="N844" i="2" s="1"/>
  <c r="K744" i="2"/>
  <c r="C740" i="1"/>
  <c r="M743" i="2"/>
  <c r="L743" i="2"/>
  <c r="N743" i="2" s="1"/>
  <c r="M644" i="2"/>
  <c r="K645" i="2"/>
  <c r="L644" i="2"/>
  <c r="N644" i="2" s="1"/>
  <c r="M481" i="2"/>
  <c r="K482" i="2"/>
  <c r="L481" i="2"/>
  <c r="N481" i="2" s="1"/>
  <c r="K345" i="2"/>
  <c r="M344" i="2"/>
  <c r="L344" i="2"/>
  <c r="N344" i="2" s="1"/>
  <c r="Q344" i="2"/>
  <c r="S343" i="2"/>
  <c r="T343" i="2" s="1"/>
  <c r="U343" i="2" s="1"/>
  <c r="M244" i="2"/>
  <c r="K245" i="2"/>
  <c r="L244" i="2"/>
  <c r="N244" i="2" s="1"/>
  <c r="M44" i="2"/>
  <c r="U44" i="2"/>
  <c r="L45" i="2"/>
  <c r="N45" i="2" s="1"/>
  <c r="Q845" i="2" l="1"/>
  <c r="S844" i="2"/>
  <c r="T844" i="2" s="1"/>
  <c r="U844" i="2" s="1"/>
  <c r="M845" i="2"/>
  <c r="K846" i="2"/>
  <c r="L845" i="2"/>
  <c r="N845" i="2" s="1"/>
  <c r="M744" i="2"/>
  <c r="K745" i="2"/>
  <c r="C741" i="1"/>
  <c r="L744" i="2"/>
  <c r="N744" i="2" s="1"/>
  <c r="M645" i="2"/>
  <c r="K646" i="2"/>
  <c r="L645" i="2"/>
  <c r="N645" i="2" s="1"/>
  <c r="M482" i="2"/>
  <c r="K483" i="2"/>
  <c r="L482" i="2"/>
  <c r="N482" i="2" s="1"/>
  <c r="Q345" i="2"/>
  <c r="S344" i="2"/>
  <c r="T344" i="2" s="1"/>
  <c r="U344" i="2" s="1"/>
  <c r="M345" i="2"/>
  <c r="K346" i="2"/>
  <c r="L345" i="2"/>
  <c r="N345" i="2" s="1"/>
  <c r="M245" i="2"/>
  <c r="K246" i="2"/>
  <c r="L245" i="2"/>
  <c r="N245" i="2" s="1"/>
  <c r="M45" i="2"/>
  <c r="U45" i="2"/>
  <c r="L46" i="2"/>
  <c r="N46" i="2" s="1"/>
  <c r="Q846" i="2" l="1"/>
  <c r="S845" i="2"/>
  <c r="T845" i="2" s="1"/>
  <c r="U845" i="2" s="1"/>
  <c r="K847" i="2"/>
  <c r="M846" i="2"/>
  <c r="L846" i="2"/>
  <c r="N846" i="2" s="1"/>
  <c r="M745" i="2"/>
  <c r="C742" i="1"/>
  <c r="K746" i="2"/>
  <c r="L745" i="2"/>
  <c r="N745" i="2" s="1"/>
  <c r="K647" i="2"/>
  <c r="M646" i="2"/>
  <c r="L646" i="2"/>
  <c r="N646" i="2" s="1"/>
  <c r="K484" i="2"/>
  <c r="M483" i="2"/>
  <c r="L483" i="2"/>
  <c r="N483" i="2" s="1"/>
  <c r="K347" i="2"/>
  <c r="M346" i="2"/>
  <c r="L346" i="2"/>
  <c r="N346" i="2" s="1"/>
  <c r="Q346" i="2"/>
  <c r="S345" i="2"/>
  <c r="T345" i="2" s="1"/>
  <c r="U345" i="2" s="1"/>
  <c r="M246" i="2"/>
  <c r="K247" i="2"/>
  <c r="L246" i="2"/>
  <c r="N246" i="2" s="1"/>
  <c r="M46" i="2"/>
  <c r="U46" i="2"/>
  <c r="L47" i="2"/>
  <c r="N47" i="2" s="1"/>
  <c r="Q847" i="2" l="1"/>
  <c r="S846" i="2"/>
  <c r="T846" i="2" s="1"/>
  <c r="U846" i="2" s="1"/>
  <c r="M847" i="2"/>
  <c r="K848" i="2"/>
  <c r="L847" i="2"/>
  <c r="N847" i="2" s="1"/>
  <c r="K747" i="2"/>
  <c r="C743" i="1"/>
  <c r="M746" i="2"/>
  <c r="L746" i="2"/>
  <c r="N746" i="2" s="1"/>
  <c r="M647" i="2"/>
  <c r="K648" i="2"/>
  <c r="L647" i="2"/>
  <c r="N647" i="2" s="1"/>
  <c r="M484" i="2"/>
  <c r="K485" i="2"/>
  <c r="L484" i="2"/>
  <c r="N484" i="2" s="1"/>
  <c r="Q347" i="2"/>
  <c r="S346" i="2"/>
  <c r="T346" i="2" s="1"/>
  <c r="U346" i="2" s="1"/>
  <c r="K348" i="2"/>
  <c r="M347" i="2"/>
  <c r="L347" i="2"/>
  <c r="N347" i="2" s="1"/>
  <c r="M247" i="2"/>
  <c r="K248" i="2"/>
  <c r="L247" i="2"/>
  <c r="N247" i="2" s="1"/>
  <c r="M47" i="2"/>
  <c r="U47" i="2"/>
  <c r="L48" i="2"/>
  <c r="N48" i="2" s="1"/>
  <c r="Q848" i="2" l="1"/>
  <c r="S847" i="2"/>
  <c r="T847" i="2" s="1"/>
  <c r="U847" i="2" s="1"/>
  <c r="M848" i="2"/>
  <c r="K849" i="2"/>
  <c r="L848" i="2"/>
  <c r="N848" i="2" s="1"/>
  <c r="M747" i="2"/>
  <c r="C744" i="1"/>
  <c r="K748" i="2"/>
  <c r="L747" i="2"/>
  <c r="N747" i="2" s="1"/>
  <c r="M648" i="2"/>
  <c r="K649" i="2"/>
  <c r="L648" i="2"/>
  <c r="N648" i="2" s="1"/>
  <c r="M485" i="2"/>
  <c r="K486" i="2"/>
  <c r="L485" i="2"/>
  <c r="N485" i="2" s="1"/>
  <c r="K349" i="2"/>
  <c r="M348" i="2"/>
  <c r="L348" i="2"/>
  <c r="N348" i="2" s="1"/>
  <c r="Q348" i="2"/>
  <c r="S347" i="2"/>
  <c r="T347" i="2" s="1"/>
  <c r="U347" i="2" s="1"/>
  <c r="M248" i="2"/>
  <c r="K249" i="2"/>
  <c r="L248" i="2"/>
  <c r="N248" i="2" s="1"/>
  <c r="M48" i="2"/>
  <c r="U48" i="2"/>
  <c r="L49" i="2"/>
  <c r="N49" i="2" s="1"/>
  <c r="Q849" i="2" l="1"/>
  <c r="S848" i="2"/>
  <c r="T848" i="2" s="1"/>
  <c r="U848" i="2" s="1"/>
  <c r="K850" i="2"/>
  <c r="M849" i="2"/>
  <c r="L849" i="2"/>
  <c r="N849" i="2" s="1"/>
  <c r="C745" i="1"/>
  <c r="M748" i="2"/>
  <c r="K749" i="2"/>
  <c r="L748" i="2"/>
  <c r="N748" i="2" s="1"/>
  <c r="K650" i="2"/>
  <c r="M649" i="2"/>
  <c r="L649" i="2"/>
  <c r="N649" i="2" s="1"/>
  <c r="M486" i="2"/>
  <c r="K487" i="2"/>
  <c r="L486" i="2"/>
  <c r="N486" i="2" s="1"/>
  <c r="Q349" i="2"/>
  <c r="S348" i="2"/>
  <c r="T348" i="2" s="1"/>
  <c r="U348" i="2" s="1"/>
  <c r="M349" i="2"/>
  <c r="K350" i="2"/>
  <c r="L349" i="2"/>
  <c r="N349" i="2" s="1"/>
  <c r="M249" i="2"/>
  <c r="K250" i="2"/>
  <c r="L249" i="2"/>
  <c r="N249" i="2" s="1"/>
  <c r="M49" i="2"/>
  <c r="U49" i="2"/>
  <c r="L50" i="2"/>
  <c r="N50" i="2" s="1"/>
  <c r="Q850" i="2" l="1"/>
  <c r="S849" i="2"/>
  <c r="T849" i="2" s="1"/>
  <c r="U849" i="2" s="1"/>
  <c r="M850" i="2"/>
  <c r="K851" i="2"/>
  <c r="L850" i="2"/>
  <c r="N850" i="2" s="1"/>
  <c r="K750" i="2"/>
  <c r="C746" i="1"/>
  <c r="M749" i="2"/>
  <c r="L749" i="2"/>
  <c r="N749" i="2" s="1"/>
  <c r="M650" i="2"/>
  <c r="K651" i="2"/>
  <c r="L650" i="2"/>
  <c r="N650" i="2" s="1"/>
  <c r="M487" i="2"/>
  <c r="K488" i="2"/>
  <c r="L487" i="2"/>
  <c r="N487" i="2" s="1"/>
  <c r="K351" i="2"/>
  <c r="M350" i="2"/>
  <c r="L350" i="2"/>
  <c r="N350" i="2" s="1"/>
  <c r="Q350" i="2"/>
  <c r="S349" i="2"/>
  <c r="T349" i="2" s="1"/>
  <c r="U349" i="2" s="1"/>
  <c r="M250" i="2"/>
  <c r="K251" i="2"/>
  <c r="L250" i="2"/>
  <c r="N250" i="2" s="1"/>
  <c r="M50" i="2"/>
  <c r="U50" i="2"/>
  <c r="L51" i="2"/>
  <c r="N51" i="2" s="1"/>
  <c r="Q851" i="2" l="1"/>
  <c r="S850" i="2"/>
  <c r="T850" i="2" s="1"/>
  <c r="U850" i="2" s="1"/>
  <c r="M851" i="2"/>
  <c r="K852" i="2"/>
  <c r="L851" i="2"/>
  <c r="N851" i="2" s="1"/>
  <c r="M750" i="2"/>
  <c r="K751" i="2"/>
  <c r="C747" i="1"/>
  <c r="L750" i="2"/>
  <c r="N750" i="2" s="1"/>
  <c r="M651" i="2"/>
  <c r="K652" i="2"/>
  <c r="L651" i="2"/>
  <c r="N651" i="2" s="1"/>
  <c r="M488" i="2"/>
  <c r="K489" i="2"/>
  <c r="L488" i="2"/>
  <c r="N488" i="2" s="1"/>
  <c r="Q351" i="2"/>
  <c r="S350" i="2"/>
  <c r="T350" i="2" s="1"/>
  <c r="U350" i="2" s="1"/>
  <c r="K352" i="2"/>
  <c r="M351" i="2"/>
  <c r="L351" i="2"/>
  <c r="N351" i="2" s="1"/>
  <c r="K252" i="2"/>
  <c r="M251" i="2"/>
  <c r="L251" i="2"/>
  <c r="N251" i="2" s="1"/>
  <c r="M51" i="2"/>
  <c r="U51" i="2"/>
  <c r="L52" i="2"/>
  <c r="N52" i="2" s="1"/>
  <c r="Q852" i="2" l="1"/>
  <c r="S851" i="2"/>
  <c r="T851" i="2" s="1"/>
  <c r="U851" i="2" s="1"/>
  <c r="K853" i="2"/>
  <c r="M852" i="2"/>
  <c r="L852" i="2"/>
  <c r="N852" i="2" s="1"/>
  <c r="C748" i="1"/>
  <c r="M751" i="2"/>
  <c r="K752" i="2"/>
  <c r="L751" i="2"/>
  <c r="N751" i="2" s="1"/>
  <c r="K653" i="2"/>
  <c r="M652" i="2"/>
  <c r="L652" i="2"/>
  <c r="N652" i="2" s="1"/>
  <c r="M489" i="2"/>
  <c r="K490" i="2"/>
  <c r="L489" i="2"/>
  <c r="N489" i="2" s="1"/>
  <c r="K353" i="2"/>
  <c r="M352" i="2"/>
  <c r="L352" i="2"/>
  <c r="N352" i="2" s="1"/>
  <c r="Q352" i="2"/>
  <c r="S351" i="2"/>
  <c r="T351" i="2" s="1"/>
  <c r="U351" i="2" s="1"/>
  <c r="M252" i="2"/>
  <c r="K253" i="2"/>
  <c r="L252" i="2"/>
  <c r="N252" i="2" s="1"/>
  <c r="M52" i="2"/>
  <c r="U52" i="2"/>
  <c r="L53" i="2"/>
  <c r="N53" i="2" s="1"/>
  <c r="Q853" i="2" l="1"/>
  <c r="S852" i="2"/>
  <c r="T852" i="2" s="1"/>
  <c r="U852" i="2" s="1"/>
  <c r="M853" i="2"/>
  <c r="K854" i="2"/>
  <c r="L853" i="2"/>
  <c r="N853" i="2" s="1"/>
  <c r="K753" i="2"/>
  <c r="M752" i="2"/>
  <c r="C749" i="1"/>
  <c r="L752" i="2"/>
  <c r="N752" i="2" s="1"/>
  <c r="M653" i="2"/>
  <c r="K654" i="2"/>
  <c r="L653" i="2"/>
  <c r="N653" i="2" s="1"/>
  <c r="M490" i="2"/>
  <c r="K491" i="2"/>
  <c r="L490" i="2"/>
  <c r="N490" i="2" s="1"/>
  <c r="Q353" i="2"/>
  <c r="S352" i="2"/>
  <c r="T352" i="2" s="1"/>
  <c r="U352" i="2" s="1"/>
  <c r="M353" i="2"/>
  <c r="K354" i="2"/>
  <c r="L353" i="2"/>
  <c r="N353" i="2" s="1"/>
  <c r="M253" i="2"/>
  <c r="K254" i="2"/>
  <c r="L253" i="2"/>
  <c r="N253" i="2" s="1"/>
  <c r="M53" i="2"/>
  <c r="U53" i="2"/>
  <c r="L54" i="2"/>
  <c r="N54" i="2" s="1"/>
  <c r="Q854" i="2" l="1"/>
  <c r="S853" i="2"/>
  <c r="T853" i="2" s="1"/>
  <c r="U853" i="2" s="1"/>
  <c r="M854" i="2"/>
  <c r="K855" i="2"/>
  <c r="L854" i="2"/>
  <c r="N854" i="2" s="1"/>
  <c r="M753" i="2"/>
  <c r="C750" i="1"/>
  <c r="K754" i="2"/>
  <c r="L753" i="2"/>
  <c r="N753" i="2" s="1"/>
  <c r="M654" i="2"/>
  <c r="K655" i="2"/>
  <c r="L654" i="2"/>
  <c r="N654" i="2" s="1"/>
  <c r="M491" i="2"/>
  <c r="K492" i="2"/>
  <c r="L491" i="2"/>
  <c r="N491" i="2" s="1"/>
  <c r="K355" i="2"/>
  <c r="M354" i="2"/>
  <c r="L354" i="2"/>
  <c r="N354" i="2" s="1"/>
  <c r="Q354" i="2"/>
  <c r="S353" i="2"/>
  <c r="T353" i="2" s="1"/>
  <c r="U353" i="2" s="1"/>
  <c r="K255" i="2"/>
  <c r="M254" i="2"/>
  <c r="L254" i="2"/>
  <c r="N254" i="2" s="1"/>
  <c r="M54" i="2"/>
  <c r="U54" i="2"/>
  <c r="L55" i="2"/>
  <c r="N55" i="2" s="1"/>
  <c r="Q855" i="2" l="1"/>
  <c r="S854" i="2"/>
  <c r="T854" i="2" s="1"/>
  <c r="U854" i="2" s="1"/>
  <c r="K856" i="2"/>
  <c r="M855" i="2"/>
  <c r="L855" i="2"/>
  <c r="N855" i="2" s="1"/>
  <c r="C751" i="1"/>
  <c r="M754" i="2"/>
  <c r="K755" i="2"/>
  <c r="L754" i="2"/>
  <c r="N754" i="2" s="1"/>
  <c r="K656" i="2"/>
  <c r="M655" i="2"/>
  <c r="L655" i="2"/>
  <c r="N655" i="2" s="1"/>
  <c r="M492" i="2"/>
  <c r="K493" i="2"/>
  <c r="L492" i="2"/>
  <c r="N492" i="2" s="1"/>
  <c r="Q355" i="2"/>
  <c r="S354" i="2"/>
  <c r="T354" i="2" s="1"/>
  <c r="U354" i="2" s="1"/>
  <c r="K356" i="2"/>
  <c r="M355" i="2"/>
  <c r="L355" i="2"/>
  <c r="N355" i="2" s="1"/>
  <c r="M255" i="2"/>
  <c r="K256" i="2"/>
  <c r="L255" i="2"/>
  <c r="N255" i="2" s="1"/>
  <c r="M55" i="2"/>
  <c r="U55" i="2"/>
  <c r="L56" i="2"/>
  <c r="N56" i="2" s="1"/>
  <c r="Q856" i="2" l="1"/>
  <c r="S855" i="2"/>
  <c r="T855" i="2" s="1"/>
  <c r="U855" i="2" s="1"/>
  <c r="M856" i="2"/>
  <c r="K857" i="2"/>
  <c r="L856" i="2"/>
  <c r="N856" i="2" s="1"/>
  <c r="K756" i="2"/>
  <c r="C752" i="1"/>
  <c r="M755" i="2"/>
  <c r="L755" i="2"/>
  <c r="N755" i="2" s="1"/>
  <c r="M656" i="2"/>
  <c r="K657" i="2"/>
  <c r="L656" i="2"/>
  <c r="N656" i="2" s="1"/>
  <c r="M493" i="2"/>
  <c r="K494" i="2"/>
  <c r="L493" i="2"/>
  <c r="N493" i="2" s="1"/>
  <c r="K357" i="2"/>
  <c r="M356" i="2"/>
  <c r="L356" i="2"/>
  <c r="N356" i="2" s="1"/>
  <c r="Q356" i="2"/>
  <c r="S355" i="2"/>
  <c r="T355" i="2" s="1"/>
  <c r="U355" i="2" s="1"/>
  <c r="M256" i="2"/>
  <c r="K257" i="2"/>
  <c r="L256" i="2"/>
  <c r="N256" i="2" s="1"/>
  <c r="M56" i="2"/>
  <c r="U56" i="2"/>
  <c r="L57" i="2"/>
  <c r="N57" i="2" s="1"/>
  <c r="Q857" i="2" l="1"/>
  <c r="S856" i="2"/>
  <c r="T856" i="2" s="1"/>
  <c r="U856" i="2" s="1"/>
  <c r="M857" i="2"/>
  <c r="K858" i="2"/>
  <c r="L857" i="2"/>
  <c r="N857" i="2" s="1"/>
  <c r="M756" i="2"/>
  <c r="K757" i="2"/>
  <c r="C753" i="1"/>
  <c r="L756" i="2"/>
  <c r="N756" i="2" s="1"/>
  <c r="M657" i="2"/>
  <c r="K658" i="2"/>
  <c r="L657" i="2"/>
  <c r="N657" i="2" s="1"/>
  <c r="M494" i="2"/>
  <c r="K495" i="2"/>
  <c r="L494" i="2"/>
  <c r="N494" i="2" s="1"/>
  <c r="Q357" i="2"/>
  <c r="S356" i="2"/>
  <c r="T356" i="2" s="1"/>
  <c r="U356" i="2" s="1"/>
  <c r="M357" i="2"/>
  <c r="K358" i="2"/>
  <c r="L357" i="2"/>
  <c r="N357" i="2" s="1"/>
  <c r="M257" i="2"/>
  <c r="K258" i="2"/>
  <c r="L257" i="2"/>
  <c r="N257" i="2" s="1"/>
  <c r="M57" i="2"/>
  <c r="U57" i="2"/>
  <c r="L58" i="2"/>
  <c r="N58" i="2" s="1"/>
  <c r="Q858" i="2" l="1"/>
  <c r="S857" i="2"/>
  <c r="T857" i="2" s="1"/>
  <c r="U857" i="2" s="1"/>
  <c r="K859" i="2"/>
  <c r="M858" i="2"/>
  <c r="L858" i="2"/>
  <c r="N858" i="2" s="1"/>
  <c r="C754" i="1"/>
  <c r="M757" i="2"/>
  <c r="K758" i="2"/>
  <c r="L757" i="2"/>
  <c r="N757" i="2" s="1"/>
  <c r="K659" i="2"/>
  <c r="M658" i="2"/>
  <c r="L658" i="2"/>
  <c r="N658" i="2" s="1"/>
  <c r="M495" i="2"/>
  <c r="K496" i="2"/>
  <c r="L495" i="2"/>
  <c r="N495" i="2" s="1"/>
  <c r="K359" i="2"/>
  <c r="M358" i="2"/>
  <c r="L358" i="2"/>
  <c r="N358" i="2" s="1"/>
  <c r="Q358" i="2"/>
  <c r="S357" i="2"/>
  <c r="T357" i="2" s="1"/>
  <c r="U357" i="2" s="1"/>
  <c r="M258" i="2"/>
  <c r="K259" i="2"/>
  <c r="L258" i="2"/>
  <c r="N258" i="2" s="1"/>
  <c r="M58" i="2"/>
  <c r="U58" i="2"/>
  <c r="L59" i="2"/>
  <c r="N59" i="2" s="1"/>
  <c r="Q859" i="2" l="1"/>
  <c r="S858" i="2"/>
  <c r="T858" i="2" s="1"/>
  <c r="U858" i="2" s="1"/>
  <c r="M859" i="2"/>
  <c r="K860" i="2"/>
  <c r="L859" i="2"/>
  <c r="N859" i="2" s="1"/>
  <c r="K759" i="2"/>
  <c r="C755" i="1"/>
  <c r="M758" i="2"/>
  <c r="L758" i="2"/>
  <c r="N758" i="2" s="1"/>
  <c r="M659" i="2"/>
  <c r="K660" i="2"/>
  <c r="L659" i="2"/>
  <c r="N659" i="2" s="1"/>
  <c r="M496" i="2"/>
  <c r="K497" i="2"/>
  <c r="L496" i="2"/>
  <c r="N496" i="2" s="1"/>
  <c r="Q359" i="2"/>
  <c r="S358" i="2"/>
  <c r="T358" i="2" s="1"/>
  <c r="U358" i="2" s="1"/>
  <c r="K360" i="2"/>
  <c r="M359" i="2"/>
  <c r="L359" i="2"/>
  <c r="N359" i="2" s="1"/>
  <c r="K260" i="2"/>
  <c r="M259" i="2"/>
  <c r="L259" i="2"/>
  <c r="N259" i="2" s="1"/>
  <c r="M59" i="2"/>
  <c r="U59" i="2"/>
  <c r="L60" i="2"/>
  <c r="N60" i="2" s="1"/>
  <c r="Q860" i="2" l="1"/>
  <c r="S859" i="2"/>
  <c r="T859" i="2" s="1"/>
  <c r="U859" i="2" s="1"/>
  <c r="M860" i="2"/>
  <c r="K861" i="2"/>
  <c r="L860" i="2"/>
  <c r="N860" i="2" s="1"/>
  <c r="M759" i="2"/>
  <c r="C756" i="1"/>
  <c r="K760" i="2"/>
  <c r="L759" i="2"/>
  <c r="N759" i="2" s="1"/>
  <c r="M660" i="2"/>
  <c r="K661" i="2"/>
  <c r="L660" i="2"/>
  <c r="N660" i="2" s="1"/>
  <c r="M497" i="2"/>
  <c r="K498" i="2"/>
  <c r="L497" i="2"/>
  <c r="N497" i="2" s="1"/>
  <c r="K361" i="2"/>
  <c r="M360" i="2"/>
  <c r="L360" i="2"/>
  <c r="N360" i="2" s="1"/>
  <c r="Q360" i="2"/>
  <c r="S359" i="2"/>
  <c r="T359" i="2" s="1"/>
  <c r="U359" i="2" s="1"/>
  <c r="M260" i="2"/>
  <c r="K261" i="2"/>
  <c r="L260" i="2"/>
  <c r="N260" i="2" s="1"/>
  <c r="M60" i="2"/>
  <c r="U60" i="2"/>
  <c r="L61" i="2"/>
  <c r="N61" i="2" s="1"/>
  <c r="Q861" i="2" l="1"/>
  <c r="S860" i="2"/>
  <c r="T860" i="2" s="1"/>
  <c r="U860" i="2" s="1"/>
  <c r="K862" i="2"/>
  <c r="M861" i="2"/>
  <c r="L861" i="2"/>
  <c r="N861" i="2" s="1"/>
  <c r="C757" i="1"/>
  <c r="M760" i="2"/>
  <c r="K761" i="2"/>
  <c r="L760" i="2"/>
  <c r="N760" i="2" s="1"/>
  <c r="K662" i="2"/>
  <c r="M661" i="2"/>
  <c r="L661" i="2"/>
  <c r="N661" i="2" s="1"/>
  <c r="M498" i="2"/>
  <c r="K499" i="2"/>
  <c r="L498" i="2"/>
  <c r="N498" i="2" s="1"/>
  <c r="Q361" i="2"/>
  <c r="S360" i="2"/>
  <c r="T360" i="2" s="1"/>
  <c r="U360" i="2" s="1"/>
  <c r="K362" i="2"/>
  <c r="M361" i="2"/>
  <c r="L361" i="2"/>
  <c r="N361" i="2" s="1"/>
  <c r="M261" i="2"/>
  <c r="K262" i="2"/>
  <c r="L261" i="2"/>
  <c r="N261" i="2" s="1"/>
  <c r="M61" i="2"/>
  <c r="U61" i="2"/>
  <c r="L62" i="2"/>
  <c r="N62" i="2" s="1"/>
  <c r="Q862" i="2" l="1"/>
  <c r="S861" i="2"/>
  <c r="T861" i="2" s="1"/>
  <c r="U861" i="2" s="1"/>
  <c r="M862" i="2"/>
  <c r="K863" i="2"/>
  <c r="L862" i="2"/>
  <c r="N862" i="2" s="1"/>
  <c r="K762" i="2"/>
  <c r="C758" i="1"/>
  <c r="M761" i="2"/>
  <c r="L761" i="2"/>
  <c r="N761" i="2" s="1"/>
  <c r="M662" i="2"/>
  <c r="K663" i="2"/>
  <c r="L662" i="2"/>
  <c r="N662" i="2" s="1"/>
  <c r="K500" i="2"/>
  <c r="M499" i="2"/>
  <c r="L499" i="2"/>
  <c r="N499" i="2" s="1"/>
  <c r="K363" i="2"/>
  <c r="M362" i="2"/>
  <c r="L362" i="2"/>
  <c r="N362" i="2" s="1"/>
  <c r="Q362" i="2"/>
  <c r="S361" i="2"/>
  <c r="T361" i="2" s="1"/>
  <c r="U361" i="2" s="1"/>
  <c r="K263" i="2"/>
  <c r="M262" i="2"/>
  <c r="L262" i="2"/>
  <c r="N262" i="2" s="1"/>
  <c r="M62" i="2"/>
  <c r="U62" i="2"/>
  <c r="L63" i="2"/>
  <c r="N63" i="2" s="1"/>
  <c r="Q863" i="2" l="1"/>
  <c r="S862" i="2"/>
  <c r="T862" i="2" s="1"/>
  <c r="U862" i="2" s="1"/>
  <c r="M863" i="2"/>
  <c r="K864" i="2"/>
  <c r="L863" i="2"/>
  <c r="N863" i="2" s="1"/>
  <c r="M762" i="2"/>
  <c r="K763" i="2"/>
  <c r="C759" i="1"/>
  <c r="L762" i="2"/>
  <c r="N762" i="2" s="1"/>
  <c r="M663" i="2"/>
  <c r="K664" i="2"/>
  <c r="L663" i="2"/>
  <c r="N663" i="2" s="1"/>
  <c r="M500" i="2"/>
  <c r="K501" i="2"/>
  <c r="L500" i="2"/>
  <c r="N500" i="2" s="1"/>
  <c r="Q363" i="2"/>
  <c r="S362" i="2"/>
  <c r="T362" i="2" s="1"/>
  <c r="U362" i="2" s="1"/>
  <c r="K364" i="2"/>
  <c r="M363" i="2"/>
  <c r="L363" i="2"/>
  <c r="N363" i="2" s="1"/>
  <c r="M263" i="2"/>
  <c r="K264" i="2"/>
  <c r="L263" i="2"/>
  <c r="N263" i="2" s="1"/>
  <c r="M63" i="2"/>
  <c r="U63" i="2"/>
  <c r="L64" i="2"/>
  <c r="N64" i="2" s="1"/>
  <c r="Q864" i="2" l="1"/>
  <c r="S863" i="2"/>
  <c r="T863" i="2" s="1"/>
  <c r="U863" i="2" s="1"/>
  <c r="K865" i="2"/>
  <c r="M864" i="2"/>
  <c r="L864" i="2"/>
  <c r="N864" i="2" s="1"/>
  <c r="C760" i="1"/>
  <c r="M763" i="2"/>
  <c r="K764" i="2"/>
  <c r="L763" i="2"/>
  <c r="N763" i="2" s="1"/>
  <c r="K665" i="2"/>
  <c r="M664" i="2"/>
  <c r="L664" i="2"/>
  <c r="N664" i="2" s="1"/>
  <c r="M501" i="2"/>
  <c r="K502" i="2"/>
  <c r="L501" i="2"/>
  <c r="N501" i="2" s="1"/>
  <c r="K365" i="2"/>
  <c r="M364" i="2"/>
  <c r="L364" i="2"/>
  <c r="N364" i="2" s="1"/>
  <c r="Q364" i="2"/>
  <c r="S363" i="2"/>
  <c r="T363" i="2" s="1"/>
  <c r="U363" i="2" s="1"/>
  <c r="M264" i="2"/>
  <c r="K265" i="2"/>
  <c r="L264" i="2"/>
  <c r="N264" i="2" s="1"/>
  <c r="M64" i="2"/>
  <c r="U64" i="2"/>
  <c r="L65" i="2"/>
  <c r="N65" i="2" s="1"/>
  <c r="Q865" i="2" l="1"/>
  <c r="S864" i="2"/>
  <c r="T864" i="2" s="1"/>
  <c r="U864" i="2" s="1"/>
  <c r="M865" i="2"/>
  <c r="K866" i="2"/>
  <c r="L865" i="2"/>
  <c r="N865" i="2" s="1"/>
  <c r="K765" i="2"/>
  <c r="C761" i="1"/>
  <c r="M764" i="2"/>
  <c r="L764" i="2"/>
  <c r="N764" i="2" s="1"/>
  <c r="M665" i="2"/>
  <c r="K666" i="2"/>
  <c r="L665" i="2"/>
  <c r="N665" i="2" s="1"/>
  <c r="M502" i="2"/>
  <c r="K503" i="2"/>
  <c r="L502" i="2"/>
  <c r="N502" i="2" s="1"/>
  <c r="Q365" i="2"/>
  <c r="S364" i="2"/>
  <c r="T364" i="2" s="1"/>
  <c r="U364" i="2" s="1"/>
  <c r="M365" i="2"/>
  <c r="K366" i="2"/>
  <c r="L365" i="2"/>
  <c r="N365" i="2" s="1"/>
  <c r="M265" i="2"/>
  <c r="K266" i="2"/>
  <c r="L265" i="2"/>
  <c r="N265" i="2" s="1"/>
  <c r="M65" i="2"/>
  <c r="U65" i="2"/>
  <c r="L66" i="2"/>
  <c r="N66" i="2" s="1"/>
  <c r="Q866" i="2" l="1"/>
  <c r="S865" i="2"/>
  <c r="T865" i="2" s="1"/>
  <c r="U865" i="2" s="1"/>
  <c r="M866" i="2"/>
  <c r="K867" i="2"/>
  <c r="L866" i="2"/>
  <c r="N866" i="2" s="1"/>
  <c r="M765" i="2"/>
  <c r="C762" i="1"/>
  <c r="K766" i="2"/>
  <c r="L765" i="2"/>
  <c r="N765" i="2" s="1"/>
  <c r="M666" i="2"/>
  <c r="K667" i="2"/>
  <c r="L666" i="2"/>
  <c r="N666" i="2" s="1"/>
  <c r="M503" i="2"/>
  <c r="K504" i="2"/>
  <c r="L503" i="2"/>
  <c r="N503" i="2" s="1"/>
  <c r="K367" i="2"/>
  <c r="M366" i="2"/>
  <c r="L366" i="2"/>
  <c r="N366" i="2" s="1"/>
  <c r="Q366" i="2"/>
  <c r="S365" i="2"/>
  <c r="T365" i="2" s="1"/>
  <c r="U365" i="2" s="1"/>
  <c r="M266" i="2"/>
  <c r="K267" i="2"/>
  <c r="L266" i="2"/>
  <c r="N266" i="2" s="1"/>
  <c r="M66" i="2"/>
  <c r="U66" i="2"/>
  <c r="L67" i="2"/>
  <c r="N67" i="2" s="1"/>
  <c r="Q867" i="2" l="1"/>
  <c r="S866" i="2"/>
  <c r="T866" i="2" s="1"/>
  <c r="U866" i="2" s="1"/>
  <c r="K868" i="2"/>
  <c r="M867" i="2"/>
  <c r="L867" i="2"/>
  <c r="N867" i="2" s="1"/>
  <c r="C763" i="1"/>
  <c r="M766" i="2"/>
  <c r="K767" i="2"/>
  <c r="L766" i="2"/>
  <c r="N766" i="2" s="1"/>
  <c r="K668" i="2"/>
  <c r="M667" i="2"/>
  <c r="L667" i="2"/>
  <c r="N667" i="2" s="1"/>
  <c r="M504" i="2"/>
  <c r="K505" i="2"/>
  <c r="L504" i="2"/>
  <c r="N504" i="2" s="1"/>
  <c r="Q367" i="2"/>
  <c r="S366" i="2"/>
  <c r="T366" i="2" s="1"/>
  <c r="U366" i="2" s="1"/>
  <c r="K368" i="2"/>
  <c r="M367" i="2"/>
  <c r="L367" i="2"/>
  <c r="N367" i="2" s="1"/>
  <c r="K268" i="2"/>
  <c r="M267" i="2"/>
  <c r="L267" i="2"/>
  <c r="N267" i="2" s="1"/>
  <c r="M67" i="2"/>
  <c r="U67" i="2"/>
  <c r="L68" i="2"/>
  <c r="N68" i="2" s="1"/>
  <c r="Q868" i="2" l="1"/>
  <c r="S867" i="2"/>
  <c r="T867" i="2" s="1"/>
  <c r="U867" i="2" s="1"/>
  <c r="M868" i="2"/>
  <c r="K869" i="2"/>
  <c r="L868" i="2"/>
  <c r="N868" i="2" s="1"/>
  <c r="K768" i="2"/>
  <c r="C764" i="1"/>
  <c r="M767" i="2"/>
  <c r="L767" i="2"/>
  <c r="N767" i="2" s="1"/>
  <c r="K669" i="2"/>
  <c r="M668" i="2"/>
  <c r="L668" i="2"/>
  <c r="N668" i="2" s="1"/>
  <c r="M505" i="2"/>
  <c r="K506" i="2"/>
  <c r="L505" i="2"/>
  <c r="N505" i="2" s="1"/>
  <c r="K369" i="2"/>
  <c r="M368" i="2"/>
  <c r="L368" i="2"/>
  <c r="N368" i="2" s="1"/>
  <c r="Q368" i="2"/>
  <c r="S367" i="2"/>
  <c r="T367" i="2" s="1"/>
  <c r="U367" i="2" s="1"/>
  <c r="K269" i="2"/>
  <c r="M268" i="2"/>
  <c r="L268" i="2"/>
  <c r="N268" i="2" s="1"/>
  <c r="M68" i="2"/>
  <c r="U68" i="2"/>
  <c r="L69" i="2"/>
  <c r="N69" i="2" s="1"/>
  <c r="Q869" i="2" l="1"/>
  <c r="S868" i="2"/>
  <c r="T868" i="2" s="1"/>
  <c r="U868" i="2" s="1"/>
  <c r="M869" i="2"/>
  <c r="K870" i="2"/>
  <c r="L869" i="2"/>
  <c r="N869" i="2" s="1"/>
  <c r="M768" i="2"/>
  <c r="K769" i="2"/>
  <c r="C765" i="1"/>
  <c r="L768" i="2"/>
  <c r="N768" i="2" s="1"/>
  <c r="M669" i="2"/>
  <c r="K670" i="2"/>
  <c r="L669" i="2"/>
  <c r="N669" i="2" s="1"/>
  <c r="M506" i="2"/>
  <c r="K507" i="2"/>
  <c r="L506" i="2"/>
  <c r="N506" i="2" s="1"/>
  <c r="Q369" i="2"/>
  <c r="S368" i="2"/>
  <c r="T368" i="2" s="1"/>
  <c r="U368" i="2" s="1"/>
  <c r="M369" i="2"/>
  <c r="K370" i="2"/>
  <c r="L369" i="2"/>
  <c r="N369" i="2" s="1"/>
  <c r="M269" i="2"/>
  <c r="K270" i="2"/>
  <c r="L269" i="2"/>
  <c r="N269" i="2" s="1"/>
  <c r="M69" i="2"/>
  <c r="U69" i="2"/>
  <c r="L70" i="2"/>
  <c r="N70" i="2" s="1"/>
  <c r="Q870" i="2" l="1"/>
  <c r="S869" i="2"/>
  <c r="T869" i="2" s="1"/>
  <c r="U869" i="2" s="1"/>
  <c r="K871" i="2"/>
  <c r="M870" i="2"/>
  <c r="L870" i="2"/>
  <c r="N870" i="2" s="1"/>
  <c r="M769" i="2"/>
  <c r="C766" i="1"/>
  <c r="K770" i="2"/>
  <c r="L769" i="2"/>
  <c r="N769" i="2" s="1"/>
  <c r="K671" i="2"/>
  <c r="M670" i="2"/>
  <c r="L670" i="2"/>
  <c r="N670" i="2" s="1"/>
  <c r="M507" i="2"/>
  <c r="K508" i="2"/>
  <c r="L507" i="2"/>
  <c r="N507" i="2" s="1"/>
  <c r="K371" i="2"/>
  <c r="M370" i="2"/>
  <c r="L370" i="2"/>
  <c r="N370" i="2" s="1"/>
  <c r="Q370" i="2"/>
  <c r="S369" i="2"/>
  <c r="T369" i="2" s="1"/>
  <c r="U369" i="2" s="1"/>
  <c r="K271" i="2"/>
  <c r="M270" i="2"/>
  <c r="L270" i="2"/>
  <c r="N270" i="2" s="1"/>
  <c r="M70" i="2"/>
  <c r="U70" i="2"/>
  <c r="L71" i="2"/>
  <c r="N71" i="2" s="1"/>
  <c r="Q871" i="2" l="1"/>
  <c r="S870" i="2"/>
  <c r="T870" i="2" s="1"/>
  <c r="U870" i="2" s="1"/>
  <c r="M871" i="2"/>
  <c r="K872" i="2"/>
  <c r="L871" i="2"/>
  <c r="N871" i="2" s="1"/>
  <c r="K771" i="2"/>
  <c r="C767" i="1"/>
  <c r="M770" i="2"/>
  <c r="L770" i="2"/>
  <c r="N770" i="2" s="1"/>
  <c r="M671" i="2"/>
  <c r="K672" i="2"/>
  <c r="L671" i="2"/>
  <c r="N671" i="2" s="1"/>
  <c r="M508" i="2"/>
  <c r="K509" i="2"/>
  <c r="L508" i="2"/>
  <c r="N508" i="2" s="1"/>
  <c r="Q371" i="2"/>
  <c r="S370" i="2"/>
  <c r="T370" i="2" s="1"/>
  <c r="U370" i="2" s="1"/>
  <c r="K372" i="2"/>
  <c r="M371" i="2"/>
  <c r="L371" i="2"/>
  <c r="N371" i="2" s="1"/>
  <c r="K272" i="2"/>
  <c r="M271" i="2"/>
  <c r="L271" i="2"/>
  <c r="N271" i="2" s="1"/>
  <c r="M71" i="2"/>
  <c r="U71" i="2"/>
  <c r="L72" i="2"/>
  <c r="N72" i="2" s="1"/>
  <c r="Q872" i="2" l="1"/>
  <c r="S871" i="2"/>
  <c r="T871" i="2" s="1"/>
  <c r="U871" i="2" s="1"/>
  <c r="M872" i="2"/>
  <c r="K873" i="2"/>
  <c r="L872" i="2"/>
  <c r="N872" i="2" s="1"/>
  <c r="M771" i="2"/>
  <c r="C768" i="1"/>
  <c r="K772" i="2"/>
  <c r="L771" i="2"/>
  <c r="N771" i="2" s="1"/>
  <c r="M672" i="2"/>
  <c r="K673" i="2"/>
  <c r="L672" i="2"/>
  <c r="N672" i="2" s="1"/>
  <c r="M509" i="2"/>
  <c r="K510" i="2"/>
  <c r="L509" i="2"/>
  <c r="N509" i="2" s="1"/>
  <c r="K373" i="2"/>
  <c r="M372" i="2"/>
  <c r="L372" i="2"/>
  <c r="N372" i="2" s="1"/>
  <c r="Q372" i="2"/>
  <c r="S371" i="2"/>
  <c r="T371" i="2" s="1"/>
  <c r="U371" i="2" s="1"/>
  <c r="M272" i="2"/>
  <c r="K273" i="2"/>
  <c r="L272" i="2"/>
  <c r="N272" i="2" s="1"/>
  <c r="M72" i="2"/>
  <c r="U72" i="2"/>
  <c r="L73" i="2"/>
  <c r="N73" i="2" s="1"/>
  <c r="Q873" i="2" l="1"/>
  <c r="S872" i="2"/>
  <c r="T872" i="2" s="1"/>
  <c r="U872" i="2" s="1"/>
  <c r="K874" i="2"/>
  <c r="M873" i="2"/>
  <c r="L873" i="2"/>
  <c r="N873" i="2" s="1"/>
  <c r="C769" i="1"/>
  <c r="M772" i="2"/>
  <c r="K773" i="2"/>
  <c r="L772" i="2"/>
  <c r="N772" i="2" s="1"/>
  <c r="K674" i="2"/>
  <c r="M673" i="2"/>
  <c r="L673" i="2"/>
  <c r="N673" i="2" s="1"/>
  <c r="M510" i="2"/>
  <c r="K511" i="2"/>
  <c r="L510" i="2"/>
  <c r="N510" i="2" s="1"/>
  <c r="Q373" i="2"/>
  <c r="S372" i="2"/>
  <c r="T372" i="2" s="1"/>
  <c r="U372" i="2" s="1"/>
  <c r="K374" i="2"/>
  <c r="M373" i="2"/>
  <c r="L373" i="2"/>
  <c r="N373" i="2" s="1"/>
  <c r="M273" i="2"/>
  <c r="K274" i="2"/>
  <c r="L273" i="2"/>
  <c r="N273" i="2" s="1"/>
  <c r="M73" i="2"/>
  <c r="U73" i="2"/>
  <c r="L74" i="2"/>
  <c r="N74" i="2" s="1"/>
  <c r="Q874" i="2" l="1"/>
  <c r="S873" i="2"/>
  <c r="T873" i="2" s="1"/>
  <c r="U873" i="2" s="1"/>
  <c r="M874" i="2"/>
  <c r="K875" i="2"/>
  <c r="L874" i="2"/>
  <c r="N874" i="2" s="1"/>
  <c r="K774" i="2"/>
  <c r="C770" i="1"/>
  <c r="M773" i="2"/>
  <c r="L773" i="2"/>
  <c r="N773" i="2" s="1"/>
  <c r="M674" i="2"/>
  <c r="K675" i="2"/>
  <c r="L674" i="2"/>
  <c r="N674" i="2" s="1"/>
  <c r="M511" i="2"/>
  <c r="K512" i="2"/>
  <c r="L511" i="2"/>
  <c r="N511" i="2" s="1"/>
  <c r="M374" i="2"/>
  <c r="L374" i="2"/>
  <c r="N374" i="2" s="1"/>
  <c r="Q374" i="2"/>
  <c r="S374" i="2" s="1"/>
  <c r="T374" i="2" s="1"/>
  <c r="S373" i="2"/>
  <c r="T373" i="2" s="1"/>
  <c r="U373" i="2" s="1"/>
  <c r="M274" i="2"/>
  <c r="K275" i="2"/>
  <c r="L274" i="2"/>
  <c r="N274" i="2" s="1"/>
  <c r="M74" i="2"/>
  <c r="U74" i="2"/>
  <c r="L75" i="2"/>
  <c r="N75" i="2" s="1"/>
  <c r="Q875" i="2" l="1"/>
  <c r="S874" i="2"/>
  <c r="T874" i="2" s="1"/>
  <c r="U874" i="2" s="1"/>
  <c r="M875" i="2"/>
  <c r="K876" i="2"/>
  <c r="L875" i="2"/>
  <c r="N875" i="2" s="1"/>
  <c r="M774" i="2"/>
  <c r="K775" i="2"/>
  <c r="C771" i="1"/>
  <c r="L774" i="2"/>
  <c r="N774" i="2" s="1"/>
  <c r="M675" i="2"/>
  <c r="K676" i="2"/>
  <c r="L675" i="2"/>
  <c r="N675" i="2" s="1"/>
  <c r="M512" i="2"/>
  <c r="K513" i="2"/>
  <c r="L512" i="2"/>
  <c r="N512" i="2" s="1"/>
  <c r="U374" i="2"/>
  <c r="M275" i="2"/>
  <c r="K276" i="2"/>
  <c r="L275" i="2"/>
  <c r="N275" i="2" s="1"/>
  <c r="M75" i="2"/>
  <c r="U75" i="2"/>
  <c r="L76" i="2"/>
  <c r="N76" i="2" s="1"/>
  <c r="Q876" i="2" l="1"/>
  <c r="S875" i="2"/>
  <c r="T875" i="2" s="1"/>
  <c r="U875" i="2" s="1"/>
  <c r="K877" i="2"/>
  <c r="M876" i="2"/>
  <c r="L876" i="2"/>
  <c r="N876" i="2" s="1"/>
  <c r="M775" i="2"/>
  <c r="K776" i="2"/>
  <c r="C772" i="1"/>
  <c r="L775" i="2"/>
  <c r="N775" i="2" s="1"/>
  <c r="K677" i="2"/>
  <c r="M676" i="2"/>
  <c r="L676" i="2"/>
  <c r="N676" i="2" s="1"/>
  <c r="M513" i="2"/>
  <c r="K514" i="2"/>
  <c r="L513" i="2"/>
  <c r="N513" i="2" s="1"/>
  <c r="M276" i="2"/>
  <c r="K277" i="2"/>
  <c r="L276" i="2"/>
  <c r="N276" i="2" s="1"/>
  <c r="M76" i="2"/>
  <c r="U76" i="2"/>
  <c r="L77" i="2"/>
  <c r="N77" i="2" s="1"/>
  <c r="Q877" i="2" l="1"/>
  <c r="S876" i="2"/>
  <c r="T876" i="2" s="1"/>
  <c r="U876" i="2" s="1"/>
  <c r="M877" i="2"/>
  <c r="K878" i="2"/>
  <c r="L877" i="2"/>
  <c r="N877" i="2" s="1"/>
  <c r="K777" i="2"/>
  <c r="C773" i="1"/>
  <c r="M776" i="2"/>
  <c r="L776" i="2"/>
  <c r="N776" i="2" s="1"/>
  <c r="M677" i="2"/>
  <c r="K678" i="2"/>
  <c r="L677" i="2"/>
  <c r="N677" i="2" s="1"/>
  <c r="M514" i="2"/>
  <c r="K515" i="2"/>
  <c r="L514" i="2"/>
  <c r="N514" i="2" s="1"/>
  <c r="M277" i="2"/>
  <c r="K278" i="2"/>
  <c r="L277" i="2"/>
  <c r="N277" i="2" s="1"/>
  <c r="M77" i="2"/>
  <c r="U77" i="2"/>
  <c r="L78" i="2"/>
  <c r="N78" i="2" s="1"/>
  <c r="Q878" i="2" l="1"/>
  <c r="S877" i="2"/>
  <c r="T877" i="2" s="1"/>
  <c r="U877" i="2" s="1"/>
  <c r="M878" i="2"/>
  <c r="K879" i="2"/>
  <c r="L878" i="2"/>
  <c r="N878" i="2" s="1"/>
  <c r="M777" i="2"/>
  <c r="C774" i="1"/>
  <c r="K778" i="2"/>
  <c r="L777" i="2"/>
  <c r="N777" i="2" s="1"/>
  <c r="M678" i="2"/>
  <c r="K679" i="2"/>
  <c r="L678" i="2"/>
  <c r="N678" i="2" s="1"/>
  <c r="K516" i="2"/>
  <c r="M515" i="2"/>
  <c r="L515" i="2"/>
  <c r="N515" i="2" s="1"/>
  <c r="M278" i="2"/>
  <c r="K279" i="2"/>
  <c r="L278" i="2"/>
  <c r="N278" i="2" s="1"/>
  <c r="M78" i="2"/>
  <c r="U78" i="2"/>
  <c r="L79" i="2"/>
  <c r="N79" i="2" s="1"/>
  <c r="Q879" i="2" l="1"/>
  <c r="S878" i="2"/>
  <c r="T878" i="2" s="1"/>
  <c r="U878" i="2" s="1"/>
  <c r="K880" i="2"/>
  <c r="M879" i="2"/>
  <c r="L879" i="2"/>
  <c r="N879" i="2" s="1"/>
  <c r="C775" i="1"/>
  <c r="M778" i="2"/>
  <c r="K779" i="2"/>
  <c r="L778" i="2"/>
  <c r="N778" i="2" s="1"/>
  <c r="K680" i="2"/>
  <c r="M679" i="2"/>
  <c r="L679" i="2"/>
  <c r="N679" i="2" s="1"/>
  <c r="M516" i="2"/>
  <c r="K517" i="2"/>
  <c r="L516" i="2"/>
  <c r="N516" i="2" s="1"/>
  <c r="M279" i="2"/>
  <c r="K280" i="2"/>
  <c r="L279" i="2"/>
  <c r="N279" i="2" s="1"/>
  <c r="M79" i="2"/>
  <c r="U79" i="2"/>
  <c r="L80" i="2"/>
  <c r="N80" i="2" s="1"/>
  <c r="Q880" i="2" l="1"/>
  <c r="S879" i="2"/>
  <c r="T879" i="2" s="1"/>
  <c r="U879" i="2" s="1"/>
  <c r="M880" i="2"/>
  <c r="K881" i="2"/>
  <c r="L880" i="2"/>
  <c r="N880" i="2" s="1"/>
  <c r="K780" i="2"/>
  <c r="C776" i="1"/>
  <c r="M779" i="2"/>
  <c r="L779" i="2"/>
  <c r="N779" i="2" s="1"/>
  <c r="K681" i="2"/>
  <c r="M680" i="2"/>
  <c r="L680" i="2"/>
  <c r="N680" i="2" s="1"/>
  <c r="M517" i="2"/>
  <c r="K518" i="2"/>
  <c r="L517" i="2"/>
  <c r="N517" i="2" s="1"/>
  <c r="K281" i="2"/>
  <c r="M280" i="2"/>
  <c r="L280" i="2"/>
  <c r="N280" i="2" s="1"/>
  <c r="M80" i="2"/>
  <c r="U80" i="2"/>
  <c r="L81" i="2"/>
  <c r="N81" i="2" s="1"/>
  <c r="Q881" i="2" l="1"/>
  <c r="S880" i="2"/>
  <c r="T880" i="2" s="1"/>
  <c r="U880" i="2" s="1"/>
  <c r="M881" i="2"/>
  <c r="K882" i="2"/>
  <c r="L881" i="2"/>
  <c r="N881" i="2" s="1"/>
  <c r="M780" i="2"/>
  <c r="K781" i="2"/>
  <c r="C777" i="1"/>
  <c r="L780" i="2"/>
  <c r="N780" i="2" s="1"/>
  <c r="M681" i="2"/>
  <c r="K682" i="2"/>
  <c r="L681" i="2"/>
  <c r="N681" i="2" s="1"/>
  <c r="M518" i="2"/>
  <c r="K519" i="2"/>
  <c r="L518" i="2"/>
  <c r="N518" i="2" s="1"/>
  <c r="M281" i="2"/>
  <c r="K282" i="2"/>
  <c r="L281" i="2"/>
  <c r="N281" i="2" s="1"/>
  <c r="M81" i="2"/>
  <c r="U81" i="2"/>
  <c r="L82" i="2"/>
  <c r="N82" i="2" s="1"/>
  <c r="Q882" i="2" l="1"/>
  <c r="S881" i="2"/>
  <c r="T881" i="2" s="1"/>
  <c r="U881" i="2" s="1"/>
  <c r="K883" i="2"/>
  <c r="M882" i="2"/>
  <c r="L882" i="2"/>
  <c r="N882" i="2" s="1"/>
  <c r="M781" i="2"/>
  <c r="C778" i="1"/>
  <c r="K782" i="2"/>
  <c r="L781" i="2"/>
  <c r="N781" i="2" s="1"/>
  <c r="K683" i="2"/>
  <c r="M682" i="2"/>
  <c r="L682" i="2"/>
  <c r="N682" i="2" s="1"/>
  <c r="M519" i="2"/>
  <c r="K520" i="2"/>
  <c r="L519" i="2"/>
  <c r="N519" i="2" s="1"/>
  <c r="M282" i="2"/>
  <c r="K283" i="2"/>
  <c r="L282" i="2"/>
  <c r="N282" i="2" s="1"/>
  <c r="M82" i="2"/>
  <c r="U82" i="2"/>
  <c r="L83" i="2"/>
  <c r="N83" i="2" s="1"/>
  <c r="Q883" i="2" l="1"/>
  <c r="S882" i="2"/>
  <c r="T882" i="2" s="1"/>
  <c r="U882" i="2" s="1"/>
  <c r="M883" i="2"/>
  <c r="K884" i="2"/>
  <c r="L883" i="2"/>
  <c r="N883" i="2" s="1"/>
  <c r="K783" i="2"/>
  <c r="C779" i="1"/>
  <c r="M782" i="2"/>
  <c r="L782" i="2"/>
  <c r="N782" i="2" s="1"/>
  <c r="M683" i="2"/>
  <c r="K684" i="2"/>
  <c r="L683" i="2"/>
  <c r="N683" i="2" s="1"/>
  <c r="M520" i="2"/>
  <c r="K521" i="2"/>
  <c r="L520" i="2"/>
  <c r="N520" i="2" s="1"/>
  <c r="K284" i="2"/>
  <c r="M283" i="2"/>
  <c r="L283" i="2"/>
  <c r="N283" i="2" s="1"/>
  <c r="M83" i="2"/>
  <c r="U83" i="2"/>
  <c r="L84" i="2"/>
  <c r="N84" i="2" s="1"/>
  <c r="Q884" i="2" l="1"/>
  <c r="S883" i="2"/>
  <c r="T883" i="2" s="1"/>
  <c r="U883" i="2" s="1"/>
  <c r="M884" i="2"/>
  <c r="K885" i="2"/>
  <c r="L884" i="2"/>
  <c r="N884" i="2" s="1"/>
  <c r="M783" i="2"/>
  <c r="C780" i="1"/>
  <c r="K784" i="2"/>
  <c r="L783" i="2"/>
  <c r="N783" i="2" s="1"/>
  <c r="M684" i="2"/>
  <c r="K685" i="2"/>
  <c r="L684" i="2"/>
  <c r="N684" i="2" s="1"/>
  <c r="M521" i="2"/>
  <c r="K522" i="2"/>
  <c r="L521" i="2"/>
  <c r="N521" i="2" s="1"/>
  <c r="K285" i="2"/>
  <c r="M284" i="2"/>
  <c r="L284" i="2"/>
  <c r="N284" i="2" s="1"/>
  <c r="M84" i="2"/>
  <c r="U84" i="2"/>
  <c r="L85" i="2"/>
  <c r="N85" i="2" s="1"/>
  <c r="Q885" i="2" l="1"/>
  <c r="S884" i="2"/>
  <c r="T884" i="2" s="1"/>
  <c r="U884" i="2" s="1"/>
  <c r="K886" i="2"/>
  <c r="M885" i="2"/>
  <c r="L885" i="2"/>
  <c r="N885" i="2" s="1"/>
  <c r="C781" i="1"/>
  <c r="M784" i="2"/>
  <c r="K785" i="2"/>
  <c r="L784" i="2"/>
  <c r="N784" i="2" s="1"/>
  <c r="K686" i="2"/>
  <c r="M685" i="2"/>
  <c r="L685" i="2"/>
  <c r="N685" i="2" s="1"/>
  <c r="M522" i="2"/>
  <c r="K523" i="2"/>
  <c r="L522" i="2"/>
  <c r="N522" i="2" s="1"/>
  <c r="M285" i="2"/>
  <c r="K286" i="2"/>
  <c r="L285" i="2"/>
  <c r="N285" i="2" s="1"/>
  <c r="M85" i="2"/>
  <c r="U85" i="2"/>
  <c r="L86" i="2"/>
  <c r="N86" i="2" s="1"/>
  <c r="Q886" i="2" l="1"/>
  <c r="S885" i="2"/>
  <c r="T885" i="2" s="1"/>
  <c r="U885" i="2" s="1"/>
  <c r="M886" i="2"/>
  <c r="K887" i="2"/>
  <c r="L886" i="2"/>
  <c r="N886" i="2" s="1"/>
  <c r="K786" i="2"/>
  <c r="C782" i="1"/>
  <c r="M785" i="2"/>
  <c r="L785" i="2"/>
  <c r="N785" i="2" s="1"/>
  <c r="M686" i="2"/>
  <c r="K687" i="2"/>
  <c r="L686" i="2"/>
  <c r="N686" i="2" s="1"/>
  <c r="M523" i="2"/>
  <c r="K524" i="2"/>
  <c r="L523" i="2"/>
  <c r="N523" i="2" s="1"/>
  <c r="K287" i="2"/>
  <c r="M286" i="2"/>
  <c r="L286" i="2"/>
  <c r="N286" i="2" s="1"/>
  <c r="M86" i="2"/>
  <c r="U86" i="2"/>
  <c r="L87" i="2"/>
  <c r="N87" i="2" s="1"/>
  <c r="Q887" i="2" l="1"/>
  <c r="S886" i="2"/>
  <c r="T886" i="2" s="1"/>
  <c r="U886" i="2" s="1"/>
  <c r="M887" i="2"/>
  <c r="K888" i="2"/>
  <c r="L887" i="2"/>
  <c r="N887" i="2" s="1"/>
  <c r="M786" i="2"/>
  <c r="K787" i="2"/>
  <c r="C783" i="1"/>
  <c r="L786" i="2"/>
  <c r="N786" i="2" s="1"/>
  <c r="M687" i="2"/>
  <c r="K688" i="2"/>
  <c r="L687" i="2"/>
  <c r="N687" i="2" s="1"/>
  <c r="M524" i="2"/>
  <c r="K525" i="2"/>
  <c r="L524" i="2"/>
  <c r="N524" i="2" s="1"/>
  <c r="K288" i="2"/>
  <c r="M287" i="2"/>
  <c r="L287" i="2"/>
  <c r="N287" i="2" s="1"/>
  <c r="M87" i="2"/>
  <c r="U87" i="2"/>
  <c r="L88" i="2"/>
  <c r="N88" i="2" s="1"/>
  <c r="Q888" i="2" l="1"/>
  <c r="S887" i="2"/>
  <c r="T887" i="2" s="1"/>
  <c r="U887" i="2" s="1"/>
  <c r="K889" i="2"/>
  <c r="M888" i="2"/>
  <c r="L888" i="2"/>
  <c r="N888" i="2" s="1"/>
  <c r="M787" i="2"/>
  <c r="C784" i="1"/>
  <c r="K788" i="2"/>
  <c r="L787" i="2"/>
  <c r="N787" i="2" s="1"/>
  <c r="K689" i="2"/>
  <c r="M688" i="2"/>
  <c r="L688" i="2"/>
  <c r="N688" i="2" s="1"/>
  <c r="M525" i="2"/>
  <c r="K526" i="2"/>
  <c r="L525" i="2"/>
  <c r="N525" i="2" s="1"/>
  <c r="M288" i="2"/>
  <c r="K289" i="2"/>
  <c r="L288" i="2"/>
  <c r="N288" i="2" s="1"/>
  <c r="M88" i="2"/>
  <c r="U88" i="2"/>
  <c r="L89" i="2"/>
  <c r="N89" i="2" s="1"/>
  <c r="Q889" i="2" l="1"/>
  <c r="S888" i="2"/>
  <c r="T888" i="2" s="1"/>
  <c r="U888" i="2" s="1"/>
  <c r="M889" i="2"/>
  <c r="K890" i="2"/>
  <c r="L889" i="2"/>
  <c r="N889" i="2" s="1"/>
  <c r="K789" i="2"/>
  <c r="C785" i="1"/>
  <c r="M788" i="2"/>
  <c r="L788" i="2"/>
  <c r="N788" i="2" s="1"/>
  <c r="K690" i="2"/>
  <c r="M689" i="2"/>
  <c r="L689" i="2"/>
  <c r="N689" i="2" s="1"/>
  <c r="M526" i="2"/>
  <c r="K527" i="2"/>
  <c r="L526" i="2"/>
  <c r="N526" i="2" s="1"/>
  <c r="M289" i="2"/>
  <c r="K290" i="2"/>
  <c r="L289" i="2"/>
  <c r="N289" i="2" s="1"/>
  <c r="M89" i="2"/>
  <c r="U89" i="2"/>
  <c r="L90" i="2"/>
  <c r="N90" i="2" s="1"/>
  <c r="Q890" i="2" l="1"/>
  <c r="S889" i="2"/>
  <c r="T889" i="2" s="1"/>
  <c r="U889" i="2" s="1"/>
  <c r="M890" i="2"/>
  <c r="K891" i="2"/>
  <c r="L890" i="2"/>
  <c r="N890" i="2" s="1"/>
  <c r="M789" i="2"/>
  <c r="C786" i="1"/>
  <c r="K790" i="2"/>
  <c r="L789" i="2"/>
  <c r="N789" i="2" s="1"/>
  <c r="M690" i="2"/>
  <c r="K691" i="2"/>
  <c r="L690" i="2"/>
  <c r="N690" i="2" s="1"/>
  <c r="M527" i="2"/>
  <c r="K528" i="2"/>
  <c r="L527" i="2"/>
  <c r="N527" i="2" s="1"/>
  <c r="M290" i="2"/>
  <c r="K291" i="2"/>
  <c r="L290" i="2"/>
  <c r="N290" i="2" s="1"/>
  <c r="M90" i="2"/>
  <c r="U90" i="2"/>
  <c r="L91" i="2"/>
  <c r="N91" i="2" s="1"/>
  <c r="Q891" i="2" l="1"/>
  <c r="S890" i="2"/>
  <c r="T890" i="2" s="1"/>
  <c r="U890" i="2" s="1"/>
  <c r="K892" i="2"/>
  <c r="M891" i="2"/>
  <c r="L891" i="2"/>
  <c r="N891" i="2" s="1"/>
  <c r="C787" i="1"/>
  <c r="M790" i="2"/>
  <c r="K791" i="2"/>
  <c r="L790" i="2"/>
  <c r="N790" i="2" s="1"/>
  <c r="K692" i="2"/>
  <c r="M691" i="2"/>
  <c r="L691" i="2"/>
  <c r="N691" i="2" s="1"/>
  <c r="M528" i="2"/>
  <c r="K529" i="2"/>
  <c r="L528" i="2"/>
  <c r="N528" i="2" s="1"/>
  <c r="M291" i="2"/>
  <c r="K292" i="2"/>
  <c r="L291" i="2"/>
  <c r="N291" i="2" s="1"/>
  <c r="M91" i="2"/>
  <c r="U91" i="2"/>
  <c r="L92" i="2"/>
  <c r="N92" i="2" s="1"/>
  <c r="Q892" i="2" l="1"/>
  <c r="S891" i="2"/>
  <c r="T891" i="2" s="1"/>
  <c r="U891" i="2" s="1"/>
  <c r="M892" i="2"/>
  <c r="K893" i="2"/>
  <c r="L892" i="2"/>
  <c r="N892" i="2" s="1"/>
  <c r="K792" i="2"/>
  <c r="C788" i="1"/>
  <c r="M791" i="2"/>
  <c r="L791" i="2"/>
  <c r="N791" i="2" s="1"/>
  <c r="M692" i="2"/>
  <c r="K693" i="2"/>
  <c r="L692" i="2"/>
  <c r="N692" i="2" s="1"/>
  <c r="M529" i="2"/>
  <c r="K530" i="2"/>
  <c r="L529" i="2"/>
  <c r="N529" i="2" s="1"/>
  <c r="M292" i="2"/>
  <c r="K293" i="2"/>
  <c r="L292" i="2"/>
  <c r="N292" i="2" s="1"/>
  <c r="M92" i="2"/>
  <c r="U92" i="2"/>
  <c r="L93" i="2"/>
  <c r="N93" i="2" s="1"/>
  <c r="Q893" i="2" l="1"/>
  <c r="S892" i="2"/>
  <c r="T892" i="2" s="1"/>
  <c r="U892" i="2" s="1"/>
  <c r="M893" i="2"/>
  <c r="K894" i="2"/>
  <c r="L893" i="2"/>
  <c r="N893" i="2" s="1"/>
  <c r="M792" i="2"/>
  <c r="K793" i="2"/>
  <c r="C789" i="1"/>
  <c r="L792" i="2"/>
  <c r="N792" i="2" s="1"/>
  <c r="M693" i="2"/>
  <c r="K694" i="2"/>
  <c r="L693" i="2"/>
  <c r="N693" i="2" s="1"/>
  <c r="M530" i="2"/>
  <c r="K531" i="2"/>
  <c r="L530" i="2"/>
  <c r="N530" i="2" s="1"/>
  <c r="M293" i="2"/>
  <c r="K294" i="2"/>
  <c r="L293" i="2"/>
  <c r="N293" i="2" s="1"/>
  <c r="M93" i="2"/>
  <c r="U93" i="2"/>
  <c r="L94" i="2"/>
  <c r="N94" i="2" s="1"/>
  <c r="Q894" i="2" l="1"/>
  <c r="S893" i="2"/>
  <c r="T893" i="2" s="1"/>
  <c r="U893" i="2" s="1"/>
  <c r="K895" i="2"/>
  <c r="M894" i="2"/>
  <c r="L894" i="2"/>
  <c r="N894" i="2" s="1"/>
  <c r="M793" i="2"/>
  <c r="C790" i="1"/>
  <c r="K794" i="2"/>
  <c r="L793" i="2"/>
  <c r="N793" i="2" s="1"/>
  <c r="K695" i="2"/>
  <c r="M694" i="2"/>
  <c r="L694" i="2"/>
  <c r="N694" i="2" s="1"/>
  <c r="K532" i="2"/>
  <c r="M531" i="2"/>
  <c r="L531" i="2"/>
  <c r="N531" i="2" s="1"/>
  <c r="M294" i="2"/>
  <c r="K295" i="2"/>
  <c r="L294" i="2"/>
  <c r="N294" i="2" s="1"/>
  <c r="M94" i="2"/>
  <c r="U94" i="2"/>
  <c r="L95" i="2"/>
  <c r="N95" i="2" s="1"/>
  <c r="Q895" i="2" l="1"/>
  <c r="S894" i="2"/>
  <c r="T894" i="2" s="1"/>
  <c r="U894" i="2" s="1"/>
  <c r="M895" i="2"/>
  <c r="K896" i="2"/>
  <c r="L895" i="2"/>
  <c r="N895" i="2" s="1"/>
  <c r="K795" i="2"/>
  <c r="C791" i="1"/>
  <c r="M794" i="2"/>
  <c r="L794" i="2"/>
  <c r="N794" i="2" s="1"/>
  <c r="M695" i="2"/>
  <c r="K696" i="2"/>
  <c r="L695" i="2"/>
  <c r="N695" i="2" s="1"/>
  <c r="M532" i="2"/>
  <c r="K533" i="2"/>
  <c r="L532" i="2"/>
  <c r="N532" i="2" s="1"/>
  <c r="M295" i="2"/>
  <c r="K296" i="2"/>
  <c r="L295" i="2"/>
  <c r="N295" i="2" s="1"/>
  <c r="M95" i="2"/>
  <c r="U95" i="2"/>
  <c r="L96" i="2"/>
  <c r="N96" i="2" s="1"/>
  <c r="Q896" i="2" l="1"/>
  <c r="S895" i="2"/>
  <c r="T895" i="2" s="1"/>
  <c r="U895" i="2" s="1"/>
  <c r="M896" i="2"/>
  <c r="K897" i="2"/>
  <c r="L896" i="2"/>
  <c r="N896" i="2" s="1"/>
  <c r="M795" i="2"/>
  <c r="C792" i="1"/>
  <c r="K796" i="2"/>
  <c r="L795" i="2"/>
  <c r="N795" i="2" s="1"/>
  <c r="M696" i="2"/>
  <c r="K697" i="2"/>
  <c r="L696" i="2"/>
  <c r="N696" i="2" s="1"/>
  <c r="M533" i="2"/>
  <c r="K534" i="2"/>
  <c r="L533" i="2"/>
  <c r="N533" i="2" s="1"/>
  <c r="K297" i="2"/>
  <c r="M296" i="2"/>
  <c r="L296" i="2"/>
  <c r="N296" i="2" s="1"/>
  <c r="M96" i="2"/>
  <c r="U96" i="2"/>
  <c r="L97" i="2"/>
  <c r="N97" i="2" s="1"/>
  <c r="Q897" i="2" l="1"/>
  <c r="S896" i="2"/>
  <c r="T896" i="2" s="1"/>
  <c r="U896" i="2" s="1"/>
  <c r="K898" i="2"/>
  <c r="M897" i="2"/>
  <c r="L897" i="2"/>
  <c r="N897" i="2" s="1"/>
  <c r="C793" i="1"/>
  <c r="M796" i="2"/>
  <c r="K797" i="2"/>
  <c r="L796" i="2"/>
  <c r="N796" i="2" s="1"/>
  <c r="K698" i="2"/>
  <c r="M697" i="2"/>
  <c r="L697" i="2"/>
  <c r="N697" i="2" s="1"/>
  <c r="M534" i="2"/>
  <c r="K535" i="2"/>
  <c r="L534" i="2"/>
  <c r="N534" i="2" s="1"/>
  <c r="M297" i="2"/>
  <c r="K298" i="2"/>
  <c r="L297" i="2"/>
  <c r="N297" i="2" s="1"/>
  <c r="M97" i="2"/>
  <c r="U97" i="2"/>
  <c r="L98" i="2"/>
  <c r="N98" i="2" s="1"/>
  <c r="Q898" i="2" l="1"/>
  <c r="S897" i="2"/>
  <c r="T897" i="2" s="1"/>
  <c r="U897" i="2" s="1"/>
  <c r="M898" i="2"/>
  <c r="K899" i="2"/>
  <c r="L898" i="2"/>
  <c r="N898" i="2" s="1"/>
  <c r="K798" i="2"/>
  <c r="C794" i="1"/>
  <c r="M797" i="2"/>
  <c r="L797" i="2"/>
  <c r="N797" i="2" s="1"/>
  <c r="M698" i="2"/>
  <c r="K699" i="2"/>
  <c r="L698" i="2"/>
  <c r="N698" i="2" s="1"/>
  <c r="M535" i="2"/>
  <c r="K536" i="2"/>
  <c r="L535" i="2"/>
  <c r="N535" i="2" s="1"/>
  <c r="M298" i="2"/>
  <c r="K299" i="2"/>
  <c r="L298" i="2"/>
  <c r="N298" i="2" s="1"/>
  <c r="M98" i="2"/>
  <c r="U98" i="2"/>
  <c r="L99" i="2"/>
  <c r="N99" i="2" s="1"/>
  <c r="Q899" i="2" l="1"/>
  <c r="S898" i="2"/>
  <c r="T898" i="2" s="1"/>
  <c r="U898" i="2" s="1"/>
  <c r="M899" i="2"/>
  <c r="K900" i="2"/>
  <c r="L899" i="2"/>
  <c r="N899" i="2" s="1"/>
  <c r="M798" i="2"/>
  <c r="K799" i="2"/>
  <c r="C795" i="1"/>
  <c r="L798" i="2"/>
  <c r="N798" i="2" s="1"/>
  <c r="M699" i="2"/>
  <c r="K700" i="2"/>
  <c r="L699" i="2"/>
  <c r="N699" i="2" s="1"/>
  <c r="M536" i="2"/>
  <c r="K537" i="2"/>
  <c r="L536" i="2"/>
  <c r="N536" i="2" s="1"/>
  <c r="K300" i="2"/>
  <c r="M299" i="2"/>
  <c r="L299" i="2"/>
  <c r="N299" i="2" s="1"/>
  <c r="M99" i="2"/>
  <c r="U99" i="2"/>
  <c r="L100" i="2"/>
  <c r="N100" i="2" s="1"/>
  <c r="Q900" i="2" l="1"/>
  <c r="S899" i="2"/>
  <c r="T899" i="2" s="1"/>
  <c r="U899" i="2" s="1"/>
  <c r="K901" i="2"/>
  <c r="M900" i="2"/>
  <c r="L900" i="2"/>
  <c r="N900" i="2" s="1"/>
  <c r="M799" i="2"/>
  <c r="K800" i="2"/>
  <c r="C796" i="1"/>
  <c r="L799" i="2"/>
  <c r="N799" i="2" s="1"/>
  <c r="K701" i="2"/>
  <c r="M700" i="2"/>
  <c r="L700" i="2"/>
  <c r="N700" i="2" s="1"/>
  <c r="M537" i="2"/>
  <c r="K538" i="2"/>
  <c r="L537" i="2"/>
  <c r="N537" i="2" s="1"/>
  <c r="K301" i="2"/>
  <c r="M300" i="2"/>
  <c r="L300" i="2"/>
  <c r="N300" i="2" s="1"/>
  <c r="M100" i="2"/>
  <c r="U100" i="2"/>
  <c r="L101" i="2"/>
  <c r="N101" i="2" s="1"/>
  <c r="Q901" i="2" l="1"/>
  <c r="S900" i="2"/>
  <c r="T900" i="2" s="1"/>
  <c r="U900" i="2" s="1"/>
  <c r="M901" i="2"/>
  <c r="K902" i="2"/>
  <c r="L901" i="2"/>
  <c r="N901" i="2" s="1"/>
  <c r="K801" i="2"/>
  <c r="C797" i="1"/>
  <c r="M800" i="2"/>
  <c r="L800" i="2"/>
  <c r="N800" i="2" s="1"/>
  <c r="K702" i="2"/>
  <c r="M701" i="2"/>
  <c r="L701" i="2"/>
  <c r="N701" i="2" s="1"/>
  <c r="M538" i="2"/>
  <c r="K539" i="2"/>
  <c r="L538" i="2"/>
  <c r="N538" i="2" s="1"/>
  <c r="M301" i="2"/>
  <c r="K302" i="2"/>
  <c r="L301" i="2"/>
  <c r="N301" i="2" s="1"/>
  <c r="M101" i="2"/>
  <c r="U101" i="2"/>
  <c r="L102" i="2"/>
  <c r="N102" i="2" s="1"/>
  <c r="Q902" i="2" l="1"/>
  <c r="S901" i="2"/>
  <c r="T901" i="2" s="1"/>
  <c r="U901" i="2" s="1"/>
  <c r="M902" i="2"/>
  <c r="K903" i="2"/>
  <c r="L902" i="2"/>
  <c r="N902" i="2" s="1"/>
  <c r="M801" i="2"/>
  <c r="C798" i="1"/>
  <c r="K802" i="2"/>
  <c r="L801" i="2"/>
  <c r="N801" i="2" s="1"/>
  <c r="M702" i="2"/>
  <c r="K703" i="2"/>
  <c r="L702" i="2"/>
  <c r="N702" i="2" s="1"/>
  <c r="M539" i="2"/>
  <c r="K540" i="2"/>
  <c r="L539" i="2"/>
  <c r="N539" i="2" s="1"/>
  <c r="K303" i="2"/>
  <c r="M302" i="2"/>
  <c r="L302" i="2"/>
  <c r="N302" i="2" s="1"/>
  <c r="M102" i="2"/>
  <c r="U102" i="2"/>
  <c r="L103" i="2"/>
  <c r="N103" i="2" s="1"/>
  <c r="Q903" i="2" l="1"/>
  <c r="S902" i="2"/>
  <c r="T902" i="2" s="1"/>
  <c r="U902" i="2" s="1"/>
  <c r="K904" i="2"/>
  <c r="M903" i="2"/>
  <c r="L903" i="2"/>
  <c r="N903" i="2" s="1"/>
  <c r="C799" i="1"/>
  <c r="M802" i="2"/>
  <c r="K803" i="2"/>
  <c r="L802" i="2"/>
  <c r="N802" i="2" s="1"/>
  <c r="K704" i="2"/>
  <c r="M703" i="2"/>
  <c r="L703" i="2"/>
  <c r="N703" i="2" s="1"/>
  <c r="M540" i="2"/>
  <c r="K541" i="2"/>
  <c r="L540" i="2"/>
  <c r="N540" i="2" s="1"/>
  <c r="K304" i="2"/>
  <c r="M303" i="2"/>
  <c r="L303" i="2"/>
  <c r="N303" i="2" s="1"/>
  <c r="M103" i="2"/>
  <c r="U103" i="2"/>
  <c r="L104" i="2"/>
  <c r="N104" i="2" s="1"/>
  <c r="Q904" i="2" l="1"/>
  <c r="S903" i="2"/>
  <c r="T903" i="2" s="1"/>
  <c r="U903" i="2" s="1"/>
  <c r="M904" i="2"/>
  <c r="K905" i="2"/>
  <c r="L904" i="2"/>
  <c r="N904" i="2" s="1"/>
  <c r="K804" i="2"/>
  <c r="C800" i="1"/>
  <c r="M803" i="2"/>
  <c r="L803" i="2"/>
  <c r="N803" i="2" s="1"/>
  <c r="M704" i="2"/>
  <c r="L704" i="2"/>
  <c r="N704" i="2" s="1"/>
  <c r="M541" i="2"/>
  <c r="K542" i="2"/>
  <c r="L541" i="2"/>
  <c r="N541" i="2" s="1"/>
  <c r="M304" i="2"/>
  <c r="L304" i="2"/>
  <c r="N304" i="2" s="1"/>
  <c r="M104" i="2"/>
  <c r="U104" i="2"/>
  <c r="L105" i="2"/>
  <c r="N105" i="2" s="1"/>
  <c r="Q905" i="2" l="1"/>
  <c r="S904" i="2"/>
  <c r="T904" i="2" s="1"/>
  <c r="U904" i="2" s="1"/>
  <c r="M905" i="2"/>
  <c r="K906" i="2"/>
  <c r="L905" i="2"/>
  <c r="N905" i="2" s="1"/>
  <c r="M804" i="2"/>
  <c r="C801" i="1"/>
  <c r="L804" i="2"/>
  <c r="N804" i="2" s="1"/>
  <c r="M542" i="2"/>
  <c r="K543" i="2"/>
  <c r="L542" i="2"/>
  <c r="N542" i="2" s="1"/>
  <c r="M105" i="2"/>
  <c r="U105" i="2"/>
  <c r="L106" i="2"/>
  <c r="N106" i="2" s="1"/>
  <c r="Q906" i="2" l="1"/>
  <c r="S905" i="2"/>
  <c r="T905" i="2" s="1"/>
  <c r="U905" i="2" s="1"/>
  <c r="K907" i="2"/>
  <c r="M906" i="2"/>
  <c r="L906" i="2"/>
  <c r="N906" i="2" s="1"/>
  <c r="K544" i="2"/>
  <c r="M543" i="2"/>
  <c r="L543" i="2"/>
  <c r="N543" i="2" s="1"/>
  <c r="M106" i="2"/>
  <c r="U106" i="2"/>
  <c r="L107" i="2"/>
  <c r="N107" i="2" s="1"/>
  <c r="Q907" i="2" l="1"/>
  <c r="S906" i="2"/>
  <c r="T906" i="2" s="1"/>
  <c r="U906" i="2" s="1"/>
  <c r="M907" i="2"/>
  <c r="K908" i="2"/>
  <c r="L907" i="2"/>
  <c r="N907" i="2" s="1"/>
  <c r="M544" i="2"/>
  <c r="K545" i="2"/>
  <c r="L544" i="2"/>
  <c r="N544" i="2" s="1"/>
  <c r="M107" i="2"/>
  <c r="U107" i="2"/>
  <c r="L108" i="2"/>
  <c r="N108" i="2" s="1"/>
  <c r="Q908" i="2" l="1"/>
  <c r="S907" i="2"/>
  <c r="T907" i="2" s="1"/>
  <c r="U907" i="2" s="1"/>
  <c r="M908" i="2"/>
  <c r="K909" i="2"/>
  <c r="L908" i="2"/>
  <c r="N908" i="2" s="1"/>
  <c r="M545" i="2"/>
  <c r="K546" i="2"/>
  <c r="L545" i="2"/>
  <c r="N545" i="2" s="1"/>
  <c r="M108" i="2"/>
  <c r="U108" i="2"/>
  <c r="L109" i="2"/>
  <c r="N109" i="2" s="1"/>
  <c r="Q909" i="2" l="1"/>
  <c r="S908" i="2"/>
  <c r="T908" i="2" s="1"/>
  <c r="U908" i="2" s="1"/>
  <c r="K910" i="2"/>
  <c r="M909" i="2"/>
  <c r="L909" i="2"/>
  <c r="N909" i="2" s="1"/>
  <c r="M546" i="2"/>
  <c r="K547" i="2"/>
  <c r="L546" i="2"/>
  <c r="N546" i="2" s="1"/>
  <c r="M109" i="2"/>
  <c r="U109" i="2"/>
  <c r="L110" i="2"/>
  <c r="N110" i="2" s="1"/>
  <c r="Q910" i="2" l="1"/>
  <c r="S909" i="2"/>
  <c r="T909" i="2" s="1"/>
  <c r="U909" i="2" s="1"/>
  <c r="M910" i="2"/>
  <c r="K911" i="2"/>
  <c r="L910" i="2"/>
  <c r="N910" i="2" s="1"/>
  <c r="M547" i="2"/>
  <c r="K548" i="2"/>
  <c r="L547" i="2"/>
  <c r="N547" i="2" s="1"/>
  <c r="M110" i="2"/>
  <c r="U110" i="2"/>
  <c r="L111" i="2"/>
  <c r="N111" i="2" s="1"/>
  <c r="Q911" i="2" l="1"/>
  <c r="S910" i="2"/>
  <c r="T910" i="2" s="1"/>
  <c r="U910" i="2" s="1"/>
  <c r="M911" i="2"/>
  <c r="K912" i="2"/>
  <c r="L911" i="2"/>
  <c r="N911" i="2" s="1"/>
  <c r="K549" i="2"/>
  <c r="M548" i="2"/>
  <c r="L548" i="2"/>
  <c r="N548" i="2" s="1"/>
  <c r="M111" i="2"/>
  <c r="U111" i="2"/>
  <c r="L112" i="2"/>
  <c r="N112" i="2" s="1"/>
  <c r="Q912" i="2" l="1"/>
  <c r="S911" i="2"/>
  <c r="T911" i="2" s="1"/>
  <c r="U911" i="2" s="1"/>
  <c r="K913" i="2"/>
  <c r="M912" i="2"/>
  <c r="L912" i="2"/>
  <c r="N912" i="2" s="1"/>
  <c r="M549" i="2"/>
  <c r="K550" i="2"/>
  <c r="L549" i="2"/>
  <c r="N549" i="2" s="1"/>
  <c r="M112" i="2"/>
  <c r="U112" i="2"/>
  <c r="L113" i="2"/>
  <c r="N113" i="2" s="1"/>
  <c r="Q913" i="2" l="1"/>
  <c r="S912" i="2"/>
  <c r="T912" i="2" s="1"/>
  <c r="U912" i="2" s="1"/>
  <c r="M913" i="2"/>
  <c r="K914" i="2"/>
  <c r="L913" i="2"/>
  <c r="N913" i="2" s="1"/>
  <c r="M550" i="2"/>
  <c r="K551" i="2"/>
  <c r="L550" i="2"/>
  <c r="N550" i="2" s="1"/>
  <c r="M113" i="2"/>
  <c r="U113" i="2"/>
  <c r="L114" i="2"/>
  <c r="N114" i="2" s="1"/>
  <c r="Q914" i="2" l="1"/>
  <c r="S913" i="2"/>
  <c r="T913" i="2" s="1"/>
  <c r="U913" i="2" s="1"/>
  <c r="M914" i="2"/>
  <c r="K915" i="2"/>
  <c r="L914" i="2"/>
  <c r="N914" i="2" s="1"/>
  <c r="K552" i="2"/>
  <c r="M551" i="2"/>
  <c r="L551" i="2"/>
  <c r="N551" i="2" s="1"/>
  <c r="M114" i="2"/>
  <c r="U114" i="2"/>
  <c r="L115" i="2"/>
  <c r="N115" i="2" s="1"/>
  <c r="Q915" i="2" l="1"/>
  <c r="S914" i="2"/>
  <c r="T914" i="2" s="1"/>
  <c r="U914" i="2" s="1"/>
  <c r="K916" i="2"/>
  <c r="M915" i="2"/>
  <c r="L915" i="2"/>
  <c r="N915" i="2" s="1"/>
  <c r="M552" i="2"/>
  <c r="K553" i="2"/>
  <c r="L552" i="2"/>
  <c r="N552" i="2" s="1"/>
  <c r="M115" i="2"/>
  <c r="U115" i="2"/>
  <c r="L116" i="2"/>
  <c r="N116" i="2" s="1"/>
  <c r="Q916" i="2" l="1"/>
  <c r="S915" i="2"/>
  <c r="T915" i="2" s="1"/>
  <c r="U915" i="2" s="1"/>
  <c r="M916" i="2"/>
  <c r="K917" i="2"/>
  <c r="L916" i="2"/>
  <c r="N916" i="2" s="1"/>
  <c r="M553" i="2"/>
  <c r="K554" i="2"/>
  <c r="L553" i="2"/>
  <c r="N553" i="2" s="1"/>
  <c r="M116" i="2"/>
  <c r="U116" i="2"/>
  <c r="L117" i="2"/>
  <c r="N117" i="2" s="1"/>
  <c r="Q917" i="2" l="1"/>
  <c r="S916" i="2"/>
  <c r="T916" i="2" s="1"/>
  <c r="U916" i="2" s="1"/>
  <c r="M917" i="2"/>
  <c r="K918" i="2"/>
  <c r="L917" i="2"/>
  <c r="N917" i="2" s="1"/>
  <c r="M554" i="2"/>
  <c r="K555" i="2"/>
  <c r="L554" i="2"/>
  <c r="N554" i="2" s="1"/>
  <c r="M117" i="2"/>
  <c r="U117" i="2"/>
  <c r="L118" i="2"/>
  <c r="N118" i="2" s="1"/>
  <c r="Q918" i="2" l="1"/>
  <c r="S917" i="2"/>
  <c r="T917" i="2" s="1"/>
  <c r="U917" i="2" s="1"/>
  <c r="K919" i="2"/>
  <c r="M918" i="2"/>
  <c r="L918" i="2"/>
  <c r="N918" i="2" s="1"/>
  <c r="M555" i="2"/>
  <c r="K556" i="2"/>
  <c r="L555" i="2"/>
  <c r="N555" i="2" s="1"/>
  <c r="M118" i="2"/>
  <c r="U118" i="2"/>
  <c r="L119" i="2"/>
  <c r="N119" i="2" s="1"/>
  <c r="Q919" i="2" l="1"/>
  <c r="S918" i="2"/>
  <c r="T918" i="2" s="1"/>
  <c r="U918" i="2" s="1"/>
  <c r="M919" i="2"/>
  <c r="K920" i="2"/>
  <c r="L919" i="2"/>
  <c r="N919" i="2" s="1"/>
  <c r="K557" i="2"/>
  <c r="M556" i="2"/>
  <c r="L556" i="2"/>
  <c r="N556" i="2" s="1"/>
  <c r="M119" i="2"/>
  <c r="U119" i="2"/>
  <c r="L120" i="2"/>
  <c r="N120" i="2" s="1"/>
  <c r="Q920" i="2" l="1"/>
  <c r="S919" i="2"/>
  <c r="T919" i="2" s="1"/>
  <c r="U919" i="2" s="1"/>
  <c r="M920" i="2"/>
  <c r="K921" i="2"/>
  <c r="L920" i="2"/>
  <c r="N920" i="2" s="1"/>
  <c r="K558" i="2"/>
  <c r="M557" i="2"/>
  <c r="L557" i="2"/>
  <c r="N557" i="2" s="1"/>
  <c r="M120" i="2"/>
  <c r="U120" i="2"/>
  <c r="L121" i="2"/>
  <c r="N121" i="2" s="1"/>
  <c r="Q921" i="2" l="1"/>
  <c r="S920" i="2"/>
  <c r="T920" i="2" s="1"/>
  <c r="U920" i="2" s="1"/>
  <c r="K922" i="2"/>
  <c r="M921" i="2"/>
  <c r="L921" i="2"/>
  <c r="N921" i="2" s="1"/>
  <c r="K559" i="2"/>
  <c r="M558" i="2"/>
  <c r="L558" i="2"/>
  <c r="N558" i="2" s="1"/>
  <c r="M121" i="2"/>
  <c r="U121" i="2"/>
  <c r="L122" i="2"/>
  <c r="N122" i="2" s="1"/>
  <c r="Q922" i="2" l="1"/>
  <c r="S921" i="2"/>
  <c r="T921" i="2" s="1"/>
  <c r="U921" i="2" s="1"/>
  <c r="M922" i="2"/>
  <c r="K923" i="2"/>
  <c r="L922" i="2"/>
  <c r="N922" i="2" s="1"/>
  <c r="M559" i="2"/>
  <c r="K560" i="2"/>
  <c r="L559" i="2"/>
  <c r="N559" i="2" s="1"/>
  <c r="M122" i="2"/>
  <c r="U122" i="2"/>
  <c r="L123" i="2"/>
  <c r="N123" i="2" s="1"/>
  <c r="Q923" i="2" l="1"/>
  <c r="S922" i="2"/>
  <c r="T922" i="2" s="1"/>
  <c r="U922" i="2" s="1"/>
  <c r="M923" i="2"/>
  <c r="K924" i="2"/>
  <c r="L923" i="2"/>
  <c r="N923" i="2" s="1"/>
  <c r="K561" i="2"/>
  <c r="M560" i="2"/>
  <c r="L560" i="2"/>
  <c r="N560" i="2" s="1"/>
  <c r="M123" i="2"/>
  <c r="U123" i="2"/>
  <c r="L124" i="2"/>
  <c r="N124" i="2" s="1"/>
  <c r="Q924" i="2" l="1"/>
  <c r="S923" i="2"/>
  <c r="T923" i="2" s="1"/>
  <c r="U923" i="2" s="1"/>
  <c r="K925" i="2"/>
  <c r="M924" i="2"/>
  <c r="L924" i="2"/>
  <c r="N924" i="2" s="1"/>
  <c r="K562" i="2"/>
  <c r="M561" i="2"/>
  <c r="L561" i="2"/>
  <c r="N561" i="2" s="1"/>
  <c r="M124" i="2"/>
  <c r="U124" i="2"/>
  <c r="L125" i="2"/>
  <c r="N125" i="2" s="1"/>
  <c r="Q925" i="2" l="1"/>
  <c r="S924" i="2"/>
  <c r="T924" i="2" s="1"/>
  <c r="U924" i="2" s="1"/>
  <c r="M925" i="2"/>
  <c r="K926" i="2"/>
  <c r="L925" i="2"/>
  <c r="N925" i="2" s="1"/>
  <c r="K563" i="2"/>
  <c r="M562" i="2"/>
  <c r="L562" i="2"/>
  <c r="N562" i="2" s="1"/>
  <c r="M125" i="2"/>
  <c r="U125" i="2"/>
  <c r="L126" i="2"/>
  <c r="N126" i="2" s="1"/>
  <c r="Q926" i="2" l="1"/>
  <c r="S925" i="2"/>
  <c r="T925" i="2" s="1"/>
  <c r="U925" i="2" s="1"/>
  <c r="M926" i="2"/>
  <c r="K927" i="2"/>
  <c r="L926" i="2"/>
  <c r="N926" i="2" s="1"/>
  <c r="M563" i="2"/>
  <c r="K564" i="2"/>
  <c r="L563" i="2"/>
  <c r="N563" i="2" s="1"/>
  <c r="M126" i="2"/>
  <c r="U126" i="2"/>
  <c r="L127" i="2"/>
  <c r="N127" i="2" s="1"/>
  <c r="Q927" i="2" l="1"/>
  <c r="S926" i="2"/>
  <c r="T926" i="2" s="1"/>
  <c r="U926" i="2" s="1"/>
  <c r="K928" i="2"/>
  <c r="M927" i="2"/>
  <c r="L927" i="2"/>
  <c r="N927" i="2" s="1"/>
  <c r="M564" i="2"/>
  <c r="K565" i="2"/>
  <c r="L564" i="2"/>
  <c r="N564" i="2" s="1"/>
  <c r="M127" i="2"/>
  <c r="U127" i="2"/>
  <c r="L128" i="2"/>
  <c r="N128" i="2" s="1"/>
  <c r="Q928" i="2" l="1"/>
  <c r="S927" i="2"/>
  <c r="T927" i="2" s="1"/>
  <c r="U927" i="2" s="1"/>
  <c r="M928" i="2"/>
  <c r="K929" i="2"/>
  <c r="L928" i="2"/>
  <c r="N928" i="2" s="1"/>
  <c r="K566" i="2"/>
  <c r="M565" i="2"/>
  <c r="L565" i="2"/>
  <c r="N565" i="2" s="1"/>
  <c r="M128" i="2"/>
  <c r="U128" i="2"/>
  <c r="L129" i="2"/>
  <c r="N129" i="2" s="1"/>
  <c r="Q929" i="2" l="1"/>
  <c r="S928" i="2"/>
  <c r="T928" i="2" s="1"/>
  <c r="U928" i="2" s="1"/>
  <c r="M929" i="2"/>
  <c r="K930" i="2"/>
  <c r="L929" i="2"/>
  <c r="N929" i="2" s="1"/>
  <c r="K567" i="2"/>
  <c r="M566" i="2"/>
  <c r="L566" i="2"/>
  <c r="N566" i="2" s="1"/>
  <c r="M129" i="2"/>
  <c r="U129" i="2"/>
  <c r="L130" i="2"/>
  <c r="N130" i="2" s="1"/>
  <c r="Q930" i="2" l="1"/>
  <c r="S929" i="2"/>
  <c r="T929" i="2" s="1"/>
  <c r="U929" i="2" s="1"/>
  <c r="K931" i="2"/>
  <c r="M930" i="2"/>
  <c r="L930" i="2"/>
  <c r="N930" i="2" s="1"/>
  <c r="M567" i="2"/>
  <c r="K568" i="2"/>
  <c r="L567" i="2"/>
  <c r="N567" i="2" s="1"/>
  <c r="M130" i="2"/>
  <c r="U130" i="2"/>
  <c r="L131" i="2"/>
  <c r="N131" i="2" s="1"/>
  <c r="Q931" i="2" l="1"/>
  <c r="S930" i="2"/>
  <c r="T930" i="2" s="1"/>
  <c r="U930" i="2" s="1"/>
  <c r="M931" i="2"/>
  <c r="K932" i="2"/>
  <c r="L931" i="2"/>
  <c r="N931" i="2" s="1"/>
  <c r="M568" i="2"/>
  <c r="K569" i="2"/>
  <c r="L568" i="2"/>
  <c r="N568" i="2" s="1"/>
  <c r="M131" i="2"/>
  <c r="U131" i="2"/>
  <c r="L132" i="2"/>
  <c r="N132" i="2" s="1"/>
  <c r="Q932" i="2" l="1"/>
  <c r="S931" i="2"/>
  <c r="T931" i="2" s="1"/>
  <c r="U931" i="2" s="1"/>
  <c r="M932" i="2"/>
  <c r="K933" i="2"/>
  <c r="L932" i="2"/>
  <c r="N932" i="2" s="1"/>
  <c r="K570" i="2"/>
  <c r="M569" i="2"/>
  <c r="L569" i="2"/>
  <c r="N569" i="2" s="1"/>
  <c r="M132" i="2"/>
  <c r="U132" i="2"/>
  <c r="L133" i="2"/>
  <c r="N133" i="2" s="1"/>
  <c r="Q933" i="2" l="1"/>
  <c r="S932" i="2"/>
  <c r="T932" i="2" s="1"/>
  <c r="U932" i="2" s="1"/>
  <c r="K934" i="2"/>
  <c r="M933" i="2"/>
  <c r="L933" i="2"/>
  <c r="N933" i="2" s="1"/>
  <c r="K571" i="2"/>
  <c r="M570" i="2"/>
  <c r="L570" i="2"/>
  <c r="N570" i="2" s="1"/>
  <c r="M133" i="2"/>
  <c r="U133" i="2"/>
  <c r="L134" i="2"/>
  <c r="N134" i="2" s="1"/>
  <c r="Q934" i="2" l="1"/>
  <c r="S933" i="2"/>
  <c r="T933" i="2" s="1"/>
  <c r="U933" i="2" s="1"/>
  <c r="M934" i="2"/>
  <c r="K935" i="2"/>
  <c r="L934" i="2"/>
  <c r="N934" i="2" s="1"/>
  <c r="M571" i="2"/>
  <c r="K572" i="2"/>
  <c r="L571" i="2"/>
  <c r="N571" i="2" s="1"/>
  <c r="M134" i="2"/>
  <c r="U134" i="2"/>
  <c r="L135" i="2"/>
  <c r="N135" i="2" s="1"/>
  <c r="Q935" i="2" l="1"/>
  <c r="S934" i="2"/>
  <c r="T934" i="2" s="1"/>
  <c r="U934" i="2" s="1"/>
  <c r="M935" i="2"/>
  <c r="K936" i="2"/>
  <c r="L935" i="2"/>
  <c r="N935" i="2" s="1"/>
  <c r="M572" i="2"/>
  <c r="K573" i="2"/>
  <c r="L572" i="2"/>
  <c r="N572" i="2" s="1"/>
  <c r="M135" i="2"/>
  <c r="U135" i="2"/>
  <c r="L136" i="2"/>
  <c r="N136" i="2" s="1"/>
  <c r="Q936" i="2" l="1"/>
  <c r="S935" i="2"/>
  <c r="T935" i="2" s="1"/>
  <c r="U935" i="2" s="1"/>
  <c r="K937" i="2"/>
  <c r="M936" i="2"/>
  <c r="L936" i="2"/>
  <c r="N936" i="2" s="1"/>
  <c r="M573" i="2"/>
  <c r="K574" i="2"/>
  <c r="L573" i="2"/>
  <c r="N573" i="2" s="1"/>
  <c r="M136" i="2"/>
  <c r="U136" i="2"/>
  <c r="L137" i="2"/>
  <c r="N137" i="2" s="1"/>
  <c r="Q937" i="2" l="1"/>
  <c r="S936" i="2"/>
  <c r="T936" i="2" s="1"/>
  <c r="U936" i="2" s="1"/>
  <c r="M937" i="2"/>
  <c r="K938" i="2"/>
  <c r="L937" i="2"/>
  <c r="N937" i="2" s="1"/>
  <c r="K575" i="2"/>
  <c r="M574" i="2"/>
  <c r="L574" i="2"/>
  <c r="N574" i="2" s="1"/>
  <c r="M137" i="2"/>
  <c r="U137" i="2"/>
  <c r="L138" i="2"/>
  <c r="N138" i="2" s="1"/>
  <c r="Q938" i="2" l="1"/>
  <c r="S937" i="2"/>
  <c r="T937" i="2" s="1"/>
  <c r="U937" i="2" s="1"/>
  <c r="M938" i="2"/>
  <c r="K939" i="2"/>
  <c r="L938" i="2"/>
  <c r="N938" i="2" s="1"/>
  <c r="M575" i="2"/>
  <c r="K576" i="2"/>
  <c r="L575" i="2"/>
  <c r="N575" i="2" s="1"/>
  <c r="M138" i="2"/>
  <c r="U138" i="2"/>
  <c r="L139" i="2"/>
  <c r="N139" i="2" s="1"/>
  <c r="Q939" i="2" l="1"/>
  <c r="S938" i="2"/>
  <c r="T938" i="2" s="1"/>
  <c r="U938" i="2" s="1"/>
  <c r="K940" i="2"/>
  <c r="M939" i="2"/>
  <c r="L939" i="2"/>
  <c r="N939" i="2" s="1"/>
  <c r="K577" i="2"/>
  <c r="M576" i="2"/>
  <c r="L576" i="2"/>
  <c r="N576" i="2" s="1"/>
  <c r="M139" i="2"/>
  <c r="U139" i="2"/>
  <c r="L140" i="2"/>
  <c r="N140" i="2" s="1"/>
  <c r="Q940" i="2" l="1"/>
  <c r="S939" i="2"/>
  <c r="T939" i="2" s="1"/>
  <c r="U939" i="2" s="1"/>
  <c r="M940" i="2"/>
  <c r="K941" i="2"/>
  <c r="L940" i="2"/>
  <c r="N940" i="2" s="1"/>
  <c r="M577" i="2"/>
  <c r="K578" i="2"/>
  <c r="L577" i="2"/>
  <c r="N577" i="2" s="1"/>
  <c r="M140" i="2"/>
  <c r="U140" i="2"/>
  <c r="L141" i="2"/>
  <c r="N141" i="2" s="1"/>
  <c r="Q941" i="2" l="1"/>
  <c r="S940" i="2"/>
  <c r="T940" i="2" s="1"/>
  <c r="U940" i="2" s="1"/>
  <c r="M941" i="2"/>
  <c r="K942" i="2"/>
  <c r="L941" i="2"/>
  <c r="N941" i="2" s="1"/>
  <c r="K579" i="2"/>
  <c r="M578" i="2"/>
  <c r="L578" i="2"/>
  <c r="N578" i="2" s="1"/>
  <c r="M141" i="2"/>
  <c r="U141" i="2"/>
  <c r="L142" i="2"/>
  <c r="N142" i="2" s="1"/>
  <c r="Q942" i="2" l="1"/>
  <c r="S941" i="2"/>
  <c r="T941" i="2" s="1"/>
  <c r="U941" i="2" s="1"/>
  <c r="K943" i="2"/>
  <c r="M942" i="2"/>
  <c r="L942" i="2"/>
  <c r="N942" i="2" s="1"/>
  <c r="M579" i="2"/>
  <c r="K580" i="2"/>
  <c r="L579" i="2"/>
  <c r="N579" i="2" s="1"/>
  <c r="M142" i="2"/>
  <c r="U142" i="2"/>
  <c r="L143" i="2"/>
  <c r="N143" i="2" s="1"/>
  <c r="Q943" i="2" l="1"/>
  <c r="S942" i="2"/>
  <c r="T942" i="2" s="1"/>
  <c r="U942" i="2" s="1"/>
  <c r="M943" i="2"/>
  <c r="K944" i="2"/>
  <c r="L943" i="2"/>
  <c r="N943" i="2" s="1"/>
  <c r="M580" i="2"/>
  <c r="K581" i="2"/>
  <c r="L580" i="2"/>
  <c r="N580" i="2" s="1"/>
  <c r="M143" i="2"/>
  <c r="U143" i="2"/>
  <c r="L144" i="2"/>
  <c r="N144" i="2" s="1"/>
  <c r="Q944" i="2" l="1"/>
  <c r="S943" i="2"/>
  <c r="T943" i="2" s="1"/>
  <c r="U943" i="2" s="1"/>
  <c r="M944" i="2"/>
  <c r="K945" i="2"/>
  <c r="L944" i="2"/>
  <c r="N944" i="2" s="1"/>
  <c r="K582" i="2"/>
  <c r="M581" i="2"/>
  <c r="L581" i="2"/>
  <c r="N581" i="2" s="1"/>
  <c r="M144" i="2"/>
  <c r="U144" i="2"/>
  <c r="L145" i="2"/>
  <c r="N145" i="2" s="1"/>
  <c r="Q945" i="2" l="1"/>
  <c r="S944" i="2"/>
  <c r="T944" i="2" s="1"/>
  <c r="U944" i="2" s="1"/>
  <c r="K946" i="2"/>
  <c r="M945" i="2"/>
  <c r="L945" i="2"/>
  <c r="N945" i="2" s="1"/>
  <c r="K583" i="2"/>
  <c r="M582" i="2"/>
  <c r="L582" i="2"/>
  <c r="N582" i="2" s="1"/>
  <c r="M145" i="2"/>
  <c r="U145" i="2"/>
  <c r="L146" i="2"/>
  <c r="N146" i="2" s="1"/>
  <c r="Q946" i="2" l="1"/>
  <c r="S945" i="2"/>
  <c r="T945" i="2" s="1"/>
  <c r="U945" i="2" s="1"/>
  <c r="M946" i="2"/>
  <c r="K947" i="2"/>
  <c r="L946" i="2"/>
  <c r="N946" i="2" s="1"/>
  <c r="M583" i="2"/>
  <c r="K584" i="2"/>
  <c r="L583" i="2"/>
  <c r="N583" i="2" s="1"/>
  <c r="M146" i="2"/>
  <c r="U146" i="2"/>
  <c r="L147" i="2"/>
  <c r="N147" i="2" s="1"/>
  <c r="Q947" i="2" l="1"/>
  <c r="S946" i="2"/>
  <c r="T946" i="2" s="1"/>
  <c r="U946" i="2" s="1"/>
  <c r="M947" i="2"/>
  <c r="K948" i="2"/>
  <c r="L947" i="2"/>
  <c r="N947" i="2" s="1"/>
  <c r="K585" i="2"/>
  <c r="M584" i="2"/>
  <c r="L584" i="2"/>
  <c r="N584" i="2" s="1"/>
  <c r="M147" i="2"/>
  <c r="U147" i="2"/>
  <c r="L148" i="2"/>
  <c r="N148" i="2" s="1"/>
  <c r="Q948" i="2" l="1"/>
  <c r="S947" i="2"/>
  <c r="T947" i="2" s="1"/>
  <c r="U947" i="2" s="1"/>
  <c r="K949" i="2"/>
  <c r="M948" i="2"/>
  <c r="L948" i="2"/>
  <c r="N948" i="2" s="1"/>
  <c r="K586" i="2"/>
  <c r="M585" i="2"/>
  <c r="L585" i="2"/>
  <c r="N585" i="2" s="1"/>
  <c r="M148" i="2"/>
  <c r="U148" i="2"/>
  <c r="L149" i="2"/>
  <c r="N149" i="2" s="1"/>
  <c r="Q949" i="2" l="1"/>
  <c r="S948" i="2"/>
  <c r="T948" i="2" s="1"/>
  <c r="U948" i="2" s="1"/>
  <c r="M949" i="2"/>
  <c r="K950" i="2"/>
  <c r="L949" i="2"/>
  <c r="N949" i="2" s="1"/>
  <c r="M586" i="2"/>
  <c r="K587" i="2"/>
  <c r="L586" i="2"/>
  <c r="N586" i="2" s="1"/>
  <c r="M149" i="2"/>
  <c r="U149" i="2"/>
  <c r="L150" i="2"/>
  <c r="N150" i="2" s="1"/>
  <c r="Q950" i="2" l="1"/>
  <c r="S949" i="2"/>
  <c r="T949" i="2" s="1"/>
  <c r="U949" i="2" s="1"/>
  <c r="M950" i="2"/>
  <c r="K951" i="2"/>
  <c r="L950" i="2"/>
  <c r="N950" i="2" s="1"/>
  <c r="M587" i="2"/>
  <c r="K588" i="2"/>
  <c r="L587" i="2"/>
  <c r="N587" i="2" s="1"/>
  <c r="M150" i="2"/>
  <c r="U150" i="2"/>
  <c r="L151" i="2"/>
  <c r="N151" i="2" s="1"/>
  <c r="Q951" i="2" l="1"/>
  <c r="S950" i="2"/>
  <c r="T950" i="2" s="1"/>
  <c r="U950" i="2" s="1"/>
  <c r="K952" i="2"/>
  <c r="M951" i="2"/>
  <c r="L951" i="2"/>
  <c r="N951" i="2" s="1"/>
  <c r="K589" i="2"/>
  <c r="M588" i="2"/>
  <c r="L588" i="2"/>
  <c r="N588" i="2" s="1"/>
  <c r="M151" i="2"/>
  <c r="U151" i="2"/>
  <c r="L152" i="2"/>
  <c r="N152" i="2" s="1"/>
  <c r="Q952" i="2" l="1"/>
  <c r="S951" i="2"/>
  <c r="T951" i="2" s="1"/>
  <c r="U951" i="2" s="1"/>
  <c r="M952" i="2"/>
  <c r="K953" i="2"/>
  <c r="L952" i="2"/>
  <c r="N952" i="2" s="1"/>
  <c r="M589" i="2"/>
  <c r="K590" i="2"/>
  <c r="L589" i="2"/>
  <c r="N589" i="2" s="1"/>
  <c r="M152" i="2"/>
  <c r="U152" i="2"/>
  <c r="L153" i="2"/>
  <c r="N153" i="2" s="1"/>
  <c r="Q953" i="2" l="1"/>
  <c r="S952" i="2"/>
  <c r="T952" i="2" s="1"/>
  <c r="U952" i="2" s="1"/>
  <c r="M953" i="2"/>
  <c r="K954" i="2"/>
  <c r="L953" i="2"/>
  <c r="N953" i="2" s="1"/>
  <c r="M590" i="2"/>
  <c r="K591" i="2"/>
  <c r="L590" i="2"/>
  <c r="N590" i="2" s="1"/>
  <c r="M153" i="2"/>
  <c r="U153" i="2"/>
  <c r="L154" i="2"/>
  <c r="N154" i="2" s="1"/>
  <c r="Q954" i="2" l="1"/>
  <c r="S953" i="2"/>
  <c r="T953" i="2" s="1"/>
  <c r="U953" i="2" s="1"/>
  <c r="K955" i="2"/>
  <c r="M954" i="2"/>
  <c r="L954" i="2"/>
  <c r="N954" i="2" s="1"/>
  <c r="K592" i="2"/>
  <c r="M591" i="2"/>
  <c r="L591" i="2"/>
  <c r="N591" i="2" s="1"/>
  <c r="M154" i="2"/>
  <c r="U154" i="2"/>
  <c r="L155" i="2"/>
  <c r="N155" i="2" s="1"/>
  <c r="Q955" i="2" l="1"/>
  <c r="S954" i="2"/>
  <c r="T954" i="2" s="1"/>
  <c r="U954" i="2" s="1"/>
  <c r="M955" i="2"/>
  <c r="K956" i="2"/>
  <c r="L955" i="2"/>
  <c r="N955" i="2" s="1"/>
  <c r="K593" i="2"/>
  <c r="M592" i="2"/>
  <c r="L592" i="2"/>
  <c r="N592" i="2" s="1"/>
  <c r="M155" i="2"/>
  <c r="U155" i="2"/>
  <c r="L156" i="2"/>
  <c r="N156" i="2" s="1"/>
  <c r="Q956" i="2" l="1"/>
  <c r="S955" i="2"/>
  <c r="T955" i="2" s="1"/>
  <c r="U955" i="2" s="1"/>
  <c r="M956" i="2"/>
  <c r="K957" i="2"/>
  <c r="L956" i="2"/>
  <c r="N956" i="2" s="1"/>
  <c r="M593" i="2"/>
  <c r="K594" i="2"/>
  <c r="L593" i="2"/>
  <c r="N593" i="2" s="1"/>
  <c r="M156" i="2"/>
  <c r="U156" i="2"/>
  <c r="L157" i="2"/>
  <c r="N157" i="2" s="1"/>
  <c r="Q957" i="2" l="1"/>
  <c r="S956" i="2"/>
  <c r="T956" i="2" s="1"/>
  <c r="U956" i="2" s="1"/>
  <c r="K958" i="2"/>
  <c r="M957" i="2"/>
  <c r="L957" i="2"/>
  <c r="N957" i="2" s="1"/>
  <c r="M594" i="2"/>
  <c r="K595" i="2"/>
  <c r="L594" i="2"/>
  <c r="N594" i="2" s="1"/>
  <c r="M157" i="2"/>
  <c r="U157" i="2"/>
  <c r="L158" i="2"/>
  <c r="N158" i="2" s="1"/>
  <c r="Q958" i="2" l="1"/>
  <c r="S957" i="2"/>
  <c r="T957" i="2" s="1"/>
  <c r="U957" i="2" s="1"/>
  <c r="M958" i="2"/>
  <c r="K959" i="2"/>
  <c r="L958" i="2"/>
  <c r="N958" i="2" s="1"/>
  <c r="K596" i="2"/>
  <c r="M595" i="2"/>
  <c r="L595" i="2"/>
  <c r="N595" i="2" s="1"/>
  <c r="M158" i="2"/>
  <c r="U158" i="2"/>
  <c r="L159" i="2"/>
  <c r="N159" i="2" s="1"/>
  <c r="Q959" i="2" l="1"/>
  <c r="S958" i="2"/>
  <c r="T958" i="2" s="1"/>
  <c r="U958" i="2" s="1"/>
  <c r="M959" i="2"/>
  <c r="K960" i="2"/>
  <c r="L959" i="2"/>
  <c r="N959" i="2" s="1"/>
  <c r="K597" i="2"/>
  <c r="M596" i="2"/>
  <c r="L596" i="2"/>
  <c r="N596" i="2" s="1"/>
  <c r="M159" i="2"/>
  <c r="U159" i="2"/>
  <c r="L160" i="2"/>
  <c r="N160" i="2" s="1"/>
  <c r="Q960" i="2" l="1"/>
  <c r="S959" i="2"/>
  <c r="T959" i="2" s="1"/>
  <c r="U959" i="2" s="1"/>
  <c r="K961" i="2"/>
  <c r="M960" i="2"/>
  <c r="L960" i="2"/>
  <c r="N960" i="2" s="1"/>
  <c r="M597" i="2"/>
  <c r="K598" i="2"/>
  <c r="L597" i="2"/>
  <c r="N597" i="2" s="1"/>
  <c r="M160" i="2"/>
  <c r="U160" i="2"/>
  <c r="L161" i="2"/>
  <c r="N161" i="2" s="1"/>
  <c r="Q961" i="2" l="1"/>
  <c r="S960" i="2"/>
  <c r="T960" i="2" s="1"/>
  <c r="U960" i="2" s="1"/>
  <c r="M961" i="2"/>
  <c r="K962" i="2"/>
  <c r="L961" i="2"/>
  <c r="N961" i="2" s="1"/>
  <c r="K599" i="2"/>
  <c r="M598" i="2"/>
  <c r="L598" i="2"/>
  <c r="N598" i="2" s="1"/>
  <c r="M161" i="2"/>
  <c r="U161" i="2"/>
  <c r="L162" i="2"/>
  <c r="N162" i="2" s="1"/>
  <c r="Q962" i="2" l="1"/>
  <c r="S961" i="2"/>
  <c r="T961" i="2" s="1"/>
  <c r="U961" i="2" s="1"/>
  <c r="M962" i="2"/>
  <c r="K963" i="2"/>
  <c r="L962" i="2"/>
  <c r="N962" i="2" s="1"/>
  <c r="K600" i="2"/>
  <c r="M599" i="2"/>
  <c r="L599" i="2"/>
  <c r="N599" i="2" s="1"/>
  <c r="M162" i="2"/>
  <c r="U162" i="2"/>
  <c r="L163" i="2"/>
  <c r="N163" i="2" s="1"/>
  <c r="Q963" i="2" l="1"/>
  <c r="S962" i="2"/>
  <c r="T962" i="2" s="1"/>
  <c r="U962" i="2" s="1"/>
  <c r="K964" i="2"/>
  <c r="M963" i="2"/>
  <c r="L963" i="2"/>
  <c r="N963" i="2" s="1"/>
  <c r="K601" i="2"/>
  <c r="M600" i="2"/>
  <c r="L600" i="2"/>
  <c r="N600" i="2" s="1"/>
  <c r="M163" i="2"/>
  <c r="U163" i="2"/>
  <c r="L164" i="2"/>
  <c r="N164" i="2" s="1"/>
  <c r="Q964" i="2" l="1"/>
  <c r="S963" i="2"/>
  <c r="T963" i="2" s="1"/>
  <c r="U963" i="2" s="1"/>
  <c r="M964" i="2"/>
  <c r="K965" i="2"/>
  <c r="L964" i="2"/>
  <c r="N964" i="2" s="1"/>
  <c r="M601" i="2"/>
  <c r="K602" i="2"/>
  <c r="L601" i="2"/>
  <c r="N601" i="2" s="1"/>
  <c r="M164" i="2"/>
  <c r="U164" i="2"/>
  <c r="L165" i="2"/>
  <c r="N165" i="2" s="1"/>
  <c r="Q965" i="2" l="1"/>
  <c r="S964" i="2"/>
  <c r="T964" i="2" s="1"/>
  <c r="U964" i="2" s="1"/>
  <c r="M965" i="2"/>
  <c r="K966" i="2"/>
  <c r="L965" i="2"/>
  <c r="N965" i="2" s="1"/>
  <c r="M602" i="2"/>
  <c r="K603" i="2"/>
  <c r="L602" i="2"/>
  <c r="N602" i="2" s="1"/>
  <c r="M165" i="2"/>
  <c r="U165" i="2"/>
  <c r="L166" i="2"/>
  <c r="N166" i="2" s="1"/>
  <c r="Q966" i="2" l="1"/>
  <c r="S965" i="2"/>
  <c r="T965" i="2" s="1"/>
  <c r="U965" i="2" s="1"/>
  <c r="K967" i="2"/>
  <c r="M966" i="2"/>
  <c r="L966" i="2"/>
  <c r="N966" i="2" s="1"/>
  <c r="K604" i="2"/>
  <c r="M603" i="2"/>
  <c r="L603" i="2"/>
  <c r="N603" i="2" s="1"/>
  <c r="M166" i="2"/>
  <c r="U166" i="2"/>
  <c r="L167" i="2"/>
  <c r="N167" i="2" s="1"/>
  <c r="Q967" i="2" l="1"/>
  <c r="S966" i="2"/>
  <c r="T966" i="2" s="1"/>
  <c r="U966" i="2" s="1"/>
  <c r="M967" i="2"/>
  <c r="K968" i="2"/>
  <c r="L967" i="2"/>
  <c r="N967" i="2" s="1"/>
  <c r="M604" i="2"/>
  <c r="L604" i="2"/>
  <c r="N604" i="2" s="1"/>
  <c r="M167" i="2"/>
  <c r="U167" i="2"/>
  <c r="L168" i="2"/>
  <c r="N168" i="2" s="1"/>
  <c r="Q968" i="2" l="1"/>
  <c r="S967" i="2"/>
  <c r="T967" i="2" s="1"/>
  <c r="U967" i="2" s="1"/>
  <c r="M968" i="2"/>
  <c r="K969" i="2"/>
  <c r="L968" i="2"/>
  <c r="N968" i="2" s="1"/>
  <c r="M168" i="2"/>
  <c r="U168" i="2"/>
  <c r="L169" i="2"/>
  <c r="N169" i="2" s="1"/>
  <c r="Q969" i="2" l="1"/>
  <c r="S968" i="2"/>
  <c r="T968" i="2" s="1"/>
  <c r="U968" i="2" s="1"/>
  <c r="K970" i="2"/>
  <c r="M969" i="2"/>
  <c r="L969" i="2"/>
  <c r="N969" i="2" s="1"/>
  <c r="M169" i="2"/>
  <c r="U169" i="2"/>
  <c r="L170" i="2"/>
  <c r="N170" i="2" s="1"/>
  <c r="Q970" i="2" l="1"/>
  <c r="S969" i="2"/>
  <c r="T969" i="2" s="1"/>
  <c r="U969" i="2" s="1"/>
  <c r="M970" i="2"/>
  <c r="K971" i="2"/>
  <c r="L970" i="2"/>
  <c r="N970" i="2" s="1"/>
  <c r="M170" i="2"/>
  <c r="U170" i="2"/>
  <c r="L171" i="2"/>
  <c r="N171" i="2" s="1"/>
  <c r="Q971" i="2" l="1"/>
  <c r="S970" i="2"/>
  <c r="T970" i="2" s="1"/>
  <c r="U970" i="2" s="1"/>
  <c r="M971" i="2"/>
  <c r="K972" i="2"/>
  <c r="L971" i="2"/>
  <c r="N971" i="2" s="1"/>
  <c r="M171" i="2"/>
  <c r="U171" i="2"/>
  <c r="L172" i="2"/>
  <c r="N172" i="2" s="1"/>
  <c r="Q972" i="2" l="1"/>
  <c r="S971" i="2"/>
  <c r="T971" i="2" s="1"/>
  <c r="U971" i="2" s="1"/>
  <c r="K973" i="2"/>
  <c r="M972" i="2"/>
  <c r="L972" i="2"/>
  <c r="N972" i="2" s="1"/>
  <c r="M172" i="2"/>
  <c r="U172" i="2"/>
  <c r="L173" i="2"/>
  <c r="N173" i="2" s="1"/>
  <c r="Q973" i="2" l="1"/>
  <c r="S972" i="2"/>
  <c r="T972" i="2" s="1"/>
  <c r="U972" i="2" s="1"/>
  <c r="M973" i="2"/>
  <c r="K974" i="2"/>
  <c r="L973" i="2"/>
  <c r="N973" i="2" s="1"/>
  <c r="M173" i="2"/>
  <c r="U173" i="2"/>
  <c r="L174" i="2"/>
  <c r="N174" i="2" s="1"/>
  <c r="Q974" i="2" l="1"/>
  <c r="S973" i="2"/>
  <c r="T973" i="2" s="1"/>
  <c r="U973" i="2" s="1"/>
  <c r="M974" i="2"/>
  <c r="K975" i="2"/>
  <c r="L974" i="2"/>
  <c r="N974" i="2" s="1"/>
  <c r="M174" i="2"/>
  <c r="U174" i="2"/>
  <c r="L175" i="2"/>
  <c r="N175" i="2" s="1"/>
  <c r="Q975" i="2" l="1"/>
  <c r="S974" i="2"/>
  <c r="T974" i="2" s="1"/>
  <c r="U974" i="2" s="1"/>
  <c r="K976" i="2"/>
  <c r="M975" i="2"/>
  <c r="L975" i="2"/>
  <c r="N975" i="2" s="1"/>
  <c r="M175" i="2"/>
  <c r="U175" i="2"/>
  <c r="L176" i="2"/>
  <c r="N176" i="2" s="1"/>
  <c r="Q976" i="2" l="1"/>
  <c r="S975" i="2"/>
  <c r="T975" i="2" s="1"/>
  <c r="U975" i="2" s="1"/>
  <c r="M976" i="2"/>
  <c r="K977" i="2"/>
  <c r="L976" i="2"/>
  <c r="N976" i="2" s="1"/>
  <c r="M176" i="2"/>
  <c r="U176" i="2"/>
  <c r="L177" i="2"/>
  <c r="N177" i="2" s="1"/>
  <c r="Q977" i="2" l="1"/>
  <c r="S976" i="2"/>
  <c r="T976" i="2" s="1"/>
  <c r="U976" i="2" s="1"/>
  <c r="M977" i="2"/>
  <c r="K978" i="2"/>
  <c r="L977" i="2"/>
  <c r="N977" i="2" s="1"/>
  <c r="M177" i="2"/>
  <c r="U177" i="2"/>
  <c r="L178" i="2"/>
  <c r="N178" i="2" s="1"/>
  <c r="Q978" i="2" l="1"/>
  <c r="S977" i="2"/>
  <c r="T977" i="2" s="1"/>
  <c r="U977" i="2" s="1"/>
  <c r="K979" i="2"/>
  <c r="M978" i="2"/>
  <c r="L978" i="2"/>
  <c r="N978" i="2" s="1"/>
  <c r="M178" i="2"/>
  <c r="U178" i="2"/>
  <c r="L179" i="2"/>
  <c r="N179" i="2" s="1"/>
  <c r="Q979" i="2" l="1"/>
  <c r="S978" i="2"/>
  <c r="T978" i="2" s="1"/>
  <c r="U978" i="2" s="1"/>
  <c r="M979" i="2"/>
  <c r="K980" i="2"/>
  <c r="L979" i="2"/>
  <c r="N979" i="2" s="1"/>
  <c r="M179" i="2"/>
  <c r="U179" i="2"/>
  <c r="L180" i="2"/>
  <c r="N180" i="2" s="1"/>
  <c r="Q980" i="2" l="1"/>
  <c r="S979" i="2"/>
  <c r="T979" i="2" s="1"/>
  <c r="U979" i="2" s="1"/>
  <c r="M980" i="2"/>
  <c r="K981" i="2"/>
  <c r="L980" i="2"/>
  <c r="N980" i="2" s="1"/>
  <c r="M180" i="2"/>
  <c r="U180" i="2"/>
  <c r="L181" i="2"/>
  <c r="N181" i="2" s="1"/>
  <c r="Q981" i="2" l="1"/>
  <c r="S980" i="2"/>
  <c r="T980" i="2" s="1"/>
  <c r="U980" i="2" s="1"/>
  <c r="K982" i="2"/>
  <c r="M981" i="2"/>
  <c r="L981" i="2"/>
  <c r="N981" i="2" s="1"/>
  <c r="M181" i="2"/>
  <c r="U181" i="2"/>
  <c r="L182" i="2"/>
  <c r="N182" i="2" s="1"/>
  <c r="Q982" i="2" l="1"/>
  <c r="S981" i="2"/>
  <c r="T981" i="2" s="1"/>
  <c r="U981" i="2" s="1"/>
  <c r="M982" i="2"/>
  <c r="K983" i="2"/>
  <c r="L982" i="2"/>
  <c r="N982" i="2" s="1"/>
  <c r="M182" i="2"/>
  <c r="U182" i="2"/>
  <c r="L183" i="2"/>
  <c r="N183" i="2" s="1"/>
  <c r="Q983" i="2" l="1"/>
  <c r="S982" i="2"/>
  <c r="T982" i="2" s="1"/>
  <c r="U982" i="2" s="1"/>
  <c r="M983" i="2"/>
  <c r="K984" i="2"/>
  <c r="L983" i="2"/>
  <c r="N983" i="2" s="1"/>
  <c r="M183" i="2"/>
  <c r="U183" i="2"/>
  <c r="L184" i="2"/>
  <c r="N184" i="2" s="1"/>
  <c r="Q984" i="2" l="1"/>
  <c r="S983" i="2"/>
  <c r="T983" i="2" s="1"/>
  <c r="U983" i="2" s="1"/>
  <c r="K985" i="2"/>
  <c r="M984" i="2"/>
  <c r="L984" i="2"/>
  <c r="N984" i="2" s="1"/>
  <c r="M184" i="2"/>
  <c r="U184" i="2"/>
  <c r="L185" i="2"/>
  <c r="N185" i="2" s="1"/>
  <c r="Q985" i="2" l="1"/>
  <c r="S984" i="2"/>
  <c r="T984" i="2" s="1"/>
  <c r="U984" i="2" s="1"/>
  <c r="M985" i="2"/>
  <c r="K986" i="2"/>
  <c r="L985" i="2"/>
  <c r="N985" i="2" s="1"/>
  <c r="M185" i="2"/>
  <c r="U185" i="2"/>
  <c r="L186" i="2"/>
  <c r="N186" i="2" s="1"/>
  <c r="Q986" i="2" l="1"/>
  <c r="S985" i="2"/>
  <c r="T985" i="2" s="1"/>
  <c r="U985" i="2" s="1"/>
  <c r="M986" i="2"/>
  <c r="K987" i="2"/>
  <c r="L986" i="2"/>
  <c r="N986" i="2" s="1"/>
  <c r="M186" i="2"/>
  <c r="U186" i="2"/>
  <c r="L187" i="2"/>
  <c r="N187" i="2" s="1"/>
  <c r="Q987" i="2" l="1"/>
  <c r="S986" i="2"/>
  <c r="T986" i="2" s="1"/>
  <c r="U986" i="2" s="1"/>
  <c r="K988" i="2"/>
  <c r="M987" i="2"/>
  <c r="L987" i="2"/>
  <c r="N987" i="2" s="1"/>
  <c r="M187" i="2"/>
  <c r="U187" i="2"/>
  <c r="L188" i="2"/>
  <c r="N188" i="2" s="1"/>
  <c r="Q988" i="2" l="1"/>
  <c r="S987" i="2"/>
  <c r="T987" i="2" s="1"/>
  <c r="U987" i="2" s="1"/>
  <c r="M988" i="2"/>
  <c r="K989" i="2"/>
  <c r="L988" i="2"/>
  <c r="N988" i="2" s="1"/>
  <c r="M188" i="2"/>
  <c r="U188" i="2"/>
  <c r="L189" i="2"/>
  <c r="N189" i="2" s="1"/>
  <c r="Q989" i="2" l="1"/>
  <c r="S988" i="2"/>
  <c r="T988" i="2" s="1"/>
  <c r="U988" i="2" s="1"/>
  <c r="M989" i="2"/>
  <c r="K990" i="2"/>
  <c r="L989" i="2"/>
  <c r="N989" i="2" s="1"/>
  <c r="M189" i="2"/>
  <c r="U189" i="2"/>
  <c r="L190" i="2"/>
  <c r="N190" i="2" s="1"/>
  <c r="Q990" i="2" l="1"/>
  <c r="S989" i="2"/>
  <c r="T989" i="2" s="1"/>
  <c r="U989" i="2" s="1"/>
  <c r="K991" i="2"/>
  <c r="M990" i="2"/>
  <c r="L990" i="2"/>
  <c r="N990" i="2" s="1"/>
  <c r="M190" i="2"/>
  <c r="U190" i="2"/>
  <c r="L191" i="2"/>
  <c r="N191" i="2" s="1"/>
  <c r="Q991" i="2" l="1"/>
  <c r="S990" i="2"/>
  <c r="T990" i="2" s="1"/>
  <c r="U990" i="2" s="1"/>
  <c r="M991" i="2"/>
  <c r="K992" i="2"/>
  <c r="L991" i="2"/>
  <c r="N991" i="2" s="1"/>
  <c r="M191" i="2"/>
  <c r="U191" i="2"/>
  <c r="L192" i="2"/>
  <c r="N192" i="2" s="1"/>
  <c r="Q992" i="2" l="1"/>
  <c r="S991" i="2"/>
  <c r="T991" i="2" s="1"/>
  <c r="U991" i="2" s="1"/>
  <c r="M992" i="2"/>
  <c r="K993" i="2"/>
  <c r="L992" i="2"/>
  <c r="N992" i="2" s="1"/>
  <c r="M192" i="2"/>
  <c r="U192" i="2"/>
  <c r="L193" i="2"/>
  <c r="N193" i="2" s="1"/>
  <c r="Q993" i="2" l="1"/>
  <c r="S992" i="2"/>
  <c r="T992" i="2" s="1"/>
  <c r="U992" i="2" s="1"/>
  <c r="K994" i="2"/>
  <c r="M993" i="2"/>
  <c r="L993" i="2"/>
  <c r="N993" i="2" s="1"/>
  <c r="M193" i="2"/>
  <c r="U193" i="2"/>
  <c r="L194" i="2"/>
  <c r="N194" i="2" s="1"/>
  <c r="Q994" i="2" l="1"/>
  <c r="S993" i="2"/>
  <c r="T993" i="2" s="1"/>
  <c r="U993" i="2" s="1"/>
  <c r="M994" i="2"/>
  <c r="K995" i="2"/>
  <c r="L994" i="2"/>
  <c r="N994" i="2" s="1"/>
  <c r="M194" i="2"/>
  <c r="U194" i="2"/>
  <c r="L195" i="2"/>
  <c r="N195" i="2" s="1"/>
  <c r="Q995" i="2" l="1"/>
  <c r="S994" i="2"/>
  <c r="T994" i="2" s="1"/>
  <c r="U994" i="2" s="1"/>
  <c r="M995" i="2"/>
  <c r="K996" i="2"/>
  <c r="L995" i="2"/>
  <c r="N995" i="2" s="1"/>
  <c r="M195" i="2"/>
  <c r="U195" i="2"/>
  <c r="L196" i="2"/>
  <c r="N196" i="2" s="1"/>
  <c r="Q996" i="2" l="1"/>
  <c r="S995" i="2"/>
  <c r="T995" i="2" s="1"/>
  <c r="U995" i="2" s="1"/>
  <c r="K997" i="2"/>
  <c r="M996" i="2"/>
  <c r="L996" i="2"/>
  <c r="N996" i="2" s="1"/>
  <c r="M196" i="2"/>
  <c r="U196" i="2"/>
  <c r="L197" i="2"/>
  <c r="N197" i="2" s="1"/>
  <c r="Q997" i="2" l="1"/>
  <c r="S996" i="2"/>
  <c r="T996" i="2" s="1"/>
  <c r="U996" i="2" s="1"/>
  <c r="M997" i="2"/>
  <c r="K998" i="2"/>
  <c r="L997" i="2"/>
  <c r="N997" i="2" s="1"/>
  <c r="M197" i="2"/>
  <c r="U197" i="2"/>
  <c r="L198" i="2"/>
  <c r="N198" i="2" s="1"/>
  <c r="Q998" i="2" l="1"/>
  <c r="S997" i="2"/>
  <c r="T997" i="2" s="1"/>
  <c r="U997" i="2" s="1"/>
  <c r="M998" i="2"/>
  <c r="K999" i="2"/>
  <c r="L998" i="2"/>
  <c r="N998" i="2" s="1"/>
  <c r="M198" i="2"/>
  <c r="U198" i="2"/>
  <c r="L199" i="2"/>
  <c r="N199" i="2" s="1"/>
  <c r="Q999" i="2" l="1"/>
  <c r="S998" i="2"/>
  <c r="T998" i="2" s="1"/>
  <c r="U998" i="2" s="1"/>
  <c r="K1000" i="2"/>
  <c r="M999" i="2"/>
  <c r="L999" i="2"/>
  <c r="N999" i="2" s="1"/>
  <c r="M199" i="2"/>
  <c r="U199" i="2"/>
  <c r="L200" i="2"/>
  <c r="N200" i="2" s="1"/>
  <c r="Q1000" i="2" l="1"/>
  <c r="S999" i="2"/>
  <c r="T999" i="2" s="1"/>
  <c r="U999" i="2" s="1"/>
  <c r="M1000" i="2"/>
  <c r="K1001" i="2"/>
  <c r="L1000" i="2"/>
  <c r="N1000" i="2" s="1"/>
  <c r="M200" i="2"/>
  <c r="U200" i="2"/>
  <c r="L201" i="2"/>
  <c r="N201" i="2" s="1"/>
  <c r="Q1001" i="2" l="1"/>
  <c r="S1000" i="2"/>
  <c r="T1000" i="2" s="1"/>
  <c r="U1000" i="2" s="1"/>
  <c r="M1001" i="2"/>
  <c r="K1002" i="2"/>
  <c r="L1001" i="2"/>
  <c r="N1001" i="2" s="1"/>
  <c r="M201" i="2"/>
  <c r="U201" i="2"/>
  <c r="L202" i="2"/>
  <c r="N202" i="2" s="1"/>
  <c r="Q1002" i="2" l="1"/>
  <c r="S1001" i="2"/>
  <c r="T1001" i="2" s="1"/>
  <c r="U1001" i="2" s="1"/>
  <c r="K1003" i="2"/>
  <c r="M1002" i="2"/>
  <c r="L1002" i="2"/>
  <c r="N1002" i="2" s="1"/>
  <c r="M202" i="2"/>
  <c r="U202" i="2"/>
  <c r="L203" i="2"/>
  <c r="N203" i="2" s="1"/>
  <c r="Q1003" i="2" l="1"/>
  <c r="S1003" i="2" s="1"/>
  <c r="T1003" i="2" s="1"/>
  <c r="S1002" i="2"/>
  <c r="T1002" i="2" s="1"/>
  <c r="U1002" i="2" s="1"/>
  <c r="M1003" i="2"/>
  <c r="L1003" i="2"/>
  <c r="N1003" i="2" s="1"/>
  <c r="M204" i="2"/>
  <c r="M203" i="2"/>
  <c r="U203" i="2"/>
  <c r="L204" i="2"/>
  <c r="N204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U1003" i="2" l="1"/>
  <c r="U204" i="2"/>
</calcChain>
</file>

<file path=xl/sharedStrings.xml><?xml version="1.0" encoding="utf-8"?>
<sst xmlns="http://schemas.openxmlformats.org/spreadsheetml/2006/main" count="23" uniqueCount="20">
  <si>
    <t>id</t>
    <phoneticPr fontId="1" type="noConversion"/>
  </si>
  <si>
    <t>abilType</t>
    <phoneticPr fontId="1" type="noConversion"/>
  </si>
  <si>
    <t>abilValue</t>
    <phoneticPr fontId="1" type="noConversion"/>
  </si>
  <si>
    <t>condition_Type</t>
    <phoneticPr fontId="1" type="noConversion"/>
  </si>
  <si>
    <t>conditoin_Value</t>
    <phoneticPr fontId="1" type="noConversion"/>
  </si>
  <si>
    <t>기획 의도</t>
    <phoneticPr fontId="1" type="noConversion"/>
  </si>
  <si>
    <t>단계</t>
    <phoneticPr fontId="1" type="noConversion"/>
  </si>
  <si>
    <t>보상</t>
    <phoneticPr fontId="1" type="noConversion"/>
  </si>
  <si>
    <t>하루 획득 보상</t>
    <phoneticPr fontId="1" type="noConversion"/>
  </si>
  <si>
    <t>강화1</t>
    <phoneticPr fontId="1" type="noConversion"/>
  </si>
  <si>
    <t>누적 총합</t>
    <phoneticPr fontId="1" type="noConversion"/>
  </si>
  <si>
    <t>강화 하는데 걸리는 시간</t>
    <phoneticPr fontId="1" type="noConversion"/>
  </si>
  <si>
    <t>가중치</t>
    <phoneticPr fontId="1" type="noConversion"/>
  </si>
  <si>
    <t>누적 획득</t>
    <phoneticPr fontId="1" type="noConversion"/>
  </si>
  <si>
    <t>상승률</t>
    <phoneticPr fontId="1" type="noConversion"/>
  </si>
  <si>
    <t>1. 스테이지 구간별 획득량을 다르게 하여 스테이지 등반 시 이점을 준다</t>
    <phoneticPr fontId="1" type="noConversion"/>
  </si>
  <si>
    <t>1일 스테이지 몬스터 처치 수(마리)</t>
    <phoneticPr fontId="1" type="noConversion"/>
  </si>
  <si>
    <t>태극 심법 시스템</t>
    <phoneticPr fontId="1" type="noConversion"/>
  </si>
  <si>
    <t>태극베기 총합</t>
    <phoneticPr fontId="1" type="noConversion"/>
  </si>
  <si>
    <t>2. 적정 단계에서 하루에 1~2회 정도 강화를 하는 것을 목표로 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</si>
</sst>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4" fontId="0" fillId="0" borderId="0" xfId="0" applyNumberFormat="1">
      <alignment vertical="center"/>
    </xf>
    <xf numFmtId="177" fontId="0" fillId="0" borderId="0" xfId="0" applyNumberFormat="1">
      <alignment vertical="center"/>
    </xf>
    <xf numFmtId="4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001"/>
  <sheetViews>
    <sheetView tabSelected="1" workbookViewId="0">
      <pane ySplit="1" topLeftCell="A980" activePane="bottomLeft" state="frozen"/>
      <selection pane="bottomLeft" activeCell="E995" sqref="E995"/>
    </sheetView>
  </sheetViews>
  <sheetFormatPr defaultRowHeight="16.5" x14ac:dyDescent="0.3"/>
  <cols>
    <col min="2" max="2" width="14.875" bestFit="1" customWidth="1"/>
    <col min="3" max="3" width="15.875" bestFit="1" customWidth="1"/>
    <col min="5" max="5" width="10.5" bestFit="1" customWidth="1"/>
  </cols>
  <sheetData>
    <row r="1" spans="1:5" x14ac:dyDescent="0.3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3">
      <c r="A2">
        <v>0</v>
      </c>
      <c r="B2">
        <v>9049</v>
      </c>
      <c r="C2" s="1">
        <f>VLOOKUP(A2+1,Balance!J:K,2,FALSE)</f>
        <v>1000</v>
      </c>
      <c r="D2">
        <v>90</v>
      </c>
      <c r="E2">
        <f>(VLOOKUP(A2+1,Balance!P:S,4,FALSE)/100)</f>
        <v>0.1</v>
      </c>
    </row>
    <row r="3" spans="1:5" x14ac:dyDescent="0.3">
      <c r="A3">
        <v>1</v>
      </c>
      <c r="B3">
        <v>9048</v>
      </c>
      <c r="C3" s="1">
        <f>VLOOKUP(A3+1,Balance!J:K,2,FALSE)</f>
        <v>1200</v>
      </c>
      <c r="D3">
        <f>D2</f>
        <v>90</v>
      </c>
      <c r="E3">
        <f>(VLOOKUP(A3+1,Balance!P:S,4,FALSE)/100)</f>
        <v>0.10099999999999999</v>
      </c>
    </row>
    <row r="4" spans="1:5" x14ac:dyDescent="0.3">
      <c r="A4">
        <v>2</v>
      </c>
      <c r="B4">
        <v>9048</v>
      </c>
      <c r="C4" s="1">
        <f>VLOOKUP(A4+1,Balance!J:K,2,FALSE)</f>
        <v>1400</v>
      </c>
      <c r="D4">
        <f t="shared" ref="D4:D10" si="0">D3</f>
        <v>90</v>
      </c>
      <c r="E4">
        <f>(VLOOKUP(A4+1,Balance!P:S,4,FALSE)/100)</f>
        <v>0.10220000000000001</v>
      </c>
    </row>
    <row r="5" spans="1:5" x14ac:dyDescent="0.3">
      <c r="A5">
        <v>3</v>
      </c>
      <c r="B5">
        <v>9048</v>
      </c>
      <c r="C5" s="1">
        <f>VLOOKUP(A5+1,Balance!J:K,2,FALSE)</f>
        <v>1600</v>
      </c>
      <c r="D5">
        <f t="shared" si="0"/>
        <v>90</v>
      </c>
      <c r="E5">
        <f>(VLOOKUP(A5+1,Balance!P:S,4,FALSE)/100)</f>
        <v>0.1036</v>
      </c>
    </row>
    <row r="6" spans="1:5" x14ac:dyDescent="0.3">
      <c r="A6">
        <v>4</v>
      </c>
      <c r="B6">
        <v>9048</v>
      </c>
      <c r="C6" s="1">
        <f>VLOOKUP(A6+1,Balance!J:K,2,FALSE)</f>
        <v>1800</v>
      </c>
      <c r="D6">
        <f t="shared" si="0"/>
        <v>90</v>
      </c>
      <c r="E6">
        <f>(VLOOKUP(A6+1,Balance!P:S,4,FALSE)/100)</f>
        <v>0.1052</v>
      </c>
    </row>
    <row r="7" spans="1:5" x14ac:dyDescent="0.3">
      <c r="A7">
        <v>5</v>
      </c>
      <c r="B7">
        <v>9048</v>
      </c>
      <c r="C7" s="1">
        <f>VLOOKUP(A7+1,Balance!J:K,2,FALSE)</f>
        <v>2000</v>
      </c>
      <c r="D7">
        <f t="shared" si="0"/>
        <v>90</v>
      </c>
      <c r="E7">
        <f>(VLOOKUP(A7+1,Balance!P:S,4,FALSE)/100)</f>
        <v>0.10710000000000001</v>
      </c>
    </row>
    <row r="8" spans="1:5" x14ac:dyDescent="0.3">
      <c r="A8">
        <v>6</v>
      </c>
      <c r="B8">
        <v>9048</v>
      </c>
      <c r="C8" s="1">
        <f>VLOOKUP(A8+1,Balance!J:K,2,FALSE)</f>
        <v>2200</v>
      </c>
      <c r="D8">
        <f t="shared" si="0"/>
        <v>90</v>
      </c>
      <c r="E8">
        <f>(VLOOKUP(A8+1,Balance!P:S,4,FALSE)/100)</f>
        <v>0.10929999999999999</v>
      </c>
    </row>
    <row r="9" spans="1:5" x14ac:dyDescent="0.3">
      <c r="A9">
        <v>7</v>
      </c>
      <c r="B9">
        <v>9048</v>
      </c>
      <c r="C9" s="1">
        <f>VLOOKUP(A9+1,Balance!J:K,2,FALSE)</f>
        <v>2400</v>
      </c>
      <c r="D9">
        <f t="shared" si="0"/>
        <v>90</v>
      </c>
      <c r="E9">
        <f>(VLOOKUP(A9+1,Balance!P:S,4,FALSE)/100)</f>
        <v>0.1118</v>
      </c>
    </row>
    <row r="10" spans="1:5" x14ac:dyDescent="0.3">
      <c r="A10">
        <v>8</v>
      </c>
      <c r="B10">
        <v>9048</v>
      </c>
      <c r="C10" s="1">
        <f>VLOOKUP(A10+1,Balance!J:K,2,FALSE)</f>
        <v>2600</v>
      </c>
      <c r="D10">
        <f t="shared" si="0"/>
        <v>90</v>
      </c>
      <c r="E10">
        <f>(VLOOKUP(A10+1,Balance!P:S,4,FALSE)/100)</f>
        <v>0.11460000000000001</v>
      </c>
    </row>
    <row r="11" spans="1:5" x14ac:dyDescent="0.3">
      <c r="A11">
        <v>9</v>
      </c>
      <c r="B11">
        <v>9048</v>
      </c>
      <c r="C11" s="1">
        <f>VLOOKUP(A11+1,Balance!J:K,2,FALSE)</f>
        <v>2800</v>
      </c>
      <c r="D11">
        <f t="shared" ref="D11:D74" si="1">D10</f>
        <v>90</v>
      </c>
      <c r="E11">
        <f>(VLOOKUP(A11+1,Balance!P:S,4,FALSE)/100)</f>
        <v>0.1177</v>
      </c>
    </row>
    <row r="12" spans="1:5" x14ac:dyDescent="0.3">
      <c r="A12">
        <v>10</v>
      </c>
      <c r="B12">
        <v>9048</v>
      </c>
      <c r="C12" s="1">
        <f>VLOOKUP(A12+1,Balance!J:K,2,FALSE)</f>
        <v>3000</v>
      </c>
      <c r="D12">
        <f t="shared" si="1"/>
        <v>90</v>
      </c>
      <c r="E12">
        <f>(VLOOKUP(A12+1,Balance!P:S,4,FALSE)/100)</f>
        <v>0.12119999999999999</v>
      </c>
    </row>
    <row r="13" spans="1:5" x14ac:dyDescent="0.3">
      <c r="A13">
        <v>11</v>
      </c>
      <c r="B13">
        <v>9048</v>
      </c>
      <c r="C13" s="1">
        <f>VLOOKUP(A13+1,Balance!J:K,2,FALSE)</f>
        <v>3200</v>
      </c>
      <c r="D13">
        <f t="shared" si="1"/>
        <v>90</v>
      </c>
      <c r="E13">
        <f>(VLOOKUP(A13+1,Balance!P:S,4,FALSE)/100)</f>
        <v>0.12509999999999999</v>
      </c>
    </row>
    <row r="14" spans="1:5" x14ac:dyDescent="0.3">
      <c r="A14">
        <v>12</v>
      </c>
      <c r="B14">
        <v>9048</v>
      </c>
      <c r="C14" s="1">
        <f>VLOOKUP(A14+1,Balance!J:K,2,FALSE)</f>
        <v>3400</v>
      </c>
      <c r="D14">
        <f t="shared" si="1"/>
        <v>90</v>
      </c>
      <c r="E14">
        <f>(VLOOKUP(A14+1,Balance!P:S,4,FALSE)/100)</f>
        <v>0.12939999999999999</v>
      </c>
    </row>
    <row r="15" spans="1:5" x14ac:dyDescent="0.3">
      <c r="A15">
        <v>13</v>
      </c>
      <c r="B15">
        <v>9048</v>
      </c>
      <c r="C15" s="1">
        <f>VLOOKUP(A15+1,Balance!J:K,2,FALSE)</f>
        <v>3600</v>
      </c>
      <c r="D15">
        <f t="shared" si="1"/>
        <v>90</v>
      </c>
      <c r="E15">
        <f>(VLOOKUP(A15+1,Balance!P:S,4,FALSE)/100)</f>
        <v>0.1341</v>
      </c>
    </row>
    <row r="16" spans="1:5" x14ac:dyDescent="0.3">
      <c r="A16">
        <v>14</v>
      </c>
      <c r="B16">
        <v>9048</v>
      </c>
      <c r="C16" s="1">
        <f>VLOOKUP(A16+1,Balance!J:K,2,FALSE)</f>
        <v>3800</v>
      </c>
      <c r="D16">
        <f t="shared" si="1"/>
        <v>90</v>
      </c>
      <c r="E16">
        <f>(VLOOKUP(A16+1,Balance!P:S,4,FALSE)/100)</f>
        <v>0.13919999999999999</v>
      </c>
    </row>
    <row r="17" spans="1:5" x14ac:dyDescent="0.3">
      <c r="A17">
        <v>15</v>
      </c>
      <c r="B17">
        <v>9048</v>
      </c>
      <c r="C17" s="1">
        <f>VLOOKUP(A17+1,Balance!J:K,2,FALSE)</f>
        <v>4000</v>
      </c>
      <c r="D17">
        <f t="shared" si="1"/>
        <v>90</v>
      </c>
      <c r="E17">
        <f>(VLOOKUP(A17+1,Balance!P:S,4,FALSE)/100)</f>
        <v>0.14480000000000001</v>
      </c>
    </row>
    <row r="18" spans="1:5" x14ac:dyDescent="0.3">
      <c r="A18">
        <v>16</v>
      </c>
      <c r="B18">
        <v>9048</v>
      </c>
      <c r="C18" s="1">
        <f>VLOOKUP(A18+1,Balance!J:K,2,FALSE)</f>
        <v>4200</v>
      </c>
      <c r="D18">
        <f t="shared" si="1"/>
        <v>90</v>
      </c>
      <c r="E18">
        <f>(VLOOKUP(A18+1,Balance!P:S,4,FALSE)/100)</f>
        <v>0.15090000000000001</v>
      </c>
    </row>
    <row r="19" spans="1:5" x14ac:dyDescent="0.3">
      <c r="A19">
        <v>17</v>
      </c>
      <c r="B19">
        <v>9048</v>
      </c>
      <c r="C19" s="1">
        <f>VLOOKUP(A19+1,Balance!J:K,2,FALSE)</f>
        <v>4400</v>
      </c>
      <c r="D19">
        <f t="shared" si="1"/>
        <v>90</v>
      </c>
      <c r="E19">
        <f>(VLOOKUP(A19+1,Balance!P:S,4,FALSE)/100)</f>
        <v>0.1575</v>
      </c>
    </row>
    <row r="20" spans="1:5" x14ac:dyDescent="0.3">
      <c r="A20">
        <v>18</v>
      </c>
      <c r="B20">
        <v>9048</v>
      </c>
      <c r="C20" s="1">
        <f>VLOOKUP(A20+1,Balance!J:K,2,FALSE)</f>
        <v>4600</v>
      </c>
      <c r="D20">
        <f t="shared" si="1"/>
        <v>90</v>
      </c>
      <c r="E20">
        <f>(VLOOKUP(A20+1,Balance!P:S,4,FALSE)/100)</f>
        <v>0.1646</v>
      </c>
    </row>
    <row r="21" spans="1:5" x14ac:dyDescent="0.3">
      <c r="A21">
        <v>19</v>
      </c>
      <c r="B21">
        <v>9048</v>
      </c>
      <c r="C21" s="1">
        <f>VLOOKUP(A21+1,Balance!J:K,2,FALSE)</f>
        <v>4800</v>
      </c>
      <c r="D21">
        <f t="shared" si="1"/>
        <v>90</v>
      </c>
      <c r="E21">
        <f>(VLOOKUP(A21+1,Balance!P:S,4,FALSE)/100)</f>
        <v>0.17219999999999999</v>
      </c>
    </row>
    <row r="22" spans="1:5" x14ac:dyDescent="0.3">
      <c r="A22">
        <v>20</v>
      </c>
      <c r="B22">
        <v>9048</v>
      </c>
      <c r="C22" s="1">
        <f>VLOOKUP(A22+1,Balance!J:K,2,FALSE)</f>
        <v>5000</v>
      </c>
      <c r="D22">
        <f t="shared" si="1"/>
        <v>90</v>
      </c>
      <c r="E22">
        <f>(VLOOKUP(A22+1,Balance!P:S,4,FALSE)/100)</f>
        <v>0.1804</v>
      </c>
    </row>
    <row r="23" spans="1:5" x14ac:dyDescent="0.3">
      <c r="A23">
        <v>21</v>
      </c>
      <c r="B23">
        <v>9048</v>
      </c>
      <c r="C23" s="1">
        <f>VLOOKUP(A23+1,Balance!J:K,2,FALSE)</f>
        <v>5200</v>
      </c>
      <c r="D23">
        <f t="shared" si="1"/>
        <v>90</v>
      </c>
      <c r="E23">
        <f>(VLOOKUP(A23+1,Balance!P:S,4,FALSE)/100)</f>
        <v>0.18920000000000001</v>
      </c>
    </row>
    <row r="24" spans="1:5" x14ac:dyDescent="0.3">
      <c r="A24">
        <v>22</v>
      </c>
      <c r="B24">
        <v>9048</v>
      </c>
      <c r="C24" s="1">
        <f>VLOOKUP(A24+1,Balance!J:K,2,FALSE)</f>
        <v>5400</v>
      </c>
      <c r="D24">
        <f t="shared" si="1"/>
        <v>90</v>
      </c>
      <c r="E24">
        <f>(VLOOKUP(A24+1,Balance!P:S,4,FALSE)/100)</f>
        <v>0.1986</v>
      </c>
    </row>
    <row r="25" spans="1:5" x14ac:dyDescent="0.3">
      <c r="A25">
        <v>23</v>
      </c>
      <c r="B25">
        <v>9048</v>
      </c>
      <c r="C25" s="1">
        <f>VLOOKUP(A25+1,Balance!J:K,2,FALSE)</f>
        <v>5600</v>
      </c>
      <c r="D25">
        <f t="shared" si="1"/>
        <v>90</v>
      </c>
      <c r="E25">
        <f>(VLOOKUP(A25+1,Balance!P:S,4,FALSE)/100)</f>
        <v>0.20860000000000001</v>
      </c>
    </row>
    <row r="26" spans="1:5" x14ac:dyDescent="0.3">
      <c r="A26">
        <v>24</v>
      </c>
      <c r="B26">
        <v>9048</v>
      </c>
      <c r="C26" s="1">
        <f>VLOOKUP(A26+1,Balance!J:K,2,FALSE)</f>
        <v>5800</v>
      </c>
      <c r="D26">
        <f t="shared" si="1"/>
        <v>90</v>
      </c>
      <c r="E26">
        <f>(VLOOKUP(A26+1,Balance!P:S,4,FALSE)/100)</f>
        <v>0.21920000000000001</v>
      </c>
    </row>
    <row r="27" spans="1:5" x14ac:dyDescent="0.3">
      <c r="A27">
        <v>25</v>
      </c>
      <c r="B27">
        <v>9048</v>
      </c>
      <c r="C27" s="1">
        <f>VLOOKUP(A27+1,Balance!J:K,2,FALSE)</f>
        <v>6000</v>
      </c>
      <c r="D27">
        <f t="shared" si="1"/>
        <v>90</v>
      </c>
      <c r="E27">
        <f>(VLOOKUP(A27+1,Balance!P:S,4,FALSE)/100)</f>
        <v>0.23050000000000001</v>
      </c>
    </row>
    <row r="28" spans="1:5" x14ac:dyDescent="0.3">
      <c r="A28">
        <v>26</v>
      </c>
      <c r="B28">
        <v>9048</v>
      </c>
      <c r="C28" s="1">
        <f>VLOOKUP(A28+1,Balance!J:K,2,FALSE)</f>
        <v>6200</v>
      </c>
      <c r="D28">
        <f t="shared" si="1"/>
        <v>90</v>
      </c>
      <c r="E28">
        <f>(VLOOKUP(A28+1,Balance!P:S,4,FALSE)/100)</f>
        <v>0.24249999999999999</v>
      </c>
    </row>
    <row r="29" spans="1:5" x14ac:dyDescent="0.3">
      <c r="A29">
        <v>27</v>
      </c>
      <c r="B29">
        <v>9048</v>
      </c>
      <c r="C29" s="1">
        <f>VLOOKUP(A29+1,Balance!J:K,2,FALSE)</f>
        <v>6400</v>
      </c>
      <c r="D29">
        <f t="shared" si="1"/>
        <v>90</v>
      </c>
      <c r="E29">
        <f>(VLOOKUP(A29+1,Balance!P:S,4,FALSE)/100)</f>
        <v>0.25519999999999998</v>
      </c>
    </row>
    <row r="30" spans="1:5" x14ac:dyDescent="0.3">
      <c r="A30">
        <v>28</v>
      </c>
      <c r="B30">
        <v>9048</v>
      </c>
      <c r="C30" s="1">
        <f>VLOOKUP(A30+1,Balance!J:K,2,FALSE)</f>
        <v>6600</v>
      </c>
      <c r="D30">
        <f t="shared" si="1"/>
        <v>90</v>
      </c>
      <c r="E30">
        <f>(VLOOKUP(A30+1,Balance!P:S,4,FALSE)/100)</f>
        <v>0.26860000000000001</v>
      </c>
    </row>
    <row r="31" spans="1:5" x14ac:dyDescent="0.3">
      <c r="A31">
        <v>29</v>
      </c>
      <c r="B31">
        <v>9048</v>
      </c>
      <c r="C31" s="1">
        <f>VLOOKUP(A31+1,Balance!J:K,2,FALSE)</f>
        <v>6800</v>
      </c>
      <c r="D31">
        <f t="shared" si="1"/>
        <v>90</v>
      </c>
      <c r="E31">
        <f>(VLOOKUP(A31+1,Balance!P:S,4,FALSE)/100)</f>
        <v>0.28270000000000001</v>
      </c>
    </row>
    <row r="32" spans="1:5" x14ac:dyDescent="0.3">
      <c r="A32">
        <v>30</v>
      </c>
      <c r="B32">
        <v>9048</v>
      </c>
      <c r="C32" s="1">
        <f>VLOOKUP(A32+1,Balance!J:K,2,FALSE)</f>
        <v>7000</v>
      </c>
      <c r="D32">
        <f t="shared" si="1"/>
        <v>90</v>
      </c>
      <c r="E32">
        <f>(VLOOKUP(A32+1,Balance!P:S,4,FALSE)/100)</f>
        <v>0.29760000000000003</v>
      </c>
    </row>
    <row r="33" spans="1:5" x14ac:dyDescent="0.3">
      <c r="A33">
        <v>31</v>
      </c>
      <c r="B33">
        <v>9048</v>
      </c>
      <c r="C33" s="1">
        <f>VLOOKUP(A33+1,Balance!J:K,2,FALSE)</f>
        <v>7200</v>
      </c>
      <c r="D33">
        <f t="shared" si="1"/>
        <v>90</v>
      </c>
      <c r="E33">
        <f>(VLOOKUP(A33+1,Balance!P:S,4,FALSE)/100)</f>
        <v>0.31329999999999997</v>
      </c>
    </row>
    <row r="34" spans="1:5" x14ac:dyDescent="0.3">
      <c r="A34">
        <v>32</v>
      </c>
      <c r="B34">
        <v>9048</v>
      </c>
      <c r="C34" s="1">
        <f>VLOOKUP(A34+1,Balance!J:K,2,FALSE)</f>
        <v>7400</v>
      </c>
      <c r="D34">
        <f t="shared" si="1"/>
        <v>90</v>
      </c>
      <c r="E34">
        <f>(VLOOKUP(A34+1,Balance!P:S,4,FALSE)/100)</f>
        <v>0.32979999999999998</v>
      </c>
    </row>
    <row r="35" spans="1:5" x14ac:dyDescent="0.3">
      <c r="A35">
        <v>33</v>
      </c>
      <c r="B35">
        <v>9048</v>
      </c>
      <c r="C35" s="1">
        <f>VLOOKUP(A35+1,Balance!J:K,2,FALSE)</f>
        <v>7600</v>
      </c>
      <c r="D35">
        <f t="shared" si="1"/>
        <v>90</v>
      </c>
      <c r="E35">
        <f>(VLOOKUP(A35+1,Balance!P:S,4,FALSE)/100)</f>
        <v>0.34710000000000002</v>
      </c>
    </row>
    <row r="36" spans="1:5" x14ac:dyDescent="0.3">
      <c r="A36">
        <v>34</v>
      </c>
      <c r="B36">
        <v>9048</v>
      </c>
      <c r="C36" s="1">
        <f>VLOOKUP(A36+1,Balance!J:K,2,FALSE)</f>
        <v>7800</v>
      </c>
      <c r="D36">
        <f t="shared" si="1"/>
        <v>90</v>
      </c>
      <c r="E36">
        <f>(VLOOKUP(A36+1,Balance!P:S,4,FALSE)/100)</f>
        <v>0.36520000000000002</v>
      </c>
    </row>
    <row r="37" spans="1:5" x14ac:dyDescent="0.3">
      <c r="A37">
        <v>35</v>
      </c>
      <c r="B37">
        <v>9048</v>
      </c>
      <c r="C37" s="1">
        <f>VLOOKUP(A37+1,Balance!J:K,2,FALSE)</f>
        <v>8000</v>
      </c>
      <c r="D37">
        <f t="shared" si="1"/>
        <v>90</v>
      </c>
      <c r="E37">
        <f>(VLOOKUP(A37+1,Balance!P:S,4,FALSE)/100)</f>
        <v>0.38420000000000004</v>
      </c>
    </row>
    <row r="38" spans="1:5" x14ac:dyDescent="0.3">
      <c r="A38">
        <v>36</v>
      </c>
      <c r="B38">
        <v>9048</v>
      </c>
      <c r="C38" s="1">
        <f>VLOOKUP(A38+1,Balance!J:K,2,FALSE)</f>
        <v>8200</v>
      </c>
      <c r="D38">
        <f t="shared" si="1"/>
        <v>90</v>
      </c>
      <c r="E38">
        <f>(VLOOKUP(A38+1,Balance!P:S,4,FALSE)/100)</f>
        <v>0.40409999999999996</v>
      </c>
    </row>
    <row r="39" spans="1:5" x14ac:dyDescent="0.3">
      <c r="A39">
        <v>37</v>
      </c>
      <c r="B39">
        <v>9048</v>
      </c>
      <c r="C39" s="1">
        <f>VLOOKUP(A39+1,Balance!J:K,2,FALSE)</f>
        <v>8400</v>
      </c>
      <c r="D39">
        <f t="shared" si="1"/>
        <v>90</v>
      </c>
      <c r="E39">
        <f>(VLOOKUP(A39+1,Balance!P:S,4,FALSE)/100)</f>
        <v>0.4249</v>
      </c>
    </row>
    <row r="40" spans="1:5" x14ac:dyDescent="0.3">
      <c r="A40">
        <v>38</v>
      </c>
      <c r="B40">
        <v>9048</v>
      </c>
      <c r="C40" s="1">
        <f>VLOOKUP(A40+1,Balance!J:K,2,FALSE)</f>
        <v>8600</v>
      </c>
      <c r="D40">
        <f t="shared" si="1"/>
        <v>90</v>
      </c>
      <c r="E40">
        <f>(VLOOKUP(A40+1,Balance!P:S,4,FALSE)/100)</f>
        <v>0.44659999999999994</v>
      </c>
    </row>
    <row r="41" spans="1:5" x14ac:dyDescent="0.3">
      <c r="A41">
        <v>39</v>
      </c>
      <c r="B41">
        <v>9048</v>
      </c>
      <c r="C41" s="1">
        <f>VLOOKUP(A41+1,Balance!J:K,2,FALSE)</f>
        <v>8800</v>
      </c>
      <c r="D41">
        <f t="shared" si="1"/>
        <v>90</v>
      </c>
      <c r="E41">
        <f>(VLOOKUP(A41+1,Balance!P:S,4,FALSE)/100)</f>
        <v>0.46920000000000001</v>
      </c>
    </row>
    <row r="42" spans="1:5" x14ac:dyDescent="0.3">
      <c r="A42">
        <v>40</v>
      </c>
      <c r="B42">
        <v>9048</v>
      </c>
      <c r="C42" s="1">
        <f>VLOOKUP(A42+1,Balance!J:K,2,FALSE)</f>
        <v>9000</v>
      </c>
      <c r="D42">
        <f t="shared" si="1"/>
        <v>90</v>
      </c>
      <c r="E42">
        <f>(VLOOKUP(A42+1,Balance!P:S,4,FALSE)/100)</f>
        <v>0.49280000000000002</v>
      </c>
    </row>
    <row r="43" spans="1:5" x14ac:dyDescent="0.3">
      <c r="A43">
        <v>41</v>
      </c>
      <c r="B43">
        <v>9048</v>
      </c>
      <c r="C43" s="1">
        <f>VLOOKUP(A43+1,Balance!J:K,2,FALSE)</f>
        <v>9200</v>
      </c>
      <c r="D43">
        <f t="shared" si="1"/>
        <v>90</v>
      </c>
      <c r="E43">
        <f>(VLOOKUP(A43+1,Balance!P:S,4,FALSE)/100)</f>
        <v>0.51739999999999997</v>
      </c>
    </row>
    <row r="44" spans="1:5" x14ac:dyDescent="0.3">
      <c r="A44">
        <v>42</v>
      </c>
      <c r="B44">
        <v>9048</v>
      </c>
      <c r="C44" s="1">
        <f>VLOOKUP(A44+1,Balance!J:K,2,FALSE)</f>
        <v>9400</v>
      </c>
      <c r="D44">
        <f t="shared" si="1"/>
        <v>90</v>
      </c>
      <c r="E44">
        <f>(VLOOKUP(A44+1,Balance!P:S,4,FALSE)/100)</f>
        <v>0.54299999999999993</v>
      </c>
    </row>
    <row r="45" spans="1:5" x14ac:dyDescent="0.3">
      <c r="A45">
        <v>43</v>
      </c>
      <c r="B45">
        <v>9048</v>
      </c>
      <c r="C45" s="1">
        <f>VLOOKUP(A45+1,Balance!J:K,2,FALSE)</f>
        <v>9600</v>
      </c>
      <c r="D45">
        <f t="shared" si="1"/>
        <v>90</v>
      </c>
      <c r="E45">
        <f>(VLOOKUP(A45+1,Balance!P:S,4,FALSE)/100)</f>
        <v>0.5696</v>
      </c>
    </row>
    <row r="46" spans="1:5" x14ac:dyDescent="0.3">
      <c r="A46">
        <v>44</v>
      </c>
      <c r="B46">
        <v>9048</v>
      </c>
      <c r="C46" s="1">
        <f>VLOOKUP(A46+1,Balance!J:K,2,FALSE)</f>
        <v>9800</v>
      </c>
      <c r="D46">
        <f t="shared" si="1"/>
        <v>90</v>
      </c>
      <c r="E46">
        <f>(VLOOKUP(A46+1,Balance!P:S,4,FALSE)/100)</f>
        <v>0.59719999999999995</v>
      </c>
    </row>
    <row r="47" spans="1:5" x14ac:dyDescent="0.3">
      <c r="A47">
        <v>45</v>
      </c>
      <c r="B47">
        <v>9048</v>
      </c>
      <c r="C47" s="1">
        <f>VLOOKUP(A47+1,Balance!J:K,2,FALSE)</f>
        <v>10000</v>
      </c>
      <c r="D47">
        <f t="shared" si="1"/>
        <v>90</v>
      </c>
      <c r="E47">
        <f>(VLOOKUP(A47+1,Balance!P:S,4,FALSE)/100)</f>
        <v>0.62590000000000001</v>
      </c>
    </row>
    <row r="48" spans="1:5" x14ac:dyDescent="0.3">
      <c r="A48">
        <v>46</v>
      </c>
      <c r="B48">
        <v>9048</v>
      </c>
      <c r="C48" s="1">
        <f>VLOOKUP(A48+1,Balance!J:K,2,FALSE)</f>
        <v>10200</v>
      </c>
      <c r="D48">
        <f t="shared" si="1"/>
        <v>90</v>
      </c>
      <c r="E48">
        <f>(VLOOKUP(A48+1,Balance!P:S,4,FALSE)/100)</f>
        <v>0.65569999999999995</v>
      </c>
    </row>
    <row r="49" spans="1:5" x14ac:dyDescent="0.3">
      <c r="A49">
        <v>47</v>
      </c>
      <c r="B49">
        <v>9048</v>
      </c>
      <c r="C49" s="1">
        <f>VLOOKUP(A49+1,Balance!J:K,2,FALSE)</f>
        <v>10400</v>
      </c>
      <c r="D49">
        <f t="shared" si="1"/>
        <v>90</v>
      </c>
      <c r="E49">
        <f>(VLOOKUP(A49+1,Balance!P:S,4,FALSE)/100)</f>
        <v>0.68659999999999999</v>
      </c>
    </row>
    <row r="50" spans="1:5" x14ac:dyDescent="0.3">
      <c r="A50">
        <v>48</v>
      </c>
      <c r="B50">
        <v>9048</v>
      </c>
      <c r="C50" s="1">
        <f>VLOOKUP(A50+1,Balance!J:K,2,FALSE)</f>
        <v>10600</v>
      </c>
      <c r="D50">
        <f t="shared" si="1"/>
        <v>90</v>
      </c>
      <c r="E50">
        <f>(VLOOKUP(A50+1,Balance!P:S,4,FALSE)/100)</f>
        <v>0.71860000000000002</v>
      </c>
    </row>
    <row r="51" spans="1:5" x14ac:dyDescent="0.3">
      <c r="A51">
        <v>49</v>
      </c>
      <c r="B51">
        <v>9048</v>
      </c>
      <c r="C51" s="1">
        <f>VLOOKUP(A51+1,Balance!J:K,2,FALSE)</f>
        <v>10800</v>
      </c>
      <c r="D51">
        <f t="shared" si="1"/>
        <v>90</v>
      </c>
      <c r="E51">
        <f>(VLOOKUP(A51+1,Balance!P:S,4,FALSE)/100)</f>
        <v>0.75170000000000003</v>
      </c>
    </row>
    <row r="52" spans="1:5" x14ac:dyDescent="0.3">
      <c r="A52">
        <v>50</v>
      </c>
      <c r="B52">
        <v>9048</v>
      </c>
      <c r="C52" s="1">
        <f>VLOOKUP(A52+1,Balance!J:K,2,FALSE)</f>
        <v>11000</v>
      </c>
      <c r="D52">
        <f t="shared" si="1"/>
        <v>90</v>
      </c>
      <c r="E52">
        <f>(VLOOKUP(A52+1,Balance!P:S,4,FALSE)/100)</f>
        <v>0.78599999999999992</v>
      </c>
    </row>
    <row r="53" spans="1:5" x14ac:dyDescent="0.3">
      <c r="A53">
        <v>51</v>
      </c>
      <c r="B53">
        <v>9048</v>
      </c>
      <c r="C53" s="1">
        <f>VLOOKUP(A53+1,Balance!J:K,2,FALSE)</f>
        <v>11200</v>
      </c>
      <c r="D53">
        <f t="shared" si="1"/>
        <v>90</v>
      </c>
      <c r="E53">
        <f>(VLOOKUP(A53+1,Balance!P:S,4,FALSE)/100)</f>
        <v>0.82150000000000001</v>
      </c>
    </row>
    <row r="54" spans="1:5" x14ac:dyDescent="0.3">
      <c r="A54">
        <v>52</v>
      </c>
      <c r="B54">
        <v>9048</v>
      </c>
      <c r="C54" s="1">
        <f>VLOOKUP(A54+1,Balance!J:K,2,FALSE)</f>
        <v>11400</v>
      </c>
      <c r="D54">
        <f t="shared" si="1"/>
        <v>90</v>
      </c>
      <c r="E54">
        <f>(VLOOKUP(A54+1,Balance!P:S,4,FALSE)/100)</f>
        <v>0.85819999999999996</v>
      </c>
    </row>
    <row r="55" spans="1:5" x14ac:dyDescent="0.3">
      <c r="A55">
        <v>53</v>
      </c>
      <c r="B55">
        <v>9048</v>
      </c>
      <c r="C55" s="1">
        <f>VLOOKUP(A55+1,Balance!J:K,2,FALSE)</f>
        <v>11600</v>
      </c>
      <c r="D55">
        <f t="shared" si="1"/>
        <v>90</v>
      </c>
      <c r="E55">
        <f>(VLOOKUP(A55+1,Balance!P:S,4,FALSE)/100)</f>
        <v>0.89610000000000001</v>
      </c>
    </row>
    <row r="56" spans="1:5" x14ac:dyDescent="0.3">
      <c r="A56">
        <v>54</v>
      </c>
      <c r="B56">
        <v>9048</v>
      </c>
      <c r="C56" s="1">
        <f>VLOOKUP(A56+1,Balance!J:K,2,FALSE)</f>
        <v>11800</v>
      </c>
      <c r="D56">
        <f t="shared" si="1"/>
        <v>90</v>
      </c>
      <c r="E56">
        <f>(VLOOKUP(A56+1,Balance!P:S,4,FALSE)/100)</f>
        <v>0.93519999999999992</v>
      </c>
    </row>
    <row r="57" spans="1:5" x14ac:dyDescent="0.3">
      <c r="A57">
        <v>55</v>
      </c>
      <c r="B57">
        <v>9048</v>
      </c>
      <c r="C57" s="1">
        <f>VLOOKUP(A57+1,Balance!J:K,2,FALSE)</f>
        <v>12000</v>
      </c>
      <c r="D57">
        <f t="shared" si="1"/>
        <v>90</v>
      </c>
      <c r="E57">
        <f>(VLOOKUP(A57+1,Balance!P:S,4,FALSE)/100)</f>
        <v>0.97560000000000002</v>
      </c>
    </row>
    <row r="58" spans="1:5" x14ac:dyDescent="0.3">
      <c r="A58">
        <v>56</v>
      </c>
      <c r="B58">
        <v>9048</v>
      </c>
      <c r="C58" s="1">
        <f>VLOOKUP(A58+1,Balance!J:K,2,FALSE)</f>
        <v>12200</v>
      </c>
      <c r="D58">
        <f t="shared" si="1"/>
        <v>90</v>
      </c>
      <c r="E58">
        <f>(VLOOKUP(A58+1,Balance!P:S,4,FALSE)/100)</f>
        <v>1.0173000000000001</v>
      </c>
    </row>
    <row r="59" spans="1:5" x14ac:dyDescent="0.3">
      <c r="A59">
        <v>57</v>
      </c>
      <c r="B59">
        <v>9048</v>
      </c>
      <c r="C59" s="1">
        <f>VLOOKUP(A59+1,Balance!J:K,2,FALSE)</f>
        <v>12400</v>
      </c>
      <c r="D59">
        <f t="shared" si="1"/>
        <v>90</v>
      </c>
      <c r="E59">
        <f>(VLOOKUP(A59+1,Balance!P:S,4,FALSE)/100)</f>
        <v>1.0603</v>
      </c>
    </row>
    <row r="60" spans="1:5" x14ac:dyDescent="0.3">
      <c r="A60">
        <v>58</v>
      </c>
      <c r="B60">
        <v>9048</v>
      </c>
      <c r="C60" s="1">
        <f>VLOOKUP(A60+1,Balance!J:K,2,FALSE)</f>
        <v>12600</v>
      </c>
      <c r="D60">
        <f t="shared" si="1"/>
        <v>90</v>
      </c>
      <c r="E60">
        <f>(VLOOKUP(A60+1,Balance!P:S,4,FALSE)/100)</f>
        <v>1.1046</v>
      </c>
    </row>
    <row r="61" spans="1:5" x14ac:dyDescent="0.3">
      <c r="A61">
        <v>59</v>
      </c>
      <c r="B61">
        <v>9048</v>
      </c>
      <c r="C61" s="1">
        <f>VLOOKUP(A61+1,Balance!J:K,2,FALSE)</f>
        <v>12800</v>
      </c>
      <c r="D61">
        <f t="shared" si="1"/>
        <v>90</v>
      </c>
      <c r="E61">
        <f>(VLOOKUP(A61+1,Balance!P:S,4,FALSE)/100)</f>
        <v>1.1501999999999999</v>
      </c>
    </row>
    <row r="62" spans="1:5" x14ac:dyDescent="0.3">
      <c r="A62">
        <v>60</v>
      </c>
      <c r="B62">
        <v>9048</v>
      </c>
      <c r="C62" s="1">
        <f>VLOOKUP(A62+1,Balance!J:K,2,FALSE)</f>
        <v>13000</v>
      </c>
      <c r="D62">
        <f t="shared" si="1"/>
        <v>90</v>
      </c>
      <c r="E62">
        <f>(VLOOKUP(A62+1,Balance!P:S,4,FALSE)/100)</f>
        <v>1.1972</v>
      </c>
    </row>
    <row r="63" spans="1:5" x14ac:dyDescent="0.3">
      <c r="A63">
        <v>61</v>
      </c>
      <c r="B63">
        <v>9048</v>
      </c>
      <c r="C63" s="1">
        <f>VLOOKUP(A63+1,Balance!J:K,2,FALSE)</f>
        <v>13200</v>
      </c>
      <c r="D63">
        <f t="shared" si="1"/>
        <v>90</v>
      </c>
      <c r="E63">
        <f>(VLOOKUP(A63+1,Balance!P:S,4,FALSE)/100)</f>
        <v>1.2456</v>
      </c>
    </row>
    <row r="64" spans="1:5" x14ac:dyDescent="0.3">
      <c r="A64">
        <v>62</v>
      </c>
      <c r="B64">
        <v>9048</v>
      </c>
      <c r="C64" s="1">
        <f>VLOOKUP(A64+1,Balance!J:K,2,FALSE)</f>
        <v>13400</v>
      </c>
      <c r="D64">
        <f t="shared" si="1"/>
        <v>90</v>
      </c>
      <c r="E64">
        <f>(VLOOKUP(A64+1,Balance!P:S,4,FALSE)/100)</f>
        <v>1.2953999999999999</v>
      </c>
    </row>
    <row r="65" spans="1:5" x14ac:dyDescent="0.3">
      <c r="A65">
        <v>63</v>
      </c>
      <c r="B65">
        <v>9048</v>
      </c>
      <c r="C65" s="1">
        <f>VLOOKUP(A65+1,Balance!J:K,2,FALSE)</f>
        <v>13600</v>
      </c>
      <c r="D65">
        <f t="shared" si="1"/>
        <v>90</v>
      </c>
      <c r="E65">
        <f>(VLOOKUP(A65+1,Balance!P:S,4,FALSE)/100)</f>
        <v>1.3466</v>
      </c>
    </row>
    <row r="66" spans="1:5" x14ac:dyDescent="0.3">
      <c r="A66">
        <v>64</v>
      </c>
      <c r="B66">
        <v>9048</v>
      </c>
      <c r="C66" s="1">
        <f>VLOOKUP(A66+1,Balance!J:K,2,FALSE)</f>
        <v>13800</v>
      </c>
      <c r="D66">
        <f t="shared" si="1"/>
        <v>90</v>
      </c>
      <c r="E66">
        <f>(VLOOKUP(A66+1,Balance!P:S,4,FALSE)/100)</f>
        <v>1.3991999999999998</v>
      </c>
    </row>
    <row r="67" spans="1:5" x14ac:dyDescent="0.3">
      <c r="A67">
        <v>65</v>
      </c>
      <c r="B67">
        <v>9048</v>
      </c>
      <c r="C67" s="1">
        <f>VLOOKUP(A67+1,Balance!J:K,2,FALSE)</f>
        <v>14000</v>
      </c>
      <c r="D67">
        <f t="shared" si="1"/>
        <v>90</v>
      </c>
      <c r="E67">
        <f>(VLOOKUP(A67+1,Balance!P:S,4,FALSE)/100)</f>
        <v>1.4533</v>
      </c>
    </row>
    <row r="68" spans="1:5" x14ac:dyDescent="0.3">
      <c r="A68">
        <v>66</v>
      </c>
      <c r="B68">
        <v>9048</v>
      </c>
      <c r="C68" s="1">
        <f>VLOOKUP(A68+1,Balance!J:K,2,FALSE)</f>
        <v>14200</v>
      </c>
      <c r="D68">
        <f t="shared" si="1"/>
        <v>90</v>
      </c>
      <c r="E68">
        <f>(VLOOKUP(A68+1,Balance!P:S,4,FALSE)/100)</f>
        <v>1.5088999999999999</v>
      </c>
    </row>
    <row r="69" spans="1:5" x14ac:dyDescent="0.3">
      <c r="A69">
        <v>67</v>
      </c>
      <c r="B69">
        <v>9048</v>
      </c>
      <c r="C69" s="1">
        <f>VLOOKUP(A69+1,Balance!J:K,2,FALSE)</f>
        <v>14400</v>
      </c>
      <c r="D69">
        <f t="shared" si="1"/>
        <v>90</v>
      </c>
      <c r="E69">
        <f>(VLOOKUP(A69+1,Balance!P:S,4,FALSE)/100)</f>
        <v>1.5659999999999998</v>
      </c>
    </row>
    <row r="70" spans="1:5" x14ac:dyDescent="0.3">
      <c r="A70">
        <v>68</v>
      </c>
      <c r="B70">
        <v>9048</v>
      </c>
      <c r="C70" s="1">
        <f>VLOOKUP(A70+1,Balance!J:K,2,FALSE)</f>
        <v>14600</v>
      </c>
      <c r="D70">
        <f t="shared" si="1"/>
        <v>90</v>
      </c>
      <c r="E70">
        <f>(VLOOKUP(A70+1,Balance!P:S,4,FALSE)/100)</f>
        <v>1.6246</v>
      </c>
    </row>
    <row r="71" spans="1:5" x14ac:dyDescent="0.3">
      <c r="A71">
        <v>69</v>
      </c>
      <c r="B71">
        <v>9048</v>
      </c>
      <c r="C71" s="1">
        <f>VLOOKUP(A71+1,Balance!J:K,2,FALSE)</f>
        <v>14800</v>
      </c>
      <c r="D71">
        <f t="shared" si="1"/>
        <v>90</v>
      </c>
      <c r="E71">
        <f>(VLOOKUP(A71+1,Balance!P:S,4,FALSE)/100)</f>
        <v>1.6847000000000001</v>
      </c>
    </row>
    <row r="72" spans="1:5" x14ac:dyDescent="0.3">
      <c r="A72">
        <v>70</v>
      </c>
      <c r="B72">
        <v>9048</v>
      </c>
      <c r="C72" s="1">
        <f>VLOOKUP(A72+1,Balance!J:K,2,FALSE)</f>
        <v>15000</v>
      </c>
      <c r="D72">
        <f t="shared" si="1"/>
        <v>90</v>
      </c>
      <c r="E72">
        <f>(VLOOKUP(A72+1,Balance!P:S,4,FALSE)/100)</f>
        <v>1.7464</v>
      </c>
    </row>
    <row r="73" spans="1:5" x14ac:dyDescent="0.3">
      <c r="A73">
        <v>71</v>
      </c>
      <c r="B73">
        <v>9048</v>
      </c>
      <c r="C73" s="1">
        <f>VLOOKUP(A73+1,Balance!J:K,2,FALSE)</f>
        <v>15200</v>
      </c>
      <c r="D73">
        <f t="shared" si="1"/>
        <v>90</v>
      </c>
      <c r="E73">
        <f>(VLOOKUP(A73+1,Balance!P:S,4,FALSE)/100)</f>
        <v>1.8097000000000001</v>
      </c>
    </row>
    <row r="74" spans="1:5" x14ac:dyDescent="0.3">
      <c r="A74">
        <v>72</v>
      </c>
      <c r="B74">
        <v>9048</v>
      </c>
      <c r="C74" s="1">
        <f>VLOOKUP(A74+1,Balance!J:K,2,FALSE)</f>
        <v>15400</v>
      </c>
      <c r="D74">
        <f t="shared" si="1"/>
        <v>90</v>
      </c>
      <c r="E74">
        <f>(VLOOKUP(A74+1,Balance!P:S,4,FALSE)/100)</f>
        <v>1.8746</v>
      </c>
    </row>
    <row r="75" spans="1:5" x14ac:dyDescent="0.3">
      <c r="A75">
        <v>73</v>
      </c>
      <c r="B75">
        <v>9048</v>
      </c>
      <c r="C75" s="1">
        <f>VLOOKUP(A75+1,Balance!J:K,2,FALSE)</f>
        <v>15600</v>
      </c>
      <c r="D75">
        <f t="shared" ref="D75:D138" si="2">D74</f>
        <v>90</v>
      </c>
      <c r="E75">
        <f>(VLOOKUP(A75+1,Balance!P:S,4,FALSE)/100)</f>
        <v>1.9411</v>
      </c>
    </row>
    <row r="76" spans="1:5" x14ac:dyDescent="0.3">
      <c r="A76">
        <v>74</v>
      </c>
      <c r="B76">
        <v>9048</v>
      </c>
      <c r="C76" s="1">
        <f>VLOOKUP(A76+1,Balance!J:K,2,FALSE)</f>
        <v>15800</v>
      </c>
      <c r="D76">
        <f t="shared" si="2"/>
        <v>90</v>
      </c>
      <c r="E76">
        <f>(VLOOKUP(A76+1,Balance!P:S,4,FALSE)/100)</f>
        <v>2.0091999999999999</v>
      </c>
    </row>
    <row r="77" spans="1:5" x14ac:dyDescent="0.3">
      <c r="A77">
        <v>75</v>
      </c>
      <c r="B77">
        <v>9048</v>
      </c>
      <c r="C77" s="1">
        <f>VLOOKUP(A77+1,Balance!J:K,2,FALSE)</f>
        <v>16000</v>
      </c>
      <c r="D77">
        <f t="shared" si="2"/>
        <v>90</v>
      </c>
      <c r="E77">
        <f>(VLOOKUP(A77+1,Balance!P:S,4,FALSE)/100)</f>
        <v>2.0790000000000002</v>
      </c>
    </row>
    <row r="78" spans="1:5" x14ac:dyDescent="0.3">
      <c r="A78">
        <v>76</v>
      </c>
      <c r="B78">
        <v>9048</v>
      </c>
      <c r="C78" s="1">
        <f>VLOOKUP(A78+1,Balance!J:K,2,FALSE)</f>
        <v>16200</v>
      </c>
      <c r="D78">
        <f t="shared" si="2"/>
        <v>90</v>
      </c>
      <c r="E78">
        <f>(VLOOKUP(A78+1,Balance!P:S,4,FALSE)/100)</f>
        <v>2.1505000000000001</v>
      </c>
    </row>
    <row r="79" spans="1:5" x14ac:dyDescent="0.3">
      <c r="A79">
        <v>77</v>
      </c>
      <c r="B79">
        <v>9048</v>
      </c>
      <c r="C79" s="1">
        <f>VLOOKUP(A79+1,Balance!J:K,2,FALSE)</f>
        <v>16400</v>
      </c>
      <c r="D79">
        <f t="shared" si="2"/>
        <v>90</v>
      </c>
      <c r="E79">
        <f>(VLOOKUP(A79+1,Balance!P:S,4,FALSE)/100)</f>
        <v>2.2237</v>
      </c>
    </row>
    <row r="80" spans="1:5" x14ac:dyDescent="0.3">
      <c r="A80">
        <v>78</v>
      </c>
      <c r="B80">
        <v>9048</v>
      </c>
      <c r="C80" s="1">
        <f>VLOOKUP(A80+1,Balance!J:K,2,FALSE)</f>
        <v>16600</v>
      </c>
      <c r="D80">
        <f t="shared" si="2"/>
        <v>90</v>
      </c>
      <c r="E80">
        <f>(VLOOKUP(A80+1,Balance!P:S,4,FALSE)/100)</f>
        <v>2.2986</v>
      </c>
    </row>
    <row r="81" spans="1:5" x14ac:dyDescent="0.3">
      <c r="A81">
        <v>79</v>
      </c>
      <c r="B81">
        <v>9048</v>
      </c>
      <c r="C81" s="1">
        <f>VLOOKUP(A81+1,Balance!J:K,2,FALSE)</f>
        <v>16800</v>
      </c>
      <c r="D81">
        <f t="shared" si="2"/>
        <v>90</v>
      </c>
      <c r="E81">
        <f>(VLOOKUP(A81+1,Balance!P:S,4,FALSE)/100)</f>
        <v>2.3752</v>
      </c>
    </row>
    <row r="82" spans="1:5" x14ac:dyDescent="0.3">
      <c r="A82">
        <v>80</v>
      </c>
      <c r="B82">
        <v>9048</v>
      </c>
      <c r="C82" s="1">
        <f>VLOOKUP(A82+1,Balance!J:K,2,FALSE)</f>
        <v>17000</v>
      </c>
      <c r="D82">
        <f t="shared" si="2"/>
        <v>90</v>
      </c>
      <c r="E82">
        <f>(VLOOKUP(A82+1,Balance!P:S,4,FALSE)/100)</f>
        <v>2.4536000000000002</v>
      </c>
    </row>
    <row r="83" spans="1:5" x14ac:dyDescent="0.3">
      <c r="A83">
        <v>81</v>
      </c>
      <c r="B83">
        <v>9048</v>
      </c>
      <c r="C83" s="1">
        <f>VLOOKUP(A83+1,Balance!J:K,2,FALSE)</f>
        <v>17200</v>
      </c>
      <c r="D83">
        <f t="shared" si="2"/>
        <v>90</v>
      </c>
      <c r="E83">
        <f>(VLOOKUP(A83+1,Balance!P:S,4,FALSE)/100)</f>
        <v>2.5337999999999998</v>
      </c>
    </row>
    <row r="84" spans="1:5" x14ac:dyDescent="0.3">
      <c r="A84">
        <v>82</v>
      </c>
      <c r="B84">
        <v>9048</v>
      </c>
      <c r="C84" s="1">
        <f>VLOOKUP(A84+1,Balance!J:K,2,FALSE)</f>
        <v>17400</v>
      </c>
      <c r="D84">
        <f t="shared" si="2"/>
        <v>90</v>
      </c>
      <c r="E84">
        <f>(VLOOKUP(A84+1,Balance!P:S,4,FALSE)/100)</f>
        <v>2.6157999999999997</v>
      </c>
    </row>
    <row r="85" spans="1:5" x14ac:dyDescent="0.3">
      <c r="A85">
        <v>83</v>
      </c>
      <c r="B85">
        <v>9048</v>
      </c>
      <c r="C85" s="1">
        <f>VLOOKUP(A85+1,Balance!J:K,2,FALSE)</f>
        <v>17600</v>
      </c>
      <c r="D85">
        <f t="shared" si="2"/>
        <v>90</v>
      </c>
      <c r="E85">
        <f>(VLOOKUP(A85+1,Balance!P:S,4,FALSE)/100)</f>
        <v>2.6995999999999998</v>
      </c>
    </row>
    <row r="86" spans="1:5" x14ac:dyDescent="0.3">
      <c r="A86">
        <v>84</v>
      </c>
      <c r="B86">
        <v>9048</v>
      </c>
      <c r="C86" s="1">
        <f>VLOOKUP(A86+1,Balance!J:K,2,FALSE)</f>
        <v>17800</v>
      </c>
      <c r="D86">
        <f t="shared" si="2"/>
        <v>90</v>
      </c>
      <c r="E86">
        <f>(VLOOKUP(A86+1,Balance!P:S,4,FALSE)/100)</f>
        <v>2.7851999999999997</v>
      </c>
    </row>
    <row r="87" spans="1:5" x14ac:dyDescent="0.3">
      <c r="A87">
        <v>85</v>
      </c>
      <c r="B87">
        <v>9048</v>
      </c>
      <c r="C87" s="1">
        <f>VLOOKUP(A87+1,Balance!J:K,2,FALSE)</f>
        <v>18000</v>
      </c>
      <c r="D87">
        <f t="shared" si="2"/>
        <v>90</v>
      </c>
      <c r="E87">
        <f>(VLOOKUP(A87+1,Balance!P:S,4,FALSE)/100)</f>
        <v>2.8727</v>
      </c>
    </row>
    <row r="88" spans="1:5" x14ac:dyDescent="0.3">
      <c r="A88">
        <v>86</v>
      </c>
      <c r="B88">
        <v>9048</v>
      </c>
      <c r="C88" s="1">
        <f>VLOOKUP(A88+1,Balance!J:K,2,FALSE)</f>
        <v>18200</v>
      </c>
      <c r="D88">
        <f t="shared" si="2"/>
        <v>90</v>
      </c>
      <c r="E88">
        <f>(VLOOKUP(A88+1,Balance!P:S,4,FALSE)/100)</f>
        <v>2.9621</v>
      </c>
    </row>
    <row r="89" spans="1:5" x14ac:dyDescent="0.3">
      <c r="A89">
        <v>87</v>
      </c>
      <c r="B89">
        <v>9048</v>
      </c>
      <c r="C89" s="1">
        <f>VLOOKUP(A89+1,Balance!J:K,2,FALSE)</f>
        <v>18400</v>
      </c>
      <c r="D89">
        <f t="shared" si="2"/>
        <v>90</v>
      </c>
      <c r="E89">
        <f>(VLOOKUP(A89+1,Balance!P:S,4,FALSE)/100)</f>
        <v>3.0533999999999999</v>
      </c>
    </row>
    <row r="90" spans="1:5" x14ac:dyDescent="0.3">
      <c r="A90">
        <v>88</v>
      </c>
      <c r="B90">
        <v>9048</v>
      </c>
      <c r="C90" s="1">
        <f>VLOOKUP(A90+1,Balance!J:K,2,FALSE)</f>
        <v>18600</v>
      </c>
      <c r="D90">
        <f t="shared" si="2"/>
        <v>90</v>
      </c>
      <c r="E90">
        <f>(VLOOKUP(A90+1,Balance!P:S,4,FALSE)/100)</f>
        <v>3.1466000000000003</v>
      </c>
    </row>
    <row r="91" spans="1:5" x14ac:dyDescent="0.3">
      <c r="A91">
        <v>89</v>
      </c>
      <c r="B91">
        <v>9048</v>
      </c>
      <c r="C91" s="1">
        <f>VLOOKUP(A91+1,Balance!J:K,2,FALSE)</f>
        <v>18800</v>
      </c>
      <c r="D91">
        <f t="shared" si="2"/>
        <v>90</v>
      </c>
      <c r="E91">
        <f>(VLOOKUP(A91+1,Balance!P:S,4,FALSE)/100)</f>
        <v>3.2417000000000002</v>
      </c>
    </row>
    <row r="92" spans="1:5" x14ac:dyDescent="0.3">
      <c r="A92">
        <v>90</v>
      </c>
      <c r="B92">
        <v>9048</v>
      </c>
      <c r="C92" s="1">
        <f>VLOOKUP(A92+1,Balance!J:K,2,FALSE)</f>
        <v>19000</v>
      </c>
      <c r="D92">
        <f t="shared" si="2"/>
        <v>90</v>
      </c>
      <c r="E92">
        <f>(VLOOKUP(A92+1,Balance!P:S,4,FALSE)/100)</f>
        <v>3.3388</v>
      </c>
    </row>
    <row r="93" spans="1:5" x14ac:dyDescent="0.3">
      <c r="A93">
        <v>91</v>
      </c>
      <c r="B93">
        <v>9048</v>
      </c>
      <c r="C93" s="1">
        <f>VLOOKUP(A93+1,Balance!J:K,2,FALSE)</f>
        <v>19200</v>
      </c>
      <c r="D93">
        <f t="shared" si="2"/>
        <v>90</v>
      </c>
      <c r="E93">
        <f>(VLOOKUP(A93+1,Balance!P:S,4,FALSE)/100)</f>
        <v>3.4379000000000004</v>
      </c>
    </row>
    <row r="94" spans="1:5" x14ac:dyDescent="0.3">
      <c r="A94">
        <v>92</v>
      </c>
      <c r="B94">
        <v>9048</v>
      </c>
      <c r="C94" s="1">
        <f>VLOOKUP(A94+1,Balance!J:K,2,FALSE)</f>
        <v>19400</v>
      </c>
      <c r="D94">
        <f t="shared" si="2"/>
        <v>90</v>
      </c>
      <c r="E94">
        <f>(VLOOKUP(A94+1,Balance!P:S,4,FALSE)/100)</f>
        <v>3.5389999999999997</v>
      </c>
    </row>
    <row r="95" spans="1:5" x14ac:dyDescent="0.3">
      <c r="A95">
        <v>93</v>
      </c>
      <c r="B95">
        <v>9048</v>
      </c>
      <c r="C95" s="1">
        <f>VLOOKUP(A95+1,Balance!J:K,2,FALSE)</f>
        <v>19600</v>
      </c>
      <c r="D95">
        <f t="shared" si="2"/>
        <v>90</v>
      </c>
      <c r="E95">
        <f>(VLOOKUP(A95+1,Balance!P:S,4,FALSE)/100)</f>
        <v>3.6420999999999997</v>
      </c>
    </row>
    <row r="96" spans="1:5" x14ac:dyDescent="0.3">
      <c r="A96">
        <v>94</v>
      </c>
      <c r="B96">
        <v>9048</v>
      </c>
      <c r="C96" s="1">
        <f>VLOOKUP(A96+1,Balance!J:K,2,FALSE)</f>
        <v>19800</v>
      </c>
      <c r="D96">
        <f t="shared" si="2"/>
        <v>90</v>
      </c>
      <c r="E96">
        <f>(VLOOKUP(A96+1,Balance!P:S,4,FALSE)/100)</f>
        <v>3.7472000000000003</v>
      </c>
    </row>
    <row r="97" spans="1:5" x14ac:dyDescent="0.3">
      <c r="A97">
        <v>95</v>
      </c>
      <c r="B97">
        <v>9048</v>
      </c>
      <c r="C97" s="1">
        <f>VLOOKUP(A97+1,Balance!J:K,2,FALSE)</f>
        <v>20000</v>
      </c>
      <c r="D97">
        <f t="shared" si="2"/>
        <v>90</v>
      </c>
      <c r="E97">
        <f>(VLOOKUP(A97+1,Balance!P:S,4,FALSE)/100)</f>
        <v>3.8544</v>
      </c>
    </row>
    <row r="98" spans="1:5" x14ac:dyDescent="0.3">
      <c r="A98">
        <v>96</v>
      </c>
      <c r="B98">
        <v>9048</v>
      </c>
      <c r="C98" s="1">
        <f>VLOOKUP(A98+1,Balance!J:K,2,FALSE)</f>
        <v>20200</v>
      </c>
      <c r="D98">
        <f t="shared" si="2"/>
        <v>90</v>
      </c>
      <c r="E98">
        <f>(VLOOKUP(A98+1,Balance!P:S,4,FALSE)/100)</f>
        <v>3.9637000000000002</v>
      </c>
    </row>
    <row r="99" spans="1:5" x14ac:dyDescent="0.3">
      <c r="A99">
        <v>97</v>
      </c>
      <c r="B99">
        <v>9048</v>
      </c>
      <c r="C99" s="1">
        <f>VLOOKUP(A99+1,Balance!J:K,2,FALSE)</f>
        <v>20400</v>
      </c>
      <c r="D99">
        <f t="shared" si="2"/>
        <v>90</v>
      </c>
      <c r="E99">
        <f>(VLOOKUP(A99+1,Balance!P:S,4,FALSE)/100)</f>
        <v>4.0750999999999999</v>
      </c>
    </row>
    <row r="100" spans="1:5" x14ac:dyDescent="0.3">
      <c r="A100">
        <v>98</v>
      </c>
      <c r="B100">
        <v>9048</v>
      </c>
      <c r="C100" s="1">
        <f>VLOOKUP(A100+1,Balance!J:K,2,FALSE)</f>
        <v>20600</v>
      </c>
      <c r="D100">
        <f t="shared" si="2"/>
        <v>90</v>
      </c>
      <c r="E100">
        <f>(VLOOKUP(A100+1,Balance!P:S,4,FALSE)/100)</f>
        <v>4.1886000000000001</v>
      </c>
    </row>
    <row r="101" spans="1:5" x14ac:dyDescent="0.3">
      <c r="A101">
        <v>99</v>
      </c>
      <c r="B101">
        <v>9048</v>
      </c>
      <c r="C101" s="1">
        <f>VLOOKUP(A101+1,Balance!J:K,2,FALSE)</f>
        <v>20800</v>
      </c>
      <c r="D101">
        <f t="shared" si="2"/>
        <v>90</v>
      </c>
      <c r="E101">
        <f>(VLOOKUP(A101+1,Balance!P:S,4,FALSE)/100)</f>
        <v>4.3041999999999998</v>
      </c>
    </row>
    <row r="102" spans="1:5" x14ac:dyDescent="0.3">
      <c r="A102">
        <v>100</v>
      </c>
      <c r="B102">
        <v>9048</v>
      </c>
      <c r="C102" s="1">
        <f>VLOOKUP(A102+1,Balance!J:K,2,FALSE)</f>
        <v>21000</v>
      </c>
      <c r="D102">
        <f t="shared" si="2"/>
        <v>90</v>
      </c>
      <c r="E102">
        <f>(VLOOKUP(A102+1,Balance!P:S,4,FALSE)/100)</f>
        <v>4.4219999999999997</v>
      </c>
    </row>
    <row r="103" spans="1:5" x14ac:dyDescent="0.3">
      <c r="A103">
        <v>101</v>
      </c>
      <c r="B103">
        <v>9048</v>
      </c>
      <c r="C103" s="1">
        <f>VLOOKUP(A103+1,Balance!J:K,2,FALSE)</f>
        <v>21200</v>
      </c>
      <c r="D103">
        <f t="shared" si="2"/>
        <v>90</v>
      </c>
      <c r="E103">
        <f>(VLOOKUP(A103+1,Balance!P:S,4,FALSE)/100)</f>
        <v>4.5419999999999998</v>
      </c>
    </row>
    <row r="104" spans="1:5" x14ac:dyDescent="0.3">
      <c r="A104">
        <v>102</v>
      </c>
      <c r="B104">
        <v>9048</v>
      </c>
      <c r="C104" s="1">
        <f>VLOOKUP(A104+1,Balance!J:K,2,FALSE)</f>
        <v>21400</v>
      </c>
      <c r="D104">
        <f t="shared" si="2"/>
        <v>90</v>
      </c>
      <c r="E104">
        <f>(VLOOKUP(A104+1,Balance!P:S,4,FALSE)/100)</f>
        <v>4.6642000000000001</v>
      </c>
    </row>
    <row r="105" spans="1:5" x14ac:dyDescent="0.3">
      <c r="A105">
        <v>103</v>
      </c>
      <c r="B105">
        <v>9048</v>
      </c>
      <c r="C105" s="1">
        <f>VLOOKUP(A105+1,Balance!J:K,2,FALSE)</f>
        <v>21600</v>
      </c>
      <c r="D105">
        <f t="shared" si="2"/>
        <v>90</v>
      </c>
      <c r="E105">
        <f>(VLOOKUP(A105+1,Balance!P:S,4,FALSE)/100)</f>
        <v>4.7885999999999997</v>
      </c>
    </row>
    <row r="106" spans="1:5" x14ac:dyDescent="0.3">
      <c r="A106">
        <v>104</v>
      </c>
      <c r="B106">
        <v>9048</v>
      </c>
      <c r="C106" s="1">
        <f>VLOOKUP(A106+1,Balance!J:K,2,FALSE)</f>
        <v>21800</v>
      </c>
      <c r="D106">
        <f t="shared" si="2"/>
        <v>90</v>
      </c>
      <c r="E106">
        <f>(VLOOKUP(A106+1,Balance!P:S,4,FALSE)/100)</f>
        <v>4.9151999999999996</v>
      </c>
    </row>
    <row r="107" spans="1:5" x14ac:dyDescent="0.3">
      <c r="A107">
        <v>105</v>
      </c>
      <c r="B107">
        <v>9048</v>
      </c>
      <c r="C107" s="1">
        <f>VLOOKUP(A107+1,Balance!J:K,2,FALSE)</f>
        <v>22000</v>
      </c>
      <c r="D107">
        <f t="shared" si="2"/>
        <v>90</v>
      </c>
      <c r="E107">
        <f>(VLOOKUP(A107+1,Balance!P:S,4,FALSE)/100)</f>
        <v>5.0441000000000003</v>
      </c>
    </row>
    <row r="108" spans="1:5" x14ac:dyDescent="0.3">
      <c r="A108">
        <v>106</v>
      </c>
      <c r="B108">
        <v>9048</v>
      </c>
      <c r="C108" s="1">
        <f>VLOOKUP(A108+1,Balance!J:K,2,FALSE)</f>
        <v>22200</v>
      </c>
      <c r="D108">
        <f t="shared" si="2"/>
        <v>90</v>
      </c>
      <c r="E108">
        <f>(VLOOKUP(A108+1,Balance!P:S,4,FALSE)/100)</f>
        <v>5.1753</v>
      </c>
    </row>
    <row r="109" spans="1:5" x14ac:dyDescent="0.3">
      <c r="A109">
        <v>107</v>
      </c>
      <c r="B109">
        <v>9048</v>
      </c>
      <c r="C109" s="1">
        <f>VLOOKUP(A109+1,Balance!J:K,2,FALSE)</f>
        <v>22400</v>
      </c>
      <c r="D109">
        <f t="shared" si="2"/>
        <v>90</v>
      </c>
      <c r="E109">
        <f>(VLOOKUP(A109+1,Balance!P:S,4,FALSE)/100)</f>
        <v>5.3087999999999997</v>
      </c>
    </row>
    <row r="110" spans="1:5" x14ac:dyDescent="0.3">
      <c r="A110">
        <v>108</v>
      </c>
      <c r="B110">
        <v>9048</v>
      </c>
      <c r="C110" s="1">
        <f>VLOOKUP(A110+1,Balance!J:K,2,FALSE)</f>
        <v>22600</v>
      </c>
      <c r="D110">
        <f t="shared" si="2"/>
        <v>90</v>
      </c>
      <c r="E110">
        <f>(VLOOKUP(A110+1,Balance!P:S,4,FALSE)/100)</f>
        <v>5.4446000000000003</v>
      </c>
    </row>
    <row r="111" spans="1:5" x14ac:dyDescent="0.3">
      <c r="A111">
        <v>109</v>
      </c>
      <c r="B111">
        <v>9048</v>
      </c>
      <c r="C111" s="1">
        <f>VLOOKUP(A111+1,Balance!J:K,2,FALSE)</f>
        <v>22800</v>
      </c>
      <c r="D111">
        <f t="shared" si="2"/>
        <v>90</v>
      </c>
      <c r="E111">
        <f>(VLOOKUP(A111+1,Balance!P:S,4,FALSE)/100)</f>
        <v>5.5827</v>
      </c>
    </row>
    <row r="112" spans="1:5" x14ac:dyDescent="0.3">
      <c r="A112">
        <v>110</v>
      </c>
      <c r="B112">
        <v>9048</v>
      </c>
      <c r="C112" s="1">
        <f>VLOOKUP(A112+1,Balance!J:K,2,FALSE)</f>
        <v>23000</v>
      </c>
      <c r="D112">
        <f t="shared" si="2"/>
        <v>90</v>
      </c>
      <c r="E112">
        <f>(VLOOKUP(A112+1,Balance!P:S,4,FALSE)/100)</f>
        <v>5.7232000000000003</v>
      </c>
    </row>
    <row r="113" spans="1:5" x14ac:dyDescent="0.3">
      <c r="A113">
        <v>111</v>
      </c>
      <c r="B113">
        <v>9048</v>
      </c>
      <c r="C113" s="1">
        <f>VLOOKUP(A113+1,Balance!J:K,2,FALSE)</f>
        <v>23200</v>
      </c>
      <c r="D113">
        <f t="shared" si="2"/>
        <v>90</v>
      </c>
      <c r="E113">
        <f>(VLOOKUP(A113+1,Balance!P:S,4,FALSE)/100)</f>
        <v>5.8661000000000003</v>
      </c>
    </row>
    <row r="114" spans="1:5" x14ac:dyDescent="0.3">
      <c r="A114">
        <v>112</v>
      </c>
      <c r="B114">
        <v>9048</v>
      </c>
      <c r="C114" s="1">
        <f>VLOOKUP(A114+1,Balance!J:K,2,FALSE)</f>
        <v>23400</v>
      </c>
      <c r="D114">
        <f t="shared" si="2"/>
        <v>90</v>
      </c>
      <c r="E114">
        <f>(VLOOKUP(A114+1,Balance!P:S,4,FALSE)/100)</f>
        <v>6.0114000000000001</v>
      </c>
    </row>
    <row r="115" spans="1:5" x14ac:dyDescent="0.3">
      <c r="A115">
        <v>113</v>
      </c>
      <c r="B115">
        <v>9048</v>
      </c>
      <c r="C115" s="1">
        <f>VLOOKUP(A115+1,Balance!J:K,2,FALSE)</f>
        <v>23600</v>
      </c>
      <c r="D115">
        <f t="shared" si="2"/>
        <v>90</v>
      </c>
      <c r="E115">
        <f>(VLOOKUP(A115+1,Balance!P:S,4,FALSE)/100)</f>
        <v>6.1590999999999996</v>
      </c>
    </row>
    <row r="116" spans="1:5" x14ac:dyDescent="0.3">
      <c r="A116">
        <v>114</v>
      </c>
      <c r="B116">
        <v>9048</v>
      </c>
      <c r="C116" s="1">
        <f>VLOOKUP(A116+1,Balance!J:K,2,FALSE)</f>
        <v>23800</v>
      </c>
      <c r="D116">
        <f t="shared" si="2"/>
        <v>90</v>
      </c>
      <c r="E116">
        <f>(VLOOKUP(A116+1,Balance!P:S,4,FALSE)/100)</f>
        <v>6.3091999999999997</v>
      </c>
    </row>
    <row r="117" spans="1:5" x14ac:dyDescent="0.3">
      <c r="A117">
        <v>115</v>
      </c>
      <c r="B117">
        <v>9048</v>
      </c>
      <c r="C117" s="1">
        <f>VLOOKUP(A117+1,Balance!J:K,2,FALSE)</f>
        <v>24000</v>
      </c>
      <c r="D117">
        <f t="shared" si="2"/>
        <v>90</v>
      </c>
      <c r="E117">
        <f>(VLOOKUP(A117+1,Balance!P:S,4,FALSE)/100)</f>
        <v>6.4617999999999993</v>
      </c>
    </row>
    <row r="118" spans="1:5" x14ac:dyDescent="0.3">
      <c r="A118">
        <v>116</v>
      </c>
      <c r="B118">
        <v>9048</v>
      </c>
      <c r="C118" s="1">
        <f>VLOOKUP(A118+1,Balance!J:K,2,FALSE)</f>
        <v>24200</v>
      </c>
      <c r="D118">
        <f t="shared" si="2"/>
        <v>90</v>
      </c>
      <c r="E118">
        <f>(VLOOKUP(A118+1,Balance!P:S,4,FALSE)/100)</f>
        <v>6.6169000000000002</v>
      </c>
    </row>
    <row r="119" spans="1:5" x14ac:dyDescent="0.3">
      <c r="A119">
        <v>117</v>
      </c>
      <c r="B119">
        <v>9048</v>
      </c>
      <c r="C119" s="1">
        <f>VLOOKUP(A119+1,Balance!J:K,2,FALSE)</f>
        <v>24400</v>
      </c>
      <c r="D119">
        <f t="shared" si="2"/>
        <v>90</v>
      </c>
      <c r="E119">
        <f>(VLOOKUP(A119+1,Balance!P:S,4,FALSE)/100)</f>
        <v>6.7745000000000006</v>
      </c>
    </row>
    <row r="120" spans="1:5" x14ac:dyDescent="0.3">
      <c r="A120">
        <v>118</v>
      </c>
      <c r="B120">
        <v>9048</v>
      </c>
      <c r="C120" s="1">
        <f>VLOOKUP(A120+1,Balance!J:K,2,FALSE)</f>
        <v>24600</v>
      </c>
      <c r="D120">
        <f t="shared" si="2"/>
        <v>90</v>
      </c>
      <c r="E120">
        <f>(VLOOKUP(A120+1,Balance!P:S,4,FALSE)/100)</f>
        <v>6.9346000000000005</v>
      </c>
    </row>
    <row r="121" spans="1:5" x14ac:dyDescent="0.3">
      <c r="A121">
        <v>119</v>
      </c>
      <c r="B121">
        <v>9048</v>
      </c>
      <c r="C121" s="1">
        <f>VLOOKUP(A121+1,Balance!J:K,2,FALSE)</f>
        <v>24800</v>
      </c>
      <c r="D121">
        <f t="shared" si="2"/>
        <v>90</v>
      </c>
      <c r="E121">
        <f>(VLOOKUP(A121+1,Balance!P:S,4,FALSE)/100)</f>
        <v>7.0972</v>
      </c>
    </row>
    <row r="122" spans="1:5" x14ac:dyDescent="0.3">
      <c r="A122">
        <v>120</v>
      </c>
      <c r="B122">
        <v>9048</v>
      </c>
      <c r="C122" s="1">
        <f>VLOOKUP(A122+1,Balance!J:K,2,FALSE)</f>
        <v>25000</v>
      </c>
      <c r="D122">
        <f t="shared" si="2"/>
        <v>90</v>
      </c>
      <c r="E122">
        <f>(VLOOKUP(A122+1,Balance!P:S,4,FALSE)/100)</f>
        <v>7.2624000000000004</v>
      </c>
    </row>
    <row r="123" spans="1:5" x14ac:dyDescent="0.3">
      <c r="A123">
        <v>121</v>
      </c>
      <c r="B123">
        <v>9048</v>
      </c>
      <c r="C123" s="1">
        <f>VLOOKUP(A123+1,Balance!J:K,2,FALSE)</f>
        <v>25200</v>
      </c>
      <c r="D123">
        <f t="shared" si="2"/>
        <v>90</v>
      </c>
      <c r="E123">
        <f>(VLOOKUP(A123+1,Balance!P:S,4,FALSE)/100)</f>
        <v>7.4302000000000001</v>
      </c>
    </row>
    <row r="124" spans="1:5" x14ac:dyDescent="0.3">
      <c r="A124">
        <v>122</v>
      </c>
      <c r="B124">
        <v>9048</v>
      </c>
      <c r="C124" s="1">
        <f>VLOOKUP(A124+1,Balance!J:K,2,FALSE)</f>
        <v>25400</v>
      </c>
      <c r="D124">
        <f t="shared" si="2"/>
        <v>90</v>
      </c>
      <c r="E124">
        <f>(VLOOKUP(A124+1,Balance!P:S,4,FALSE)/100)</f>
        <v>7.6005999999999991</v>
      </c>
    </row>
    <row r="125" spans="1:5" x14ac:dyDescent="0.3">
      <c r="A125">
        <v>123</v>
      </c>
      <c r="B125">
        <v>9048</v>
      </c>
      <c r="C125" s="1">
        <f>VLOOKUP(A125+1,Balance!J:K,2,FALSE)</f>
        <v>25600</v>
      </c>
      <c r="D125">
        <f t="shared" si="2"/>
        <v>90</v>
      </c>
      <c r="E125">
        <f>(VLOOKUP(A125+1,Balance!P:S,4,FALSE)/100)</f>
        <v>7.7736000000000001</v>
      </c>
    </row>
    <row r="126" spans="1:5" x14ac:dyDescent="0.3">
      <c r="A126">
        <v>124</v>
      </c>
      <c r="B126">
        <v>9048</v>
      </c>
      <c r="C126" s="1">
        <f>VLOOKUP(A126+1,Balance!J:K,2,FALSE)</f>
        <v>25800</v>
      </c>
      <c r="D126">
        <f t="shared" si="2"/>
        <v>90</v>
      </c>
      <c r="E126">
        <f>(VLOOKUP(A126+1,Balance!P:S,4,FALSE)/100)</f>
        <v>7.9491999999999994</v>
      </c>
    </row>
    <row r="127" spans="1:5" x14ac:dyDescent="0.3">
      <c r="A127">
        <v>125</v>
      </c>
      <c r="B127">
        <v>9048</v>
      </c>
      <c r="C127" s="1">
        <f>VLOOKUP(A127+1,Balance!J:K,2,FALSE)</f>
        <v>26000</v>
      </c>
      <c r="D127">
        <f t="shared" si="2"/>
        <v>90</v>
      </c>
      <c r="E127">
        <f>(VLOOKUP(A127+1,Balance!P:S,4,FALSE)/100)</f>
        <v>8.1274999999999995</v>
      </c>
    </row>
    <row r="128" spans="1:5" x14ac:dyDescent="0.3">
      <c r="A128">
        <v>126</v>
      </c>
      <c r="B128">
        <v>9048</v>
      </c>
      <c r="C128" s="1">
        <f>VLOOKUP(A128+1,Balance!J:K,2,FALSE)</f>
        <v>26200</v>
      </c>
      <c r="D128">
        <f t="shared" si="2"/>
        <v>90</v>
      </c>
      <c r="E128">
        <f>(VLOOKUP(A128+1,Balance!P:S,4,FALSE)/100)</f>
        <v>8.3085000000000004</v>
      </c>
    </row>
    <row r="129" spans="1:5" x14ac:dyDescent="0.3">
      <c r="A129">
        <v>127</v>
      </c>
      <c r="B129">
        <v>9048</v>
      </c>
      <c r="C129" s="1">
        <f>VLOOKUP(A129+1,Balance!J:K,2,FALSE)</f>
        <v>26400</v>
      </c>
      <c r="D129">
        <f t="shared" si="2"/>
        <v>90</v>
      </c>
      <c r="E129">
        <f>(VLOOKUP(A129+1,Balance!P:S,4,FALSE)/100)</f>
        <v>8.4922000000000004</v>
      </c>
    </row>
    <row r="130" spans="1:5" x14ac:dyDescent="0.3">
      <c r="A130">
        <v>128</v>
      </c>
      <c r="B130">
        <v>9048</v>
      </c>
      <c r="C130" s="1">
        <f>VLOOKUP(A130+1,Balance!J:K,2,FALSE)</f>
        <v>26600</v>
      </c>
      <c r="D130">
        <f t="shared" si="2"/>
        <v>90</v>
      </c>
      <c r="E130">
        <f>(VLOOKUP(A130+1,Balance!P:S,4,FALSE)/100)</f>
        <v>8.6785999999999994</v>
      </c>
    </row>
    <row r="131" spans="1:5" x14ac:dyDescent="0.3">
      <c r="A131">
        <v>129</v>
      </c>
      <c r="B131">
        <v>9048</v>
      </c>
      <c r="C131" s="1">
        <f>VLOOKUP(A131+1,Balance!J:K,2,FALSE)</f>
        <v>26800</v>
      </c>
      <c r="D131">
        <f t="shared" si="2"/>
        <v>90</v>
      </c>
      <c r="E131">
        <f>(VLOOKUP(A131+1,Balance!P:S,4,FALSE)/100)</f>
        <v>8.8676999999999992</v>
      </c>
    </row>
    <row r="132" spans="1:5" x14ac:dyDescent="0.3">
      <c r="A132">
        <v>130</v>
      </c>
      <c r="B132">
        <v>9048</v>
      </c>
      <c r="C132" s="1">
        <f>VLOOKUP(A132+1,Balance!J:K,2,FALSE)</f>
        <v>27000</v>
      </c>
      <c r="D132">
        <f t="shared" si="2"/>
        <v>90</v>
      </c>
      <c r="E132">
        <f>(VLOOKUP(A132+1,Balance!P:S,4,FALSE)/100)</f>
        <v>9.0595999999999997</v>
      </c>
    </row>
    <row r="133" spans="1:5" x14ac:dyDescent="0.3">
      <c r="A133">
        <v>131</v>
      </c>
      <c r="B133">
        <v>9048</v>
      </c>
      <c r="C133" s="1">
        <f>VLOOKUP(A133+1,Balance!J:K,2,FALSE)</f>
        <v>27200</v>
      </c>
      <c r="D133">
        <f t="shared" si="2"/>
        <v>90</v>
      </c>
      <c r="E133">
        <f>(VLOOKUP(A133+1,Balance!P:S,4,FALSE)/100)</f>
        <v>9.2542999999999989</v>
      </c>
    </row>
    <row r="134" spans="1:5" x14ac:dyDescent="0.3">
      <c r="A134">
        <v>132</v>
      </c>
      <c r="B134">
        <v>9048</v>
      </c>
      <c r="C134" s="1">
        <f>VLOOKUP(A134+1,Balance!J:K,2,FALSE)</f>
        <v>27400</v>
      </c>
      <c r="D134">
        <f t="shared" si="2"/>
        <v>90</v>
      </c>
      <c r="E134">
        <f>(VLOOKUP(A134+1,Balance!P:S,4,FALSE)/100)</f>
        <v>9.4517999999999986</v>
      </c>
    </row>
    <row r="135" spans="1:5" x14ac:dyDescent="0.3">
      <c r="A135">
        <v>133</v>
      </c>
      <c r="B135">
        <v>9048</v>
      </c>
      <c r="C135" s="1">
        <f>VLOOKUP(A135+1,Balance!J:K,2,FALSE)</f>
        <v>27600</v>
      </c>
      <c r="D135">
        <f t="shared" si="2"/>
        <v>90</v>
      </c>
      <c r="E135">
        <f>(VLOOKUP(A135+1,Balance!P:S,4,FALSE)/100)</f>
        <v>9.6521000000000008</v>
      </c>
    </row>
    <row r="136" spans="1:5" x14ac:dyDescent="0.3">
      <c r="A136">
        <v>134</v>
      </c>
      <c r="B136">
        <v>9048</v>
      </c>
      <c r="C136" s="1">
        <f>VLOOKUP(A136+1,Balance!J:K,2,FALSE)</f>
        <v>27800</v>
      </c>
      <c r="D136">
        <f t="shared" si="2"/>
        <v>90</v>
      </c>
      <c r="E136">
        <f>(VLOOKUP(A136+1,Balance!P:S,4,FALSE)/100)</f>
        <v>9.8552</v>
      </c>
    </row>
    <row r="137" spans="1:5" x14ac:dyDescent="0.3">
      <c r="A137">
        <v>135</v>
      </c>
      <c r="B137">
        <v>9048</v>
      </c>
      <c r="C137" s="1">
        <f>VLOOKUP(A137+1,Balance!J:K,2,FALSE)</f>
        <v>28000</v>
      </c>
      <c r="D137">
        <f t="shared" si="2"/>
        <v>90</v>
      </c>
      <c r="E137">
        <f>(VLOOKUP(A137+1,Balance!P:S,4,FALSE)/100)</f>
        <v>10.061199999999999</v>
      </c>
    </row>
    <row r="138" spans="1:5" x14ac:dyDescent="0.3">
      <c r="A138">
        <v>136</v>
      </c>
      <c r="B138">
        <v>9048</v>
      </c>
      <c r="C138" s="1">
        <f>VLOOKUP(A138+1,Balance!J:K,2,FALSE)</f>
        <v>28200</v>
      </c>
      <c r="D138">
        <f t="shared" si="2"/>
        <v>90</v>
      </c>
      <c r="E138">
        <f>(VLOOKUP(A138+1,Balance!P:S,4,FALSE)/100)</f>
        <v>10.270099999999999</v>
      </c>
    </row>
    <row r="139" spans="1:5" x14ac:dyDescent="0.3">
      <c r="A139">
        <v>137</v>
      </c>
      <c r="B139">
        <v>9048</v>
      </c>
      <c r="C139" s="1">
        <f>VLOOKUP(A139+1,Balance!J:K,2,FALSE)</f>
        <v>28400</v>
      </c>
      <c r="D139">
        <f t="shared" ref="D139:D202" si="3">D138</f>
        <v>90</v>
      </c>
      <c r="E139">
        <f>(VLOOKUP(A139+1,Balance!P:S,4,FALSE)/100)</f>
        <v>10.481900000000001</v>
      </c>
    </row>
    <row r="140" spans="1:5" x14ac:dyDescent="0.3">
      <c r="A140">
        <v>138</v>
      </c>
      <c r="B140">
        <v>9048</v>
      </c>
      <c r="C140" s="1">
        <f>VLOOKUP(A140+1,Balance!J:K,2,FALSE)</f>
        <v>28600</v>
      </c>
      <c r="D140">
        <f t="shared" si="3"/>
        <v>90</v>
      </c>
      <c r="E140">
        <f>(VLOOKUP(A140+1,Balance!P:S,4,FALSE)/100)</f>
        <v>10.6966</v>
      </c>
    </row>
    <row r="141" spans="1:5" x14ac:dyDescent="0.3">
      <c r="A141">
        <v>139</v>
      </c>
      <c r="B141">
        <v>9048</v>
      </c>
      <c r="C141" s="1">
        <f>VLOOKUP(A141+1,Balance!J:K,2,FALSE)</f>
        <v>28800</v>
      </c>
      <c r="D141">
        <f t="shared" si="3"/>
        <v>90</v>
      </c>
      <c r="E141">
        <f>(VLOOKUP(A141+1,Balance!P:S,4,FALSE)/100)</f>
        <v>10.914200000000001</v>
      </c>
    </row>
    <row r="142" spans="1:5" x14ac:dyDescent="0.3">
      <c r="A142">
        <v>140</v>
      </c>
      <c r="B142">
        <v>9048</v>
      </c>
      <c r="C142" s="1">
        <f>VLOOKUP(A142+1,Balance!J:K,2,FALSE)</f>
        <v>29000</v>
      </c>
      <c r="D142">
        <f t="shared" si="3"/>
        <v>90</v>
      </c>
      <c r="E142">
        <f>(VLOOKUP(A142+1,Balance!P:S,4,FALSE)/100)</f>
        <v>11.1348</v>
      </c>
    </row>
    <row r="143" spans="1:5" x14ac:dyDescent="0.3">
      <c r="A143">
        <v>141</v>
      </c>
      <c r="B143">
        <v>9048</v>
      </c>
      <c r="C143" s="1">
        <f>VLOOKUP(A143+1,Balance!J:K,2,FALSE)</f>
        <v>29200</v>
      </c>
      <c r="D143">
        <f t="shared" si="3"/>
        <v>90</v>
      </c>
      <c r="E143">
        <f>(VLOOKUP(A143+1,Balance!P:S,4,FALSE)/100)</f>
        <v>11.3584</v>
      </c>
    </row>
    <row r="144" spans="1:5" x14ac:dyDescent="0.3">
      <c r="A144">
        <v>142</v>
      </c>
      <c r="B144">
        <v>9048</v>
      </c>
      <c r="C144" s="1">
        <f>VLOOKUP(A144+1,Balance!J:K,2,FALSE)</f>
        <v>29400</v>
      </c>
      <c r="D144">
        <f t="shared" si="3"/>
        <v>90</v>
      </c>
      <c r="E144">
        <f>(VLOOKUP(A144+1,Balance!P:S,4,FALSE)/100)</f>
        <v>11.585000000000001</v>
      </c>
    </row>
    <row r="145" spans="1:5" x14ac:dyDescent="0.3">
      <c r="A145">
        <v>143</v>
      </c>
      <c r="B145">
        <v>9048</v>
      </c>
      <c r="C145" s="1">
        <f>VLOOKUP(A145+1,Balance!J:K,2,FALSE)</f>
        <v>29600</v>
      </c>
      <c r="D145">
        <f t="shared" si="3"/>
        <v>90</v>
      </c>
      <c r="E145">
        <f>(VLOOKUP(A145+1,Balance!P:S,4,FALSE)/100)</f>
        <v>11.8146</v>
      </c>
    </row>
    <row r="146" spans="1:5" x14ac:dyDescent="0.3">
      <c r="A146">
        <v>144</v>
      </c>
      <c r="B146">
        <v>9048</v>
      </c>
      <c r="C146" s="1">
        <f>VLOOKUP(A146+1,Balance!J:K,2,FALSE)</f>
        <v>29800</v>
      </c>
      <c r="D146">
        <f t="shared" si="3"/>
        <v>90</v>
      </c>
      <c r="E146">
        <f>(VLOOKUP(A146+1,Balance!P:S,4,FALSE)/100)</f>
        <v>12.0472</v>
      </c>
    </row>
    <row r="147" spans="1:5" x14ac:dyDescent="0.3">
      <c r="A147">
        <v>145</v>
      </c>
      <c r="B147">
        <v>9048</v>
      </c>
      <c r="C147" s="1">
        <f>VLOOKUP(A147+1,Balance!J:K,2,FALSE)</f>
        <v>30000</v>
      </c>
      <c r="D147">
        <f t="shared" si="3"/>
        <v>90</v>
      </c>
      <c r="E147">
        <f>(VLOOKUP(A147+1,Balance!P:S,4,FALSE)/100)</f>
        <v>12.2829</v>
      </c>
    </row>
    <row r="148" spans="1:5" x14ac:dyDescent="0.3">
      <c r="A148">
        <v>146</v>
      </c>
      <c r="B148">
        <v>9048</v>
      </c>
      <c r="C148" s="1">
        <f>VLOOKUP(A148+1,Balance!J:K,2,FALSE)</f>
        <v>30200</v>
      </c>
      <c r="D148">
        <f t="shared" si="3"/>
        <v>90</v>
      </c>
      <c r="E148">
        <f>(VLOOKUP(A148+1,Balance!P:S,4,FALSE)/100)</f>
        <v>12.521700000000001</v>
      </c>
    </row>
    <row r="149" spans="1:5" x14ac:dyDescent="0.3">
      <c r="A149">
        <v>147</v>
      </c>
      <c r="B149">
        <v>9048</v>
      </c>
      <c r="C149" s="1">
        <f>VLOOKUP(A149+1,Balance!J:K,2,FALSE)</f>
        <v>30400</v>
      </c>
      <c r="D149">
        <f t="shared" si="3"/>
        <v>90</v>
      </c>
      <c r="E149">
        <f>(VLOOKUP(A149+1,Balance!P:S,4,FALSE)/100)</f>
        <v>12.763599999999999</v>
      </c>
    </row>
    <row r="150" spans="1:5" x14ac:dyDescent="0.3">
      <c r="A150">
        <v>148</v>
      </c>
      <c r="B150">
        <v>9048</v>
      </c>
      <c r="C150" s="1">
        <f>VLOOKUP(A150+1,Balance!J:K,2,FALSE)</f>
        <v>30600</v>
      </c>
      <c r="D150">
        <f t="shared" si="3"/>
        <v>90</v>
      </c>
      <c r="E150">
        <f>(VLOOKUP(A150+1,Balance!P:S,4,FALSE)/100)</f>
        <v>13.008599999999999</v>
      </c>
    </row>
    <row r="151" spans="1:5" x14ac:dyDescent="0.3">
      <c r="A151">
        <v>149</v>
      </c>
      <c r="B151">
        <v>9048</v>
      </c>
      <c r="C151" s="1">
        <f>VLOOKUP(A151+1,Balance!J:K,2,FALSE)</f>
        <v>30800</v>
      </c>
      <c r="D151">
        <f t="shared" si="3"/>
        <v>90</v>
      </c>
      <c r="E151">
        <f>(VLOOKUP(A151+1,Balance!P:S,4,FALSE)/100)</f>
        <v>13.2567</v>
      </c>
    </row>
    <row r="152" spans="1:5" x14ac:dyDescent="0.3">
      <c r="A152">
        <v>150</v>
      </c>
      <c r="B152">
        <v>9048</v>
      </c>
      <c r="C152" s="1">
        <f>VLOOKUP(A152+1,Balance!J:K,2,FALSE)</f>
        <v>31000</v>
      </c>
      <c r="D152">
        <f t="shared" si="3"/>
        <v>90</v>
      </c>
      <c r="E152">
        <f>(VLOOKUP(A152+1,Balance!P:S,4,FALSE)/100)</f>
        <v>13.507999999999999</v>
      </c>
    </row>
    <row r="153" spans="1:5" x14ac:dyDescent="0.3">
      <c r="A153">
        <v>151</v>
      </c>
      <c r="B153">
        <v>9048</v>
      </c>
      <c r="C153" s="1">
        <f>VLOOKUP(A153+1,Balance!J:K,2,FALSE)</f>
        <v>31200</v>
      </c>
      <c r="D153">
        <f t="shared" si="3"/>
        <v>90</v>
      </c>
      <c r="E153">
        <f>(VLOOKUP(A153+1,Balance!P:S,4,FALSE)/100)</f>
        <v>13.762499999999999</v>
      </c>
    </row>
    <row r="154" spans="1:5" x14ac:dyDescent="0.3">
      <c r="A154">
        <v>152</v>
      </c>
      <c r="B154">
        <v>9048</v>
      </c>
      <c r="C154" s="1">
        <f>VLOOKUP(A154+1,Balance!J:K,2,FALSE)</f>
        <v>31400</v>
      </c>
      <c r="D154">
        <f t="shared" si="3"/>
        <v>90</v>
      </c>
      <c r="E154">
        <f>(VLOOKUP(A154+1,Balance!P:S,4,FALSE)/100)</f>
        <v>14.020199999999999</v>
      </c>
    </row>
    <row r="155" spans="1:5" x14ac:dyDescent="0.3">
      <c r="A155">
        <v>153</v>
      </c>
      <c r="B155">
        <v>9048</v>
      </c>
      <c r="C155" s="1">
        <f>VLOOKUP(A155+1,Balance!J:K,2,FALSE)</f>
        <v>31600</v>
      </c>
      <c r="D155">
        <f t="shared" si="3"/>
        <v>90</v>
      </c>
      <c r="E155">
        <f>(VLOOKUP(A155+1,Balance!P:S,4,FALSE)/100)</f>
        <v>14.281099999999999</v>
      </c>
    </row>
    <row r="156" spans="1:5" x14ac:dyDescent="0.3">
      <c r="A156">
        <v>154</v>
      </c>
      <c r="B156">
        <v>9048</v>
      </c>
      <c r="C156" s="1">
        <f>VLOOKUP(A156+1,Balance!J:K,2,FALSE)</f>
        <v>31800</v>
      </c>
      <c r="D156">
        <f t="shared" si="3"/>
        <v>90</v>
      </c>
      <c r="E156">
        <f>(VLOOKUP(A156+1,Balance!P:S,4,FALSE)/100)</f>
        <v>14.545199999999999</v>
      </c>
    </row>
    <row r="157" spans="1:5" x14ac:dyDescent="0.3">
      <c r="A157">
        <v>155</v>
      </c>
      <c r="B157">
        <v>9048</v>
      </c>
      <c r="C157" s="1">
        <f>VLOOKUP(A157+1,Balance!J:K,2,FALSE)</f>
        <v>32000</v>
      </c>
      <c r="D157">
        <f t="shared" si="3"/>
        <v>90</v>
      </c>
      <c r="E157">
        <f>(VLOOKUP(A157+1,Balance!P:S,4,FALSE)/100)</f>
        <v>14.8126</v>
      </c>
    </row>
    <row r="158" spans="1:5" x14ac:dyDescent="0.3">
      <c r="A158">
        <v>156</v>
      </c>
      <c r="B158">
        <v>9048</v>
      </c>
      <c r="C158" s="1">
        <f>VLOOKUP(A158+1,Balance!J:K,2,FALSE)</f>
        <v>32200</v>
      </c>
      <c r="D158">
        <f t="shared" si="3"/>
        <v>90</v>
      </c>
      <c r="E158">
        <f>(VLOOKUP(A158+1,Balance!P:S,4,FALSE)/100)</f>
        <v>15.083299999999999</v>
      </c>
    </row>
    <row r="159" spans="1:5" x14ac:dyDescent="0.3">
      <c r="A159">
        <v>157</v>
      </c>
      <c r="B159">
        <v>9048</v>
      </c>
      <c r="C159" s="1">
        <f>VLOOKUP(A159+1,Balance!J:K,2,FALSE)</f>
        <v>32400</v>
      </c>
      <c r="D159">
        <f t="shared" si="3"/>
        <v>90</v>
      </c>
      <c r="E159">
        <f>(VLOOKUP(A159+1,Balance!P:S,4,FALSE)/100)</f>
        <v>15.3573</v>
      </c>
    </row>
    <row r="160" spans="1:5" x14ac:dyDescent="0.3">
      <c r="A160">
        <v>158</v>
      </c>
      <c r="B160">
        <v>9048</v>
      </c>
      <c r="C160" s="1">
        <f>VLOOKUP(A160+1,Balance!J:K,2,FALSE)</f>
        <v>32600</v>
      </c>
      <c r="D160">
        <f t="shared" si="3"/>
        <v>90</v>
      </c>
      <c r="E160">
        <f>(VLOOKUP(A160+1,Balance!P:S,4,FALSE)/100)</f>
        <v>15.634600000000001</v>
      </c>
    </row>
    <row r="161" spans="1:5" x14ac:dyDescent="0.3">
      <c r="A161">
        <v>159</v>
      </c>
      <c r="B161">
        <v>9048</v>
      </c>
      <c r="C161" s="1">
        <f>VLOOKUP(A161+1,Balance!J:K,2,FALSE)</f>
        <v>32800</v>
      </c>
      <c r="D161">
        <f t="shared" si="3"/>
        <v>90</v>
      </c>
      <c r="E161">
        <f>(VLOOKUP(A161+1,Balance!P:S,4,FALSE)/100)</f>
        <v>15.9152</v>
      </c>
    </row>
    <row r="162" spans="1:5" x14ac:dyDescent="0.3">
      <c r="A162">
        <v>160</v>
      </c>
      <c r="B162">
        <v>9048</v>
      </c>
      <c r="C162" s="1">
        <f>VLOOKUP(A162+1,Balance!J:K,2,FALSE)</f>
        <v>33000</v>
      </c>
      <c r="D162">
        <f t="shared" si="3"/>
        <v>90</v>
      </c>
      <c r="E162">
        <f>(VLOOKUP(A162+1,Balance!P:S,4,FALSE)/100)</f>
        <v>16.199200000000001</v>
      </c>
    </row>
    <row r="163" spans="1:5" x14ac:dyDescent="0.3">
      <c r="A163">
        <v>161</v>
      </c>
      <c r="B163">
        <v>9048</v>
      </c>
      <c r="C163" s="1">
        <f>VLOOKUP(A163+1,Balance!J:K,2,FALSE)</f>
        <v>33200</v>
      </c>
      <c r="D163">
        <f t="shared" si="3"/>
        <v>90</v>
      </c>
      <c r="E163">
        <f>(VLOOKUP(A163+1,Balance!P:S,4,FALSE)/100)</f>
        <v>16.486599999999999</v>
      </c>
    </row>
    <row r="164" spans="1:5" x14ac:dyDescent="0.3">
      <c r="A164">
        <v>162</v>
      </c>
      <c r="B164">
        <v>9048</v>
      </c>
      <c r="C164" s="1">
        <f>VLOOKUP(A164+1,Balance!J:K,2,FALSE)</f>
        <v>33400</v>
      </c>
      <c r="D164">
        <f t="shared" si="3"/>
        <v>90</v>
      </c>
      <c r="E164">
        <f>(VLOOKUP(A164+1,Balance!P:S,4,FALSE)/100)</f>
        <v>16.7774</v>
      </c>
    </row>
    <row r="165" spans="1:5" x14ac:dyDescent="0.3">
      <c r="A165">
        <v>163</v>
      </c>
      <c r="B165">
        <v>9048</v>
      </c>
      <c r="C165" s="1">
        <f>VLOOKUP(A165+1,Balance!J:K,2,FALSE)</f>
        <v>33600</v>
      </c>
      <c r="D165">
        <f t="shared" si="3"/>
        <v>90</v>
      </c>
      <c r="E165">
        <f>(VLOOKUP(A165+1,Balance!P:S,4,FALSE)/100)</f>
        <v>17.0716</v>
      </c>
    </row>
    <row r="166" spans="1:5" x14ac:dyDescent="0.3">
      <c r="A166">
        <v>164</v>
      </c>
      <c r="B166">
        <v>9048</v>
      </c>
      <c r="C166" s="1">
        <f>VLOOKUP(A166+1,Balance!J:K,2,FALSE)</f>
        <v>33800</v>
      </c>
      <c r="D166">
        <f t="shared" si="3"/>
        <v>90</v>
      </c>
      <c r="E166">
        <f>(VLOOKUP(A166+1,Balance!P:S,4,FALSE)/100)</f>
        <v>17.369199999999999</v>
      </c>
    </row>
    <row r="167" spans="1:5" x14ac:dyDescent="0.3">
      <c r="A167">
        <v>165</v>
      </c>
      <c r="B167">
        <v>9048</v>
      </c>
      <c r="C167" s="1">
        <f>VLOOKUP(A167+1,Balance!J:K,2,FALSE)</f>
        <v>34000</v>
      </c>
      <c r="D167">
        <f t="shared" si="3"/>
        <v>90</v>
      </c>
      <c r="E167">
        <f>(VLOOKUP(A167+1,Balance!P:S,4,FALSE)/100)</f>
        <v>17.670300000000001</v>
      </c>
    </row>
    <row r="168" spans="1:5" x14ac:dyDescent="0.3">
      <c r="A168">
        <v>166</v>
      </c>
      <c r="B168">
        <v>9048</v>
      </c>
      <c r="C168" s="1">
        <f>VLOOKUP(A168+1,Balance!J:K,2,FALSE)</f>
        <v>34200</v>
      </c>
      <c r="D168">
        <f t="shared" si="3"/>
        <v>90</v>
      </c>
      <c r="E168">
        <f>(VLOOKUP(A168+1,Balance!P:S,4,FALSE)/100)</f>
        <v>17.974900000000002</v>
      </c>
    </row>
    <row r="169" spans="1:5" x14ac:dyDescent="0.3">
      <c r="A169">
        <v>167</v>
      </c>
      <c r="B169">
        <v>9048</v>
      </c>
      <c r="C169" s="1">
        <f>VLOOKUP(A169+1,Balance!J:K,2,FALSE)</f>
        <v>34400</v>
      </c>
      <c r="D169">
        <f t="shared" si="3"/>
        <v>90</v>
      </c>
      <c r="E169">
        <f>(VLOOKUP(A169+1,Balance!P:S,4,FALSE)/100)</f>
        <v>18.283000000000001</v>
      </c>
    </row>
    <row r="170" spans="1:5" x14ac:dyDescent="0.3">
      <c r="A170">
        <v>168</v>
      </c>
      <c r="B170">
        <v>9048</v>
      </c>
      <c r="C170" s="1">
        <f>VLOOKUP(A170+1,Balance!J:K,2,FALSE)</f>
        <v>34600</v>
      </c>
      <c r="D170">
        <f t="shared" si="3"/>
        <v>90</v>
      </c>
      <c r="E170">
        <f>(VLOOKUP(A170+1,Balance!P:S,4,FALSE)/100)</f>
        <v>18.5946</v>
      </c>
    </row>
    <row r="171" spans="1:5" x14ac:dyDescent="0.3">
      <c r="A171">
        <v>169</v>
      </c>
      <c r="B171">
        <v>9048</v>
      </c>
      <c r="C171" s="1">
        <f>VLOOKUP(A171+1,Balance!J:K,2,FALSE)</f>
        <v>34800</v>
      </c>
      <c r="D171">
        <f t="shared" si="3"/>
        <v>90</v>
      </c>
      <c r="E171">
        <f>(VLOOKUP(A171+1,Balance!P:S,4,FALSE)/100)</f>
        <v>18.909700000000001</v>
      </c>
    </row>
    <row r="172" spans="1:5" x14ac:dyDescent="0.3">
      <c r="A172">
        <v>170</v>
      </c>
      <c r="B172">
        <v>9048</v>
      </c>
      <c r="C172" s="1">
        <f>VLOOKUP(A172+1,Balance!J:K,2,FALSE)</f>
        <v>35000</v>
      </c>
      <c r="D172">
        <f t="shared" si="3"/>
        <v>90</v>
      </c>
      <c r="E172">
        <f>(VLOOKUP(A172+1,Balance!P:S,4,FALSE)/100)</f>
        <v>19.228400000000001</v>
      </c>
    </row>
    <row r="173" spans="1:5" x14ac:dyDescent="0.3">
      <c r="A173">
        <v>171</v>
      </c>
      <c r="B173">
        <v>9048</v>
      </c>
      <c r="C173" s="1">
        <f>VLOOKUP(A173+1,Balance!J:K,2,FALSE)</f>
        <v>35200</v>
      </c>
      <c r="D173">
        <f t="shared" si="3"/>
        <v>90</v>
      </c>
      <c r="E173">
        <f>(VLOOKUP(A173+1,Balance!P:S,4,FALSE)/100)</f>
        <v>19.550699999999999</v>
      </c>
    </row>
    <row r="174" spans="1:5" x14ac:dyDescent="0.3">
      <c r="A174">
        <v>172</v>
      </c>
      <c r="B174">
        <v>9048</v>
      </c>
      <c r="C174" s="1">
        <f>VLOOKUP(A174+1,Balance!J:K,2,FALSE)</f>
        <v>35400</v>
      </c>
      <c r="D174">
        <f t="shared" si="3"/>
        <v>90</v>
      </c>
      <c r="E174">
        <f>(VLOOKUP(A174+1,Balance!P:S,4,FALSE)/100)</f>
        <v>19.8766</v>
      </c>
    </row>
    <row r="175" spans="1:5" x14ac:dyDescent="0.3">
      <c r="A175">
        <v>173</v>
      </c>
      <c r="B175">
        <v>9048</v>
      </c>
      <c r="C175" s="1">
        <f>VLOOKUP(A175+1,Balance!J:K,2,FALSE)</f>
        <v>35600</v>
      </c>
      <c r="D175">
        <f t="shared" si="3"/>
        <v>90</v>
      </c>
      <c r="E175">
        <f>(VLOOKUP(A175+1,Balance!P:S,4,FALSE)/100)</f>
        <v>20.206099999999999</v>
      </c>
    </row>
    <row r="176" spans="1:5" x14ac:dyDescent="0.3">
      <c r="A176">
        <v>174</v>
      </c>
      <c r="B176">
        <v>9048</v>
      </c>
      <c r="C176" s="1">
        <f>VLOOKUP(A176+1,Balance!J:K,2,FALSE)</f>
        <v>35800</v>
      </c>
      <c r="D176">
        <f t="shared" si="3"/>
        <v>90</v>
      </c>
      <c r="E176">
        <f>(VLOOKUP(A176+1,Balance!P:S,4,FALSE)/100)</f>
        <v>20.539200000000001</v>
      </c>
    </row>
    <row r="177" spans="1:5" x14ac:dyDescent="0.3">
      <c r="A177">
        <v>175</v>
      </c>
      <c r="B177">
        <v>9048</v>
      </c>
      <c r="C177" s="1">
        <f>VLOOKUP(A177+1,Balance!J:K,2,FALSE)</f>
        <v>36000</v>
      </c>
      <c r="D177">
        <f t="shared" si="3"/>
        <v>90</v>
      </c>
      <c r="E177">
        <f>(VLOOKUP(A177+1,Balance!P:S,4,FALSE)/100)</f>
        <v>20.875999999999998</v>
      </c>
    </row>
    <row r="178" spans="1:5" x14ac:dyDescent="0.3">
      <c r="A178">
        <v>176</v>
      </c>
      <c r="B178">
        <v>9048</v>
      </c>
      <c r="C178" s="1">
        <f>VLOOKUP(A178+1,Balance!J:K,2,FALSE)</f>
        <v>36200</v>
      </c>
      <c r="D178">
        <f t="shared" si="3"/>
        <v>90</v>
      </c>
      <c r="E178">
        <f>(VLOOKUP(A178+1,Balance!P:S,4,FALSE)/100)</f>
        <v>21.2165</v>
      </c>
    </row>
    <row r="179" spans="1:5" x14ac:dyDescent="0.3">
      <c r="A179">
        <v>177</v>
      </c>
      <c r="B179">
        <v>9048</v>
      </c>
      <c r="C179" s="1">
        <f>VLOOKUP(A179+1,Balance!J:K,2,FALSE)</f>
        <v>36400</v>
      </c>
      <c r="D179">
        <f t="shared" si="3"/>
        <v>90</v>
      </c>
      <c r="E179">
        <f>(VLOOKUP(A179+1,Balance!P:S,4,FALSE)/100)</f>
        <v>21.560700000000001</v>
      </c>
    </row>
    <row r="180" spans="1:5" x14ac:dyDescent="0.3">
      <c r="A180">
        <v>178</v>
      </c>
      <c r="B180">
        <v>9048</v>
      </c>
      <c r="C180" s="1">
        <f>VLOOKUP(A180+1,Balance!J:K,2,FALSE)</f>
        <v>36600</v>
      </c>
      <c r="D180">
        <f t="shared" si="3"/>
        <v>90</v>
      </c>
      <c r="E180">
        <f>(VLOOKUP(A180+1,Balance!P:S,4,FALSE)/100)</f>
        <v>21.9086</v>
      </c>
    </row>
    <row r="181" spans="1:5" x14ac:dyDescent="0.3">
      <c r="A181">
        <v>179</v>
      </c>
      <c r="B181">
        <v>9048</v>
      </c>
      <c r="C181" s="1">
        <f>VLOOKUP(A181+1,Balance!J:K,2,FALSE)</f>
        <v>36800</v>
      </c>
      <c r="D181">
        <f t="shared" si="3"/>
        <v>90</v>
      </c>
      <c r="E181">
        <f>(VLOOKUP(A181+1,Balance!P:S,4,FALSE)/100)</f>
        <v>22.260200000000001</v>
      </c>
    </row>
    <row r="182" spans="1:5" x14ac:dyDescent="0.3">
      <c r="A182">
        <v>180</v>
      </c>
      <c r="B182">
        <v>9048</v>
      </c>
      <c r="C182" s="1">
        <f>VLOOKUP(A182+1,Balance!J:K,2,FALSE)</f>
        <v>37000</v>
      </c>
      <c r="D182">
        <f t="shared" si="3"/>
        <v>90</v>
      </c>
      <c r="E182">
        <f>(VLOOKUP(A182+1,Balance!P:S,4,FALSE)/100)</f>
        <v>22.615600000000001</v>
      </c>
    </row>
    <row r="183" spans="1:5" x14ac:dyDescent="0.3">
      <c r="A183">
        <v>181</v>
      </c>
      <c r="B183">
        <v>9048</v>
      </c>
      <c r="C183" s="1">
        <f>VLOOKUP(A183+1,Balance!J:K,2,FALSE)</f>
        <v>37200</v>
      </c>
      <c r="D183">
        <f t="shared" si="3"/>
        <v>90</v>
      </c>
      <c r="E183">
        <f>(VLOOKUP(A183+1,Balance!P:S,4,FALSE)/100)</f>
        <v>22.974800000000002</v>
      </c>
    </row>
    <row r="184" spans="1:5" x14ac:dyDescent="0.3">
      <c r="A184">
        <v>182</v>
      </c>
      <c r="B184">
        <v>9048</v>
      </c>
      <c r="C184" s="1">
        <f>VLOOKUP(A184+1,Balance!J:K,2,FALSE)</f>
        <v>37400</v>
      </c>
      <c r="D184">
        <f t="shared" si="3"/>
        <v>90</v>
      </c>
      <c r="E184">
        <f>(VLOOKUP(A184+1,Balance!P:S,4,FALSE)/100)</f>
        <v>23.337800000000001</v>
      </c>
    </row>
    <row r="185" spans="1:5" x14ac:dyDescent="0.3">
      <c r="A185">
        <v>183</v>
      </c>
      <c r="B185">
        <v>9048</v>
      </c>
      <c r="C185" s="1">
        <f>VLOOKUP(A185+1,Balance!J:K,2,FALSE)</f>
        <v>37600</v>
      </c>
      <c r="D185">
        <f t="shared" si="3"/>
        <v>90</v>
      </c>
      <c r="E185">
        <f>(VLOOKUP(A185+1,Balance!P:S,4,FALSE)/100)</f>
        <v>23.704599999999999</v>
      </c>
    </row>
    <row r="186" spans="1:5" x14ac:dyDescent="0.3">
      <c r="A186">
        <v>184</v>
      </c>
      <c r="B186">
        <v>9048</v>
      </c>
      <c r="C186" s="1">
        <f>VLOOKUP(A186+1,Balance!J:K,2,FALSE)</f>
        <v>37800</v>
      </c>
      <c r="D186">
        <f t="shared" si="3"/>
        <v>90</v>
      </c>
      <c r="E186">
        <f>(VLOOKUP(A186+1,Balance!P:S,4,FALSE)/100)</f>
        <v>24.075199999999999</v>
      </c>
    </row>
    <row r="187" spans="1:5" x14ac:dyDescent="0.3">
      <c r="A187">
        <v>185</v>
      </c>
      <c r="B187">
        <v>9048</v>
      </c>
      <c r="C187" s="1">
        <f>VLOOKUP(A187+1,Balance!J:K,2,FALSE)</f>
        <v>38000</v>
      </c>
      <c r="D187">
        <f t="shared" si="3"/>
        <v>90</v>
      </c>
      <c r="E187">
        <f>(VLOOKUP(A187+1,Balance!P:S,4,FALSE)/100)</f>
        <v>24.449699999999996</v>
      </c>
    </row>
    <row r="188" spans="1:5" x14ac:dyDescent="0.3">
      <c r="A188">
        <v>186</v>
      </c>
      <c r="B188">
        <v>9048</v>
      </c>
      <c r="C188" s="1">
        <f>VLOOKUP(A188+1,Balance!J:K,2,FALSE)</f>
        <v>38200</v>
      </c>
      <c r="D188">
        <f t="shared" si="3"/>
        <v>90</v>
      </c>
      <c r="E188">
        <f>(VLOOKUP(A188+1,Balance!P:S,4,FALSE)/100)</f>
        <v>24.828099999999999</v>
      </c>
    </row>
    <row r="189" spans="1:5" x14ac:dyDescent="0.3">
      <c r="A189">
        <v>187</v>
      </c>
      <c r="B189">
        <v>9048</v>
      </c>
      <c r="C189" s="1">
        <f>VLOOKUP(A189+1,Balance!J:K,2,FALSE)</f>
        <v>38400</v>
      </c>
      <c r="D189">
        <f t="shared" si="3"/>
        <v>90</v>
      </c>
      <c r="E189">
        <f>(VLOOKUP(A189+1,Balance!P:S,4,FALSE)/100)</f>
        <v>25.2104</v>
      </c>
    </row>
    <row r="190" spans="1:5" x14ac:dyDescent="0.3">
      <c r="A190">
        <v>188</v>
      </c>
      <c r="B190">
        <v>9048</v>
      </c>
      <c r="C190" s="1">
        <f>VLOOKUP(A190+1,Balance!J:K,2,FALSE)</f>
        <v>38600</v>
      </c>
      <c r="D190">
        <f t="shared" si="3"/>
        <v>90</v>
      </c>
      <c r="E190">
        <f>(VLOOKUP(A190+1,Balance!P:S,4,FALSE)/100)</f>
        <v>25.596599999999999</v>
      </c>
    </row>
    <row r="191" spans="1:5" x14ac:dyDescent="0.3">
      <c r="A191">
        <v>189</v>
      </c>
      <c r="B191">
        <v>9048</v>
      </c>
      <c r="C191" s="1">
        <f>VLOOKUP(A191+1,Balance!J:K,2,FALSE)</f>
        <v>38800</v>
      </c>
      <c r="D191">
        <f t="shared" si="3"/>
        <v>90</v>
      </c>
      <c r="E191">
        <f>(VLOOKUP(A191+1,Balance!P:S,4,FALSE)/100)</f>
        <v>25.986699999999999</v>
      </c>
    </row>
    <row r="192" spans="1:5" x14ac:dyDescent="0.3">
      <c r="A192">
        <v>190</v>
      </c>
      <c r="B192">
        <v>9048</v>
      </c>
      <c r="C192" s="1">
        <f>VLOOKUP(A192+1,Balance!J:K,2,FALSE)</f>
        <v>39000</v>
      </c>
      <c r="D192">
        <f t="shared" si="3"/>
        <v>90</v>
      </c>
      <c r="E192">
        <f>(VLOOKUP(A192+1,Balance!P:S,4,FALSE)/100)</f>
        <v>26.380800000000001</v>
      </c>
    </row>
    <row r="193" spans="1:5" x14ac:dyDescent="0.3">
      <c r="A193">
        <v>191</v>
      </c>
      <c r="B193">
        <v>9048</v>
      </c>
      <c r="C193" s="1">
        <f>VLOOKUP(A193+1,Balance!J:K,2,FALSE)</f>
        <v>39200</v>
      </c>
      <c r="D193">
        <f t="shared" si="3"/>
        <v>90</v>
      </c>
      <c r="E193">
        <f>(VLOOKUP(A193+1,Balance!P:S,4,FALSE)/100)</f>
        <v>26.7789</v>
      </c>
    </row>
    <row r="194" spans="1:5" x14ac:dyDescent="0.3">
      <c r="A194">
        <v>192</v>
      </c>
      <c r="B194">
        <v>9048</v>
      </c>
      <c r="C194" s="1">
        <f>VLOOKUP(A194+1,Balance!J:K,2,FALSE)</f>
        <v>39400</v>
      </c>
      <c r="D194">
        <f t="shared" si="3"/>
        <v>90</v>
      </c>
      <c r="E194">
        <f>(VLOOKUP(A194+1,Balance!P:S,4,FALSE)/100)</f>
        <v>27.180999999999997</v>
      </c>
    </row>
    <row r="195" spans="1:5" x14ac:dyDescent="0.3">
      <c r="A195">
        <v>193</v>
      </c>
      <c r="B195">
        <v>9048</v>
      </c>
      <c r="C195" s="1">
        <f>VLOOKUP(A195+1,Balance!J:K,2,FALSE)</f>
        <v>39600</v>
      </c>
      <c r="D195">
        <f t="shared" si="3"/>
        <v>90</v>
      </c>
      <c r="E195">
        <f>(VLOOKUP(A195+1,Balance!P:S,4,FALSE)/100)</f>
        <v>27.5871</v>
      </c>
    </row>
    <row r="196" spans="1:5" x14ac:dyDescent="0.3">
      <c r="A196">
        <v>194</v>
      </c>
      <c r="B196">
        <v>9048</v>
      </c>
      <c r="C196" s="1">
        <f>VLOOKUP(A196+1,Balance!J:K,2,FALSE)</f>
        <v>39800</v>
      </c>
      <c r="D196">
        <f t="shared" si="3"/>
        <v>90</v>
      </c>
      <c r="E196">
        <f>(VLOOKUP(A196+1,Balance!P:S,4,FALSE)/100)</f>
        <v>27.997199999999999</v>
      </c>
    </row>
    <row r="197" spans="1:5" x14ac:dyDescent="0.3">
      <c r="A197">
        <v>195</v>
      </c>
      <c r="B197">
        <v>9048</v>
      </c>
      <c r="C197" s="1">
        <f>VLOOKUP(A197+1,Balance!J:K,2,FALSE)</f>
        <v>40000</v>
      </c>
      <c r="D197">
        <f t="shared" si="3"/>
        <v>90</v>
      </c>
      <c r="E197">
        <f>(VLOOKUP(A197+1,Balance!P:S,4,FALSE)/100)</f>
        <v>28.4114</v>
      </c>
    </row>
    <row r="198" spans="1:5" x14ac:dyDescent="0.3">
      <c r="A198">
        <v>196</v>
      </c>
      <c r="B198">
        <v>9048</v>
      </c>
      <c r="C198" s="1">
        <f>VLOOKUP(A198+1,Balance!J:K,2,FALSE)</f>
        <v>40200</v>
      </c>
      <c r="D198">
        <f t="shared" si="3"/>
        <v>90</v>
      </c>
      <c r="E198">
        <f>(VLOOKUP(A198+1,Balance!P:S,4,FALSE)/100)</f>
        <v>28.829699999999999</v>
      </c>
    </row>
    <row r="199" spans="1:5" x14ac:dyDescent="0.3">
      <c r="A199">
        <v>197</v>
      </c>
      <c r="B199">
        <v>9048</v>
      </c>
      <c r="C199" s="1">
        <f>VLOOKUP(A199+1,Balance!J:K,2,FALSE)</f>
        <v>40400</v>
      </c>
      <c r="D199">
        <f t="shared" si="3"/>
        <v>90</v>
      </c>
      <c r="E199">
        <f>(VLOOKUP(A199+1,Balance!P:S,4,FALSE)/100)</f>
        <v>29.252099999999999</v>
      </c>
    </row>
    <row r="200" spans="1:5" x14ac:dyDescent="0.3">
      <c r="A200">
        <v>198</v>
      </c>
      <c r="B200">
        <v>9048</v>
      </c>
      <c r="C200" s="1">
        <f>VLOOKUP(A200+1,Balance!J:K,2,FALSE)</f>
        <v>40600</v>
      </c>
      <c r="D200">
        <f t="shared" si="3"/>
        <v>90</v>
      </c>
      <c r="E200">
        <f>(VLOOKUP(A200+1,Balance!P:S,4,FALSE)/100)</f>
        <v>29.678600000000003</v>
      </c>
    </row>
    <row r="201" spans="1:5" x14ac:dyDescent="0.3">
      <c r="A201">
        <v>199</v>
      </c>
      <c r="B201">
        <v>9048</v>
      </c>
      <c r="C201" s="1">
        <f>VLOOKUP(A201+1,Balance!J:K,2,FALSE)</f>
        <v>40800</v>
      </c>
      <c r="D201">
        <f t="shared" si="3"/>
        <v>90</v>
      </c>
      <c r="E201">
        <f>(VLOOKUP(A201+1,Balance!P:S,4,FALSE)/100)</f>
        <v>30.109200000000001</v>
      </c>
    </row>
    <row r="202" spans="1:5" x14ac:dyDescent="0.3">
      <c r="A202">
        <v>200</v>
      </c>
      <c r="B202">
        <v>9048</v>
      </c>
      <c r="C202" s="1">
        <f>VLOOKUP(A202+1,Balance!J:K,2,FALSE)</f>
        <v>41000</v>
      </c>
      <c r="D202">
        <f t="shared" si="3"/>
        <v>90</v>
      </c>
      <c r="E202">
        <f>(VLOOKUP(A202+1,Balance!P:S,4,FALSE)/100)</f>
        <v>30.544</v>
      </c>
    </row>
    <row r="203" spans="1:5" x14ac:dyDescent="0.3">
      <c r="A203">
        <v>201</v>
      </c>
      <c r="B203">
        <v>9048</v>
      </c>
      <c r="C203" s="1">
        <f>VLOOKUP(A203+1,Balance!J:K,2,FALSE)</f>
        <v>41200</v>
      </c>
      <c r="D203">
        <f t="shared" ref="D203:D266" si="4">D202</f>
        <v>90</v>
      </c>
      <c r="E203">
        <f>(VLOOKUP(A203+1,Balance!P:S,4,FALSE)/100)</f>
        <v>30.983000000000001</v>
      </c>
    </row>
    <row r="204" spans="1:5" x14ac:dyDescent="0.3">
      <c r="A204">
        <v>202</v>
      </c>
      <c r="B204">
        <v>9048</v>
      </c>
      <c r="C204" s="1">
        <f>VLOOKUP(A204+1,Balance!J:K,2,FALSE)</f>
        <v>41400</v>
      </c>
      <c r="D204">
        <f t="shared" si="4"/>
        <v>90</v>
      </c>
      <c r="E204">
        <f>(VLOOKUP(A204+1,Balance!P:S,4,FALSE)/100)</f>
        <v>31.426199999999998</v>
      </c>
    </row>
    <row r="205" spans="1:5" x14ac:dyDescent="0.3">
      <c r="A205">
        <v>203</v>
      </c>
      <c r="B205">
        <v>9048</v>
      </c>
      <c r="C205" s="1">
        <f>VLOOKUP(A205+1,Balance!J:K,2,FALSE)</f>
        <v>41600</v>
      </c>
      <c r="D205">
        <f t="shared" si="4"/>
        <v>90</v>
      </c>
      <c r="E205">
        <f>(VLOOKUP(A205+1,Balance!P:S,4,FALSE)/100)</f>
        <v>31.8736</v>
      </c>
    </row>
    <row r="206" spans="1:5" x14ac:dyDescent="0.3">
      <c r="A206">
        <v>204</v>
      </c>
      <c r="B206">
        <v>9048</v>
      </c>
      <c r="C206" s="1">
        <f>VLOOKUP(A206+1,Balance!J:K,2,FALSE)</f>
        <v>41800</v>
      </c>
      <c r="D206">
        <f t="shared" si="4"/>
        <v>90</v>
      </c>
      <c r="E206">
        <f>(VLOOKUP(A206+1,Balance!P:S,4,FALSE)/100)</f>
        <v>32.325200000000002</v>
      </c>
    </row>
    <row r="207" spans="1:5" x14ac:dyDescent="0.3">
      <c r="A207">
        <v>205</v>
      </c>
      <c r="B207">
        <v>9048</v>
      </c>
      <c r="C207" s="1">
        <f>VLOOKUP(A207+1,Balance!J:K,2,FALSE)</f>
        <v>42000</v>
      </c>
      <c r="D207">
        <f t="shared" si="4"/>
        <v>90</v>
      </c>
      <c r="E207">
        <f>(VLOOKUP(A207+1,Balance!P:S,4,FALSE)/100)</f>
        <v>32.781100000000002</v>
      </c>
    </row>
    <row r="208" spans="1:5" x14ac:dyDescent="0.3">
      <c r="A208">
        <v>206</v>
      </c>
      <c r="B208">
        <v>9048</v>
      </c>
      <c r="C208" s="1">
        <f>VLOOKUP(A208+1,Balance!J:K,2,FALSE)</f>
        <v>42200</v>
      </c>
      <c r="D208">
        <f t="shared" si="4"/>
        <v>90</v>
      </c>
      <c r="E208">
        <f>(VLOOKUP(A208+1,Balance!P:S,4,FALSE)/100)</f>
        <v>33.241300000000003</v>
      </c>
    </row>
    <row r="209" spans="1:5" x14ac:dyDescent="0.3">
      <c r="A209">
        <v>207</v>
      </c>
      <c r="B209">
        <v>9048</v>
      </c>
      <c r="C209" s="1">
        <f>VLOOKUP(A209+1,Balance!J:K,2,FALSE)</f>
        <v>42400</v>
      </c>
      <c r="D209">
        <f t="shared" si="4"/>
        <v>90</v>
      </c>
      <c r="E209">
        <f>(VLOOKUP(A209+1,Balance!P:S,4,FALSE)/100)</f>
        <v>33.705799999999996</v>
      </c>
    </row>
    <row r="210" spans="1:5" x14ac:dyDescent="0.3">
      <c r="A210">
        <v>208</v>
      </c>
      <c r="B210">
        <v>9048</v>
      </c>
      <c r="C210" s="1">
        <f>VLOOKUP(A210+1,Balance!J:K,2,FALSE)</f>
        <v>42600</v>
      </c>
      <c r="D210">
        <f t="shared" si="4"/>
        <v>90</v>
      </c>
      <c r="E210">
        <f>(VLOOKUP(A210+1,Balance!P:S,4,FALSE)/100)</f>
        <v>34.174599999999998</v>
      </c>
    </row>
    <row r="211" spans="1:5" x14ac:dyDescent="0.3">
      <c r="A211">
        <v>209</v>
      </c>
      <c r="B211">
        <v>9048</v>
      </c>
      <c r="C211" s="1">
        <f>VLOOKUP(A211+1,Balance!J:K,2,FALSE)</f>
        <v>42800</v>
      </c>
      <c r="D211">
        <f t="shared" si="4"/>
        <v>90</v>
      </c>
      <c r="E211">
        <f>(VLOOKUP(A211+1,Balance!P:S,4,FALSE)/100)</f>
        <v>34.6477</v>
      </c>
    </row>
    <row r="212" spans="1:5" x14ac:dyDescent="0.3">
      <c r="A212">
        <v>210</v>
      </c>
      <c r="B212">
        <v>9048</v>
      </c>
      <c r="C212" s="1">
        <f>VLOOKUP(A212+1,Balance!J:K,2,FALSE)</f>
        <v>43000</v>
      </c>
      <c r="D212">
        <f t="shared" si="4"/>
        <v>90</v>
      </c>
      <c r="E212">
        <f>(VLOOKUP(A212+1,Balance!P:S,4,FALSE)/100)</f>
        <v>35.1252</v>
      </c>
    </row>
    <row r="213" spans="1:5" x14ac:dyDescent="0.3">
      <c r="A213">
        <v>211</v>
      </c>
      <c r="B213">
        <v>9048</v>
      </c>
      <c r="C213" s="1">
        <f>VLOOKUP(A213+1,Balance!J:K,2,FALSE)</f>
        <v>43200</v>
      </c>
      <c r="D213">
        <f t="shared" si="4"/>
        <v>90</v>
      </c>
      <c r="E213">
        <f>(VLOOKUP(A213+1,Balance!P:S,4,FALSE)/100)</f>
        <v>35.607100000000003</v>
      </c>
    </row>
    <row r="214" spans="1:5" x14ac:dyDescent="0.3">
      <c r="A214">
        <v>212</v>
      </c>
      <c r="B214">
        <v>9048</v>
      </c>
      <c r="C214" s="1">
        <f>VLOOKUP(A214+1,Balance!J:K,2,FALSE)</f>
        <v>43400</v>
      </c>
      <c r="D214">
        <f t="shared" si="4"/>
        <v>90</v>
      </c>
      <c r="E214">
        <f>(VLOOKUP(A214+1,Balance!P:S,4,FALSE)/100)</f>
        <v>36.093400000000003</v>
      </c>
    </row>
    <row r="215" spans="1:5" x14ac:dyDescent="0.3">
      <c r="A215">
        <v>213</v>
      </c>
      <c r="B215">
        <v>9048</v>
      </c>
      <c r="C215" s="1">
        <f>VLOOKUP(A215+1,Balance!J:K,2,FALSE)</f>
        <v>43600</v>
      </c>
      <c r="D215">
        <f t="shared" si="4"/>
        <v>90</v>
      </c>
      <c r="E215">
        <f>(VLOOKUP(A215+1,Balance!P:S,4,FALSE)/100)</f>
        <v>36.584099999999999</v>
      </c>
    </row>
    <row r="216" spans="1:5" x14ac:dyDescent="0.3">
      <c r="A216">
        <v>214</v>
      </c>
      <c r="B216">
        <v>9048</v>
      </c>
      <c r="C216" s="1">
        <f>VLOOKUP(A216+1,Balance!J:K,2,FALSE)</f>
        <v>43800</v>
      </c>
      <c r="D216">
        <f t="shared" si="4"/>
        <v>90</v>
      </c>
      <c r="E216">
        <f>(VLOOKUP(A216+1,Balance!P:S,4,FALSE)/100)</f>
        <v>37.0792</v>
      </c>
    </row>
    <row r="217" spans="1:5" x14ac:dyDescent="0.3">
      <c r="A217">
        <v>215</v>
      </c>
      <c r="B217">
        <v>9048</v>
      </c>
      <c r="C217" s="1">
        <f>VLOOKUP(A217+1,Balance!J:K,2,FALSE)</f>
        <v>44000</v>
      </c>
      <c r="D217">
        <f t="shared" si="4"/>
        <v>90</v>
      </c>
      <c r="E217">
        <f>(VLOOKUP(A217+1,Balance!P:S,4,FALSE)/100)</f>
        <v>37.578800000000001</v>
      </c>
    </row>
    <row r="218" spans="1:5" x14ac:dyDescent="0.3">
      <c r="A218">
        <v>216</v>
      </c>
      <c r="B218">
        <v>9048</v>
      </c>
      <c r="C218" s="1">
        <f>VLOOKUP(A218+1,Balance!J:K,2,FALSE)</f>
        <v>44200</v>
      </c>
      <c r="D218">
        <f t="shared" si="4"/>
        <v>90</v>
      </c>
      <c r="E218">
        <f>(VLOOKUP(A218+1,Balance!P:S,4,FALSE)/100)</f>
        <v>38.082900000000002</v>
      </c>
    </row>
    <row r="219" spans="1:5" x14ac:dyDescent="0.3">
      <c r="A219">
        <v>217</v>
      </c>
      <c r="B219">
        <v>9048</v>
      </c>
      <c r="C219" s="1">
        <f>VLOOKUP(A219+1,Balance!J:K,2,FALSE)</f>
        <v>44400</v>
      </c>
      <c r="D219">
        <f t="shared" si="4"/>
        <v>90</v>
      </c>
      <c r="E219">
        <f>(VLOOKUP(A219+1,Balance!P:S,4,FALSE)/100)</f>
        <v>38.591500000000003</v>
      </c>
    </row>
    <row r="220" spans="1:5" x14ac:dyDescent="0.3">
      <c r="A220">
        <v>218</v>
      </c>
      <c r="B220">
        <v>9048</v>
      </c>
      <c r="C220" s="1">
        <f>VLOOKUP(A220+1,Balance!J:K,2,FALSE)</f>
        <v>44600</v>
      </c>
      <c r="D220">
        <f t="shared" si="4"/>
        <v>90</v>
      </c>
      <c r="E220">
        <f>(VLOOKUP(A220+1,Balance!P:S,4,FALSE)/100)</f>
        <v>39.104599999999998</v>
      </c>
    </row>
    <row r="221" spans="1:5" x14ac:dyDescent="0.3">
      <c r="A221">
        <v>219</v>
      </c>
      <c r="B221">
        <v>9048</v>
      </c>
      <c r="C221" s="1">
        <f>VLOOKUP(A221+1,Balance!J:K,2,FALSE)</f>
        <v>44800</v>
      </c>
      <c r="D221">
        <f t="shared" si="4"/>
        <v>90</v>
      </c>
      <c r="E221">
        <f>(VLOOKUP(A221+1,Balance!P:S,4,FALSE)/100)</f>
        <v>39.622199999999999</v>
      </c>
    </row>
    <row r="222" spans="1:5" x14ac:dyDescent="0.3">
      <c r="A222">
        <v>220</v>
      </c>
      <c r="B222">
        <v>9048</v>
      </c>
      <c r="C222" s="1">
        <f>VLOOKUP(A222+1,Balance!J:K,2,FALSE)</f>
        <v>45000</v>
      </c>
      <c r="D222">
        <f t="shared" si="4"/>
        <v>90</v>
      </c>
      <c r="E222">
        <f>(VLOOKUP(A222+1,Balance!P:S,4,FALSE)/100)</f>
        <v>40.144399999999997</v>
      </c>
    </row>
    <row r="223" spans="1:5" x14ac:dyDescent="0.3">
      <c r="A223">
        <v>221</v>
      </c>
      <c r="B223">
        <v>9048</v>
      </c>
      <c r="C223" s="1">
        <f>VLOOKUP(A223+1,Balance!J:K,2,FALSE)</f>
        <v>45200</v>
      </c>
      <c r="D223">
        <f t="shared" si="4"/>
        <v>90</v>
      </c>
      <c r="E223">
        <f>(VLOOKUP(A223+1,Balance!P:S,4,FALSE)/100)</f>
        <v>40.671199999999999</v>
      </c>
    </row>
    <row r="224" spans="1:5" x14ac:dyDescent="0.3">
      <c r="A224">
        <v>222</v>
      </c>
      <c r="B224">
        <v>9048</v>
      </c>
      <c r="C224" s="1">
        <f>VLOOKUP(A224+1,Balance!J:K,2,FALSE)</f>
        <v>45400</v>
      </c>
      <c r="D224">
        <f t="shared" si="4"/>
        <v>90</v>
      </c>
      <c r="E224">
        <f>(VLOOKUP(A224+1,Balance!P:S,4,FALSE)/100)</f>
        <v>41.202600000000004</v>
      </c>
    </row>
    <row r="225" spans="1:5" x14ac:dyDescent="0.3">
      <c r="A225">
        <v>223</v>
      </c>
      <c r="B225">
        <v>9048</v>
      </c>
      <c r="C225" s="1">
        <f>VLOOKUP(A225+1,Balance!J:K,2,FALSE)</f>
        <v>45600</v>
      </c>
      <c r="D225">
        <f t="shared" si="4"/>
        <v>90</v>
      </c>
      <c r="E225">
        <f>(VLOOKUP(A225+1,Balance!P:S,4,FALSE)/100)</f>
        <v>41.738599999999998</v>
      </c>
    </row>
    <row r="226" spans="1:5" x14ac:dyDescent="0.3">
      <c r="A226">
        <v>224</v>
      </c>
      <c r="B226">
        <v>9048</v>
      </c>
      <c r="C226" s="1">
        <f>VLOOKUP(A226+1,Balance!J:K,2,FALSE)</f>
        <v>45800</v>
      </c>
      <c r="D226">
        <f t="shared" si="4"/>
        <v>90</v>
      </c>
      <c r="E226">
        <f>(VLOOKUP(A226+1,Balance!P:S,4,FALSE)/100)</f>
        <v>42.279200000000003</v>
      </c>
    </row>
    <row r="227" spans="1:5" x14ac:dyDescent="0.3">
      <c r="A227">
        <v>225</v>
      </c>
      <c r="B227">
        <v>9048</v>
      </c>
      <c r="C227" s="1">
        <f>VLOOKUP(A227+1,Balance!J:K,2,FALSE)</f>
        <v>46000</v>
      </c>
      <c r="D227">
        <f t="shared" si="4"/>
        <v>90</v>
      </c>
      <c r="E227">
        <f>(VLOOKUP(A227+1,Balance!P:S,4,FALSE)/100)</f>
        <v>42.8245</v>
      </c>
    </row>
    <row r="228" spans="1:5" x14ac:dyDescent="0.3">
      <c r="A228">
        <v>226</v>
      </c>
      <c r="B228">
        <v>9048</v>
      </c>
      <c r="C228" s="1">
        <f>VLOOKUP(A228+1,Balance!J:K,2,FALSE)</f>
        <v>46200</v>
      </c>
      <c r="D228">
        <f t="shared" si="4"/>
        <v>90</v>
      </c>
      <c r="E228">
        <f>(VLOOKUP(A228+1,Balance!P:S,4,FALSE)/100)</f>
        <v>43.374499999999998</v>
      </c>
    </row>
    <row r="229" spans="1:5" x14ac:dyDescent="0.3">
      <c r="A229">
        <v>227</v>
      </c>
      <c r="B229">
        <v>9048</v>
      </c>
      <c r="C229" s="1">
        <f>VLOOKUP(A229+1,Balance!J:K,2,FALSE)</f>
        <v>46400</v>
      </c>
      <c r="D229">
        <f t="shared" si="4"/>
        <v>90</v>
      </c>
      <c r="E229">
        <f>(VLOOKUP(A229+1,Balance!P:S,4,FALSE)/100)</f>
        <v>43.929200000000002</v>
      </c>
    </row>
    <row r="230" spans="1:5" x14ac:dyDescent="0.3">
      <c r="A230">
        <v>228</v>
      </c>
      <c r="B230">
        <v>9048</v>
      </c>
      <c r="C230" s="1">
        <f>VLOOKUP(A230+1,Balance!J:K,2,FALSE)</f>
        <v>46600</v>
      </c>
      <c r="D230">
        <f t="shared" si="4"/>
        <v>90</v>
      </c>
      <c r="E230">
        <f>(VLOOKUP(A230+1,Balance!P:S,4,FALSE)/100)</f>
        <v>44.488599999999998</v>
      </c>
    </row>
    <row r="231" spans="1:5" x14ac:dyDescent="0.3">
      <c r="A231">
        <v>229</v>
      </c>
      <c r="B231">
        <v>9048</v>
      </c>
      <c r="C231" s="1">
        <f>VLOOKUP(A231+1,Balance!J:K,2,FALSE)</f>
        <v>46800</v>
      </c>
      <c r="D231">
        <f t="shared" si="4"/>
        <v>90</v>
      </c>
      <c r="E231">
        <f>(VLOOKUP(A231+1,Balance!P:S,4,FALSE)/100)</f>
        <v>45.052700000000002</v>
      </c>
    </row>
    <row r="232" spans="1:5" x14ac:dyDescent="0.3">
      <c r="A232">
        <v>230</v>
      </c>
      <c r="B232">
        <v>9048</v>
      </c>
      <c r="C232" s="1">
        <f>VLOOKUP(A232+1,Balance!J:K,2,FALSE)</f>
        <v>47000</v>
      </c>
      <c r="D232">
        <f t="shared" si="4"/>
        <v>90</v>
      </c>
      <c r="E232">
        <f>(VLOOKUP(A232+1,Balance!P:S,4,FALSE)/100)</f>
        <v>45.621600000000001</v>
      </c>
    </row>
    <row r="233" spans="1:5" x14ac:dyDescent="0.3">
      <c r="A233">
        <v>231</v>
      </c>
      <c r="B233">
        <v>9048</v>
      </c>
      <c r="C233" s="1">
        <f>VLOOKUP(A233+1,Balance!J:K,2,FALSE)</f>
        <v>47200</v>
      </c>
      <c r="D233">
        <f t="shared" si="4"/>
        <v>90</v>
      </c>
      <c r="E233">
        <f>(VLOOKUP(A233+1,Balance!P:S,4,FALSE)/100)</f>
        <v>46.195299999999996</v>
      </c>
    </row>
    <row r="234" spans="1:5" x14ac:dyDescent="0.3">
      <c r="A234">
        <v>232</v>
      </c>
      <c r="B234">
        <v>9048</v>
      </c>
      <c r="C234" s="1">
        <f>VLOOKUP(A234+1,Balance!J:K,2,FALSE)</f>
        <v>47400</v>
      </c>
      <c r="D234">
        <f t="shared" si="4"/>
        <v>90</v>
      </c>
      <c r="E234">
        <f>(VLOOKUP(A234+1,Balance!P:S,4,FALSE)/100)</f>
        <v>46.773800000000001</v>
      </c>
    </row>
    <row r="235" spans="1:5" x14ac:dyDescent="0.3">
      <c r="A235">
        <v>233</v>
      </c>
      <c r="B235">
        <v>9048</v>
      </c>
      <c r="C235" s="1">
        <f>VLOOKUP(A235+1,Balance!J:K,2,FALSE)</f>
        <v>47600</v>
      </c>
      <c r="D235">
        <f t="shared" si="4"/>
        <v>90</v>
      </c>
      <c r="E235">
        <f>(VLOOKUP(A235+1,Balance!P:S,4,FALSE)/100)</f>
        <v>47.357100000000003</v>
      </c>
    </row>
    <row r="236" spans="1:5" x14ac:dyDescent="0.3">
      <c r="A236">
        <v>234</v>
      </c>
      <c r="B236">
        <v>9048</v>
      </c>
      <c r="C236" s="1">
        <f>VLOOKUP(A236+1,Balance!J:K,2,FALSE)</f>
        <v>47800</v>
      </c>
      <c r="D236">
        <f t="shared" si="4"/>
        <v>90</v>
      </c>
      <c r="E236">
        <f>(VLOOKUP(A236+1,Balance!P:S,4,FALSE)/100)</f>
        <v>47.945200000000007</v>
      </c>
    </row>
    <row r="237" spans="1:5" x14ac:dyDescent="0.3">
      <c r="A237">
        <v>235</v>
      </c>
      <c r="B237">
        <v>9048</v>
      </c>
      <c r="C237" s="1">
        <f>VLOOKUP(A237+1,Balance!J:K,2,FALSE)</f>
        <v>48000</v>
      </c>
      <c r="D237">
        <f t="shared" si="4"/>
        <v>90</v>
      </c>
      <c r="E237">
        <f>(VLOOKUP(A237+1,Balance!P:S,4,FALSE)/100)</f>
        <v>48.538199999999996</v>
      </c>
    </row>
    <row r="238" spans="1:5" x14ac:dyDescent="0.3">
      <c r="A238">
        <v>236</v>
      </c>
      <c r="B238">
        <v>9048</v>
      </c>
      <c r="C238" s="1">
        <f>VLOOKUP(A238+1,Balance!J:K,2,FALSE)</f>
        <v>48200</v>
      </c>
      <c r="D238">
        <f t="shared" si="4"/>
        <v>90</v>
      </c>
      <c r="E238">
        <f>(VLOOKUP(A238+1,Balance!P:S,4,FALSE)/100)</f>
        <v>49.136099999999999</v>
      </c>
    </row>
    <row r="239" spans="1:5" x14ac:dyDescent="0.3">
      <c r="A239">
        <v>237</v>
      </c>
      <c r="B239">
        <v>9048</v>
      </c>
      <c r="C239" s="1">
        <f>VLOOKUP(A239+1,Balance!J:K,2,FALSE)</f>
        <v>48400</v>
      </c>
      <c r="D239">
        <f t="shared" si="4"/>
        <v>90</v>
      </c>
      <c r="E239">
        <f>(VLOOKUP(A239+1,Balance!P:S,4,FALSE)/100)</f>
        <v>49.738900000000001</v>
      </c>
    </row>
    <row r="240" spans="1:5" x14ac:dyDescent="0.3">
      <c r="A240">
        <v>238</v>
      </c>
      <c r="B240">
        <v>9048</v>
      </c>
      <c r="C240" s="1">
        <f>VLOOKUP(A240+1,Balance!J:K,2,FALSE)</f>
        <v>48600</v>
      </c>
      <c r="D240">
        <f t="shared" si="4"/>
        <v>90</v>
      </c>
      <c r="E240">
        <f>(VLOOKUP(A240+1,Balance!P:S,4,FALSE)/100)</f>
        <v>50.346599999999995</v>
      </c>
    </row>
    <row r="241" spans="1:5" x14ac:dyDescent="0.3">
      <c r="A241">
        <v>239</v>
      </c>
      <c r="B241">
        <v>9048</v>
      </c>
      <c r="C241" s="1">
        <f>VLOOKUP(A241+1,Balance!J:K,2,FALSE)</f>
        <v>48800</v>
      </c>
      <c r="D241">
        <f t="shared" si="4"/>
        <v>90</v>
      </c>
      <c r="E241">
        <f>(VLOOKUP(A241+1,Balance!P:S,4,FALSE)/100)</f>
        <v>50.959200000000003</v>
      </c>
    </row>
    <row r="242" spans="1:5" x14ac:dyDescent="0.3">
      <c r="A242">
        <v>240</v>
      </c>
      <c r="B242">
        <v>9048</v>
      </c>
      <c r="C242" s="1">
        <f>VLOOKUP(A242+1,Balance!J:K,2,FALSE)</f>
        <v>49000</v>
      </c>
      <c r="D242">
        <f t="shared" si="4"/>
        <v>90</v>
      </c>
      <c r="E242">
        <f>(VLOOKUP(A242+1,Balance!P:S,4,FALSE)/100)</f>
        <v>51.576800000000006</v>
      </c>
    </row>
    <row r="243" spans="1:5" x14ac:dyDescent="0.3">
      <c r="A243">
        <v>241</v>
      </c>
      <c r="B243">
        <v>9048</v>
      </c>
      <c r="C243" s="1">
        <f>VLOOKUP(A243+1,Balance!J:K,2,FALSE)</f>
        <v>49200</v>
      </c>
      <c r="D243">
        <f t="shared" si="4"/>
        <v>90</v>
      </c>
      <c r="E243">
        <f>(VLOOKUP(A243+1,Balance!P:S,4,FALSE)/100)</f>
        <v>52.199399999999997</v>
      </c>
    </row>
    <row r="244" spans="1:5" x14ac:dyDescent="0.3">
      <c r="A244">
        <v>242</v>
      </c>
      <c r="B244">
        <v>9048</v>
      </c>
      <c r="C244" s="1">
        <f>VLOOKUP(A244+1,Balance!J:K,2,FALSE)</f>
        <v>49400</v>
      </c>
      <c r="D244">
        <f t="shared" si="4"/>
        <v>90</v>
      </c>
      <c r="E244">
        <f>(VLOOKUP(A244+1,Balance!P:S,4,FALSE)/100)</f>
        <v>52.826999999999998</v>
      </c>
    </row>
    <row r="245" spans="1:5" x14ac:dyDescent="0.3">
      <c r="A245">
        <v>243</v>
      </c>
      <c r="B245">
        <v>9048</v>
      </c>
      <c r="C245" s="1">
        <f>VLOOKUP(A245+1,Balance!J:K,2,FALSE)</f>
        <v>49600</v>
      </c>
      <c r="D245">
        <f t="shared" si="4"/>
        <v>90</v>
      </c>
      <c r="E245">
        <f>(VLOOKUP(A245+1,Balance!P:S,4,FALSE)/100)</f>
        <v>53.459600000000002</v>
      </c>
    </row>
    <row r="246" spans="1:5" x14ac:dyDescent="0.3">
      <c r="A246">
        <v>244</v>
      </c>
      <c r="B246">
        <v>9048</v>
      </c>
      <c r="C246" s="1">
        <f>VLOOKUP(A246+1,Balance!J:K,2,FALSE)</f>
        <v>49800</v>
      </c>
      <c r="D246">
        <f t="shared" si="4"/>
        <v>90</v>
      </c>
      <c r="E246">
        <f>(VLOOKUP(A246+1,Balance!P:S,4,FALSE)/100)</f>
        <v>54.097200000000001</v>
      </c>
    </row>
    <row r="247" spans="1:5" x14ac:dyDescent="0.3">
      <c r="A247">
        <v>245</v>
      </c>
      <c r="B247">
        <v>9048</v>
      </c>
      <c r="C247" s="1">
        <f>VLOOKUP(A247+1,Balance!J:K,2,FALSE)</f>
        <v>50000</v>
      </c>
      <c r="D247">
        <f t="shared" si="4"/>
        <v>90</v>
      </c>
      <c r="E247">
        <f>(VLOOKUP(A247+1,Balance!P:S,4,FALSE)/100)</f>
        <v>54.739899999999999</v>
      </c>
    </row>
    <row r="248" spans="1:5" x14ac:dyDescent="0.3">
      <c r="A248">
        <v>246</v>
      </c>
      <c r="B248">
        <v>9048</v>
      </c>
      <c r="C248" s="1">
        <f>VLOOKUP(A248+1,Balance!J:K,2,FALSE)</f>
        <v>50200</v>
      </c>
      <c r="D248">
        <f t="shared" si="4"/>
        <v>90</v>
      </c>
      <c r="E248">
        <f>(VLOOKUP(A248+1,Balance!P:S,4,FALSE)/100)</f>
        <v>55.387700000000002</v>
      </c>
    </row>
    <row r="249" spans="1:5" x14ac:dyDescent="0.3">
      <c r="A249">
        <v>247</v>
      </c>
      <c r="B249">
        <v>9048</v>
      </c>
      <c r="C249" s="1">
        <f>VLOOKUP(A249+1,Balance!J:K,2,FALSE)</f>
        <v>50400</v>
      </c>
      <c r="D249">
        <f t="shared" si="4"/>
        <v>90</v>
      </c>
      <c r="E249">
        <f>(VLOOKUP(A249+1,Balance!P:S,4,FALSE)/100)</f>
        <v>56.040600000000005</v>
      </c>
    </row>
    <row r="250" spans="1:5" x14ac:dyDescent="0.3">
      <c r="A250">
        <v>248</v>
      </c>
      <c r="B250">
        <v>9048</v>
      </c>
      <c r="C250" s="1">
        <f>VLOOKUP(A250+1,Balance!J:K,2,FALSE)</f>
        <v>50600</v>
      </c>
      <c r="D250">
        <f t="shared" si="4"/>
        <v>90</v>
      </c>
      <c r="E250">
        <f>(VLOOKUP(A250+1,Balance!P:S,4,FALSE)/100)</f>
        <v>56.698599999999999</v>
      </c>
    </row>
    <row r="251" spans="1:5" x14ac:dyDescent="0.3">
      <c r="A251">
        <v>249</v>
      </c>
      <c r="B251">
        <v>9048</v>
      </c>
      <c r="C251" s="1">
        <f>VLOOKUP(A251+1,Balance!J:K,2,FALSE)</f>
        <v>50800</v>
      </c>
      <c r="D251">
        <f t="shared" si="4"/>
        <v>90</v>
      </c>
      <c r="E251">
        <f>(VLOOKUP(A251+1,Balance!P:S,4,FALSE)/100)</f>
        <v>57.361699999999999</v>
      </c>
    </row>
    <row r="252" spans="1:5" x14ac:dyDescent="0.3">
      <c r="A252">
        <v>250</v>
      </c>
      <c r="B252">
        <v>9048</v>
      </c>
      <c r="C252" s="1">
        <f>VLOOKUP(A252+1,Balance!J:K,2,FALSE)</f>
        <v>51000</v>
      </c>
      <c r="D252">
        <f t="shared" si="4"/>
        <v>90</v>
      </c>
      <c r="E252">
        <f>(VLOOKUP(A252+1,Balance!P:S,4,FALSE)/100)</f>
        <v>58.03</v>
      </c>
    </row>
    <row r="253" spans="1:5" x14ac:dyDescent="0.3">
      <c r="A253">
        <v>251</v>
      </c>
      <c r="B253">
        <v>9048</v>
      </c>
      <c r="C253" s="1">
        <f>VLOOKUP(A253+1,Balance!J:K,2,FALSE)</f>
        <v>51200</v>
      </c>
      <c r="D253">
        <f t="shared" si="4"/>
        <v>90</v>
      </c>
      <c r="E253">
        <f>(VLOOKUP(A253+1,Balance!P:S,4,FALSE)/100)</f>
        <v>58.703500000000005</v>
      </c>
    </row>
    <row r="254" spans="1:5" x14ac:dyDescent="0.3">
      <c r="A254">
        <v>252</v>
      </c>
      <c r="B254">
        <v>9048</v>
      </c>
      <c r="C254" s="1">
        <f>VLOOKUP(A254+1,Balance!J:K,2,FALSE)</f>
        <v>51400</v>
      </c>
      <c r="D254">
        <f t="shared" si="4"/>
        <v>90</v>
      </c>
      <c r="E254">
        <f>(VLOOKUP(A254+1,Balance!P:S,4,FALSE)/100)</f>
        <v>59.382200000000005</v>
      </c>
    </row>
    <row r="255" spans="1:5" x14ac:dyDescent="0.3">
      <c r="A255">
        <v>253</v>
      </c>
      <c r="B255">
        <v>9048</v>
      </c>
      <c r="C255" s="1">
        <f>VLOOKUP(A255+1,Balance!J:K,2,FALSE)</f>
        <v>51600</v>
      </c>
      <c r="D255">
        <f t="shared" si="4"/>
        <v>90</v>
      </c>
      <c r="E255">
        <f>(VLOOKUP(A255+1,Balance!P:S,4,FALSE)/100)</f>
        <v>60.066099999999999</v>
      </c>
    </row>
    <row r="256" spans="1:5" x14ac:dyDescent="0.3">
      <c r="A256">
        <v>254</v>
      </c>
      <c r="B256">
        <v>9048</v>
      </c>
      <c r="C256" s="1">
        <f>VLOOKUP(A256+1,Balance!J:K,2,FALSE)</f>
        <v>51800</v>
      </c>
      <c r="D256">
        <f t="shared" si="4"/>
        <v>90</v>
      </c>
      <c r="E256">
        <f>(VLOOKUP(A256+1,Balance!P:S,4,FALSE)/100)</f>
        <v>60.755200000000002</v>
      </c>
    </row>
    <row r="257" spans="1:5" x14ac:dyDescent="0.3">
      <c r="A257">
        <v>255</v>
      </c>
      <c r="B257">
        <v>9048</v>
      </c>
      <c r="C257" s="1">
        <f>VLOOKUP(A257+1,Balance!J:K,2,FALSE)</f>
        <v>52000</v>
      </c>
      <c r="D257">
        <f t="shared" si="4"/>
        <v>90</v>
      </c>
      <c r="E257">
        <f>(VLOOKUP(A257+1,Balance!P:S,4,FALSE)/100)</f>
        <v>61.449600000000004</v>
      </c>
    </row>
    <row r="258" spans="1:5" x14ac:dyDescent="0.3">
      <c r="A258">
        <v>256</v>
      </c>
      <c r="B258">
        <v>9048</v>
      </c>
      <c r="C258" s="1">
        <f>VLOOKUP(A258+1,Balance!J:K,2,FALSE)</f>
        <v>52200</v>
      </c>
      <c r="D258">
        <f t="shared" si="4"/>
        <v>90</v>
      </c>
      <c r="E258">
        <f>(VLOOKUP(A258+1,Balance!P:S,4,FALSE)/100)</f>
        <v>62.149300000000004</v>
      </c>
    </row>
    <row r="259" spans="1:5" x14ac:dyDescent="0.3">
      <c r="A259">
        <v>257</v>
      </c>
      <c r="B259">
        <v>9048</v>
      </c>
      <c r="C259" s="1">
        <f>VLOOKUP(A259+1,Balance!J:K,2,FALSE)</f>
        <v>52400</v>
      </c>
      <c r="D259">
        <f t="shared" si="4"/>
        <v>90</v>
      </c>
      <c r="E259">
        <f>(VLOOKUP(A259+1,Balance!P:S,4,FALSE)/100)</f>
        <v>62.854300000000002</v>
      </c>
    </row>
    <row r="260" spans="1:5" x14ac:dyDescent="0.3">
      <c r="A260">
        <v>258</v>
      </c>
      <c r="B260">
        <v>9048</v>
      </c>
      <c r="C260" s="1">
        <f>VLOOKUP(A260+1,Balance!J:K,2,FALSE)</f>
        <v>52600</v>
      </c>
      <c r="D260">
        <f t="shared" si="4"/>
        <v>90</v>
      </c>
      <c r="E260">
        <f>(VLOOKUP(A260+1,Balance!P:S,4,FALSE)/100)</f>
        <v>63.564599999999999</v>
      </c>
    </row>
    <row r="261" spans="1:5" x14ac:dyDescent="0.3">
      <c r="A261">
        <v>259</v>
      </c>
      <c r="B261">
        <v>9048</v>
      </c>
      <c r="C261" s="1">
        <f>VLOOKUP(A261+1,Balance!J:K,2,FALSE)</f>
        <v>52800</v>
      </c>
      <c r="D261">
        <f t="shared" si="4"/>
        <v>90</v>
      </c>
      <c r="E261">
        <f>(VLOOKUP(A261+1,Balance!P:S,4,FALSE)/100)</f>
        <v>64.280200000000008</v>
      </c>
    </row>
    <row r="262" spans="1:5" x14ac:dyDescent="0.3">
      <c r="A262">
        <v>260</v>
      </c>
      <c r="B262">
        <v>9048</v>
      </c>
      <c r="C262" s="1">
        <f>VLOOKUP(A262+1,Balance!J:K,2,FALSE)</f>
        <v>53000</v>
      </c>
      <c r="D262">
        <f t="shared" si="4"/>
        <v>90</v>
      </c>
      <c r="E262">
        <f>(VLOOKUP(A262+1,Balance!P:S,4,FALSE)/100)</f>
        <v>65.001199999999997</v>
      </c>
    </row>
    <row r="263" spans="1:5" x14ac:dyDescent="0.3">
      <c r="A263">
        <v>261</v>
      </c>
      <c r="B263">
        <v>9048</v>
      </c>
      <c r="C263" s="1">
        <f>VLOOKUP(A263+1,Balance!J:K,2,FALSE)</f>
        <v>53200</v>
      </c>
      <c r="D263">
        <f t="shared" si="4"/>
        <v>90</v>
      </c>
      <c r="E263">
        <f>(VLOOKUP(A263+1,Balance!P:S,4,FALSE)/100)</f>
        <v>65.727599999999995</v>
      </c>
    </row>
    <row r="264" spans="1:5" x14ac:dyDescent="0.3">
      <c r="A264">
        <v>262</v>
      </c>
      <c r="B264">
        <v>9048</v>
      </c>
      <c r="C264" s="1">
        <f>VLOOKUP(A264+1,Balance!J:K,2,FALSE)</f>
        <v>53400</v>
      </c>
      <c r="D264">
        <f t="shared" si="4"/>
        <v>90</v>
      </c>
      <c r="E264">
        <f>(VLOOKUP(A264+1,Balance!P:S,4,FALSE)/100)</f>
        <v>66.459499999999991</v>
      </c>
    </row>
    <row r="265" spans="1:5" x14ac:dyDescent="0.3">
      <c r="A265">
        <v>263</v>
      </c>
      <c r="B265">
        <v>9048</v>
      </c>
      <c r="C265" s="1">
        <f>VLOOKUP(A265+1,Balance!J:K,2,FALSE)</f>
        <v>53600</v>
      </c>
      <c r="D265">
        <f t="shared" si="4"/>
        <v>90</v>
      </c>
      <c r="E265">
        <f>(VLOOKUP(A265+1,Balance!P:S,4,FALSE)/100)</f>
        <v>67.196700000000007</v>
      </c>
    </row>
    <row r="266" spans="1:5" x14ac:dyDescent="0.3">
      <c r="A266">
        <v>264</v>
      </c>
      <c r="B266">
        <v>9048</v>
      </c>
      <c r="C266" s="1">
        <f>VLOOKUP(A266+1,Balance!J:K,2,FALSE)</f>
        <v>53800</v>
      </c>
      <c r="D266">
        <f t="shared" si="4"/>
        <v>90</v>
      </c>
      <c r="E266">
        <f>(VLOOKUP(A266+1,Balance!P:S,4,FALSE)/100)</f>
        <v>67.939300000000003</v>
      </c>
    </row>
    <row r="267" spans="1:5" x14ac:dyDescent="0.3">
      <c r="A267">
        <v>265</v>
      </c>
      <c r="B267">
        <v>9048</v>
      </c>
      <c r="C267" s="1">
        <f>VLOOKUP(A267+1,Balance!J:K,2,FALSE)</f>
        <v>54000</v>
      </c>
      <c r="D267">
        <f t="shared" ref="D267:D330" si="5">D266</f>
        <v>90</v>
      </c>
      <c r="E267">
        <f>(VLOOKUP(A267+1,Balance!P:S,4,FALSE)/100)</f>
        <v>68.687399999999997</v>
      </c>
    </row>
    <row r="268" spans="1:5" x14ac:dyDescent="0.3">
      <c r="A268">
        <v>266</v>
      </c>
      <c r="B268">
        <v>9048</v>
      </c>
      <c r="C268" s="1">
        <f>VLOOKUP(A268+1,Balance!J:K,2,FALSE)</f>
        <v>54200</v>
      </c>
      <c r="D268">
        <f t="shared" si="5"/>
        <v>90</v>
      </c>
      <c r="E268">
        <f>(VLOOKUP(A268+1,Balance!P:S,4,FALSE)/100)</f>
        <v>69.441000000000003</v>
      </c>
    </row>
    <row r="269" spans="1:5" x14ac:dyDescent="0.3">
      <c r="A269">
        <v>267</v>
      </c>
      <c r="B269">
        <v>9048</v>
      </c>
      <c r="C269" s="1">
        <f>VLOOKUP(A269+1,Balance!J:K,2,FALSE)</f>
        <v>54400</v>
      </c>
      <c r="D269">
        <f t="shared" si="5"/>
        <v>90</v>
      </c>
      <c r="E269">
        <f>(VLOOKUP(A269+1,Balance!P:S,4,FALSE)/100)</f>
        <v>70.200100000000006</v>
      </c>
    </row>
    <row r="270" spans="1:5" x14ac:dyDescent="0.3">
      <c r="A270">
        <v>268</v>
      </c>
      <c r="B270">
        <v>9048</v>
      </c>
      <c r="C270" s="1">
        <f>VLOOKUP(A270+1,Balance!J:K,2,FALSE)</f>
        <v>54600</v>
      </c>
      <c r="D270">
        <f t="shared" si="5"/>
        <v>90</v>
      </c>
      <c r="E270">
        <f>(VLOOKUP(A270+1,Balance!P:S,4,FALSE)/100)</f>
        <v>70.964700000000008</v>
      </c>
    </row>
    <row r="271" spans="1:5" x14ac:dyDescent="0.3">
      <c r="A271">
        <v>269</v>
      </c>
      <c r="B271">
        <v>9048</v>
      </c>
      <c r="C271" s="1">
        <f>VLOOKUP(A271+1,Balance!J:K,2,FALSE)</f>
        <v>54800</v>
      </c>
      <c r="D271">
        <f t="shared" si="5"/>
        <v>90</v>
      </c>
      <c r="E271">
        <f>(VLOOKUP(A271+1,Balance!P:S,4,FALSE)/100)</f>
        <v>71.734800000000007</v>
      </c>
    </row>
    <row r="272" spans="1:5" x14ac:dyDescent="0.3">
      <c r="A272">
        <v>270</v>
      </c>
      <c r="B272">
        <v>9048</v>
      </c>
      <c r="C272" s="1">
        <f>VLOOKUP(A272+1,Balance!J:K,2,FALSE)</f>
        <v>55000</v>
      </c>
      <c r="D272">
        <f t="shared" si="5"/>
        <v>90</v>
      </c>
      <c r="E272">
        <f>(VLOOKUP(A272+1,Balance!P:S,4,FALSE)/100)</f>
        <v>72.510500000000008</v>
      </c>
    </row>
    <row r="273" spans="1:5" x14ac:dyDescent="0.3">
      <c r="A273">
        <v>271</v>
      </c>
      <c r="B273">
        <v>9048</v>
      </c>
      <c r="C273" s="1">
        <f>VLOOKUP(A273+1,Balance!J:K,2,FALSE)</f>
        <v>55200</v>
      </c>
      <c r="D273">
        <f t="shared" si="5"/>
        <v>90</v>
      </c>
      <c r="E273">
        <f>(VLOOKUP(A273+1,Balance!P:S,4,FALSE)/100)</f>
        <v>73.291800000000009</v>
      </c>
    </row>
    <row r="274" spans="1:5" x14ac:dyDescent="0.3">
      <c r="A274">
        <v>272</v>
      </c>
      <c r="B274">
        <v>9048</v>
      </c>
      <c r="C274" s="1">
        <f>VLOOKUP(A274+1,Balance!J:K,2,FALSE)</f>
        <v>55400</v>
      </c>
      <c r="D274">
        <f t="shared" si="5"/>
        <v>90</v>
      </c>
      <c r="E274">
        <f>(VLOOKUP(A274+1,Balance!P:S,4,FALSE)/100)</f>
        <v>74.078699999999998</v>
      </c>
    </row>
    <row r="275" spans="1:5" x14ac:dyDescent="0.3">
      <c r="A275">
        <v>273</v>
      </c>
      <c r="B275">
        <v>9048</v>
      </c>
      <c r="C275" s="1">
        <f>VLOOKUP(A275+1,Balance!J:K,2,FALSE)</f>
        <v>55600</v>
      </c>
      <c r="D275">
        <f t="shared" si="5"/>
        <v>90</v>
      </c>
      <c r="E275">
        <f>(VLOOKUP(A275+1,Balance!P:S,4,FALSE)/100)</f>
        <v>74.871200000000002</v>
      </c>
    </row>
    <row r="276" spans="1:5" x14ac:dyDescent="0.3">
      <c r="A276">
        <v>274</v>
      </c>
      <c r="B276">
        <v>9048</v>
      </c>
      <c r="C276" s="1">
        <f>VLOOKUP(A276+1,Balance!J:K,2,FALSE)</f>
        <v>55800</v>
      </c>
      <c r="D276">
        <f t="shared" si="5"/>
        <v>90</v>
      </c>
      <c r="E276">
        <f>(VLOOKUP(A276+1,Balance!P:S,4,FALSE)/100)</f>
        <v>75.669300000000007</v>
      </c>
    </row>
    <row r="277" spans="1:5" x14ac:dyDescent="0.3">
      <c r="A277">
        <v>275</v>
      </c>
      <c r="B277">
        <v>9048</v>
      </c>
      <c r="C277" s="1">
        <f>VLOOKUP(A277+1,Balance!J:K,2,FALSE)</f>
        <v>56000</v>
      </c>
      <c r="D277">
        <f t="shared" si="5"/>
        <v>90</v>
      </c>
      <c r="E277">
        <f>(VLOOKUP(A277+1,Balance!P:S,4,FALSE)/100)</f>
        <v>76.473100000000002</v>
      </c>
    </row>
    <row r="278" spans="1:5" x14ac:dyDescent="0.3">
      <c r="A278">
        <v>276</v>
      </c>
      <c r="B278">
        <v>9048</v>
      </c>
      <c r="C278" s="1">
        <f>VLOOKUP(A278+1,Balance!J:K,2,FALSE)</f>
        <v>56200</v>
      </c>
      <c r="D278">
        <f t="shared" si="5"/>
        <v>90</v>
      </c>
      <c r="E278">
        <f>(VLOOKUP(A278+1,Balance!P:S,4,FALSE)/100)</f>
        <v>77.282600000000002</v>
      </c>
    </row>
    <row r="279" spans="1:5" x14ac:dyDescent="0.3">
      <c r="A279">
        <v>277</v>
      </c>
      <c r="B279">
        <v>9048</v>
      </c>
      <c r="C279" s="1">
        <f>VLOOKUP(A279+1,Balance!J:K,2,FALSE)</f>
        <v>56400</v>
      </c>
      <c r="D279">
        <f t="shared" si="5"/>
        <v>90</v>
      </c>
      <c r="E279">
        <f>(VLOOKUP(A279+1,Balance!P:S,4,FALSE)/100)</f>
        <v>78.097800000000007</v>
      </c>
    </row>
    <row r="280" spans="1:5" x14ac:dyDescent="0.3">
      <c r="A280">
        <v>278</v>
      </c>
      <c r="B280">
        <v>9048</v>
      </c>
      <c r="C280" s="1">
        <f>VLOOKUP(A280+1,Balance!J:K,2,FALSE)</f>
        <v>56600</v>
      </c>
      <c r="D280">
        <f t="shared" si="5"/>
        <v>90</v>
      </c>
      <c r="E280">
        <f>(VLOOKUP(A280+1,Balance!P:S,4,FALSE)/100)</f>
        <v>78.918700000000001</v>
      </c>
    </row>
    <row r="281" spans="1:5" x14ac:dyDescent="0.3">
      <c r="A281">
        <v>279</v>
      </c>
      <c r="B281">
        <v>9048</v>
      </c>
      <c r="C281" s="1">
        <f>VLOOKUP(A281+1,Balance!J:K,2,FALSE)</f>
        <v>56800</v>
      </c>
      <c r="D281">
        <f t="shared" si="5"/>
        <v>90</v>
      </c>
      <c r="E281">
        <f>(VLOOKUP(A281+1,Balance!P:S,4,FALSE)/100)</f>
        <v>79.7453</v>
      </c>
    </row>
    <row r="282" spans="1:5" x14ac:dyDescent="0.3">
      <c r="A282">
        <v>280</v>
      </c>
      <c r="B282">
        <v>9048</v>
      </c>
      <c r="C282" s="1">
        <f>VLOOKUP(A282+1,Balance!J:K,2,FALSE)</f>
        <v>57000</v>
      </c>
      <c r="D282">
        <f t="shared" si="5"/>
        <v>90</v>
      </c>
      <c r="E282">
        <f>(VLOOKUP(A282+1,Balance!P:S,4,FALSE)/100)</f>
        <v>80.577700000000007</v>
      </c>
    </row>
    <row r="283" spans="1:5" x14ac:dyDescent="0.3">
      <c r="A283">
        <v>281</v>
      </c>
      <c r="B283">
        <v>9048</v>
      </c>
      <c r="C283" s="1">
        <f>VLOOKUP(A283+1,Balance!J:K,2,FALSE)</f>
        <v>57200</v>
      </c>
      <c r="D283">
        <f t="shared" si="5"/>
        <v>90</v>
      </c>
      <c r="E283">
        <f>(VLOOKUP(A283+1,Balance!P:S,4,FALSE)/100)</f>
        <v>81.415900000000008</v>
      </c>
    </row>
    <row r="284" spans="1:5" x14ac:dyDescent="0.3">
      <c r="A284">
        <v>282</v>
      </c>
      <c r="B284">
        <v>9048</v>
      </c>
      <c r="C284" s="1">
        <f>VLOOKUP(A284+1,Balance!J:K,2,FALSE)</f>
        <v>57400</v>
      </c>
      <c r="D284">
        <f t="shared" si="5"/>
        <v>90</v>
      </c>
      <c r="E284">
        <f>(VLOOKUP(A284+1,Balance!P:S,4,FALSE)/100)</f>
        <v>82.259900000000002</v>
      </c>
    </row>
    <row r="285" spans="1:5" x14ac:dyDescent="0.3">
      <c r="A285">
        <v>283</v>
      </c>
      <c r="B285">
        <v>9048</v>
      </c>
      <c r="C285" s="1">
        <f>VLOOKUP(A285+1,Balance!J:K,2,FALSE)</f>
        <v>57600</v>
      </c>
      <c r="D285">
        <f t="shared" si="5"/>
        <v>90</v>
      </c>
      <c r="E285">
        <f>(VLOOKUP(A285+1,Balance!P:S,4,FALSE)/100)</f>
        <v>83.109599999999986</v>
      </c>
    </row>
    <row r="286" spans="1:5" x14ac:dyDescent="0.3">
      <c r="A286">
        <v>284</v>
      </c>
      <c r="B286">
        <v>9048</v>
      </c>
      <c r="C286" s="1">
        <f>VLOOKUP(A286+1,Balance!J:K,2,FALSE)</f>
        <v>57800</v>
      </c>
      <c r="D286">
        <f t="shared" si="5"/>
        <v>90</v>
      </c>
      <c r="E286">
        <f>(VLOOKUP(A286+1,Balance!P:S,4,FALSE)/100)</f>
        <v>83.96520000000001</v>
      </c>
    </row>
    <row r="287" spans="1:5" x14ac:dyDescent="0.3">
      <c r="A287">
        <v>285</v>
      </c>
      <c r="B287">
        <v>9048</v>
      </c>
      <c r="C287" s="1">
        <f>VLOOKUP(A287+1,Balance!J:K,2,FALSE)</f>
        <v>58000</v>
      </c>
      <c r="D287">
        <f t="shared" si="5"/>
        <v>90</v>
      </c>
      <c r="E287">
        <f>(VLOOKUP(A287+1,Balance!P:S,4,FALSE)/100)</f>
        <v>84.826700000000002</v>
      </c>
    </row>
    <row r="288" spans="1:5" x14ac:dyDescent="0.3">
      <c r="A288">
        <v>286</v>
      </c>
      <c r="B288">
        <v>9048</v>
      </c>
      <c r="C288" s="1">
        <f>VLOOKUP(A288+1,Balance!J:K,2,FALSE)</f>
        <v>58200</v>
      </c>
      <c r="D288">
        <f t="shared" si="5"/>
        <v>90</v>
      </c>
      <c r="E288">
        <f>(VLOOKUP(A288+1,Balance!P:S,4,FALSE)/100)</f>
        <v>85.694099999999992</v>
      </c>
    </row>
    <row r="289" spans="1:5" x14ac:dyDescent="0.3">
      <c r="A289">
        <v>287</v>
      </c>
      <c r="B289">
        <v>9048</v>
      </c>
      <c r="C289" s="1">
        <f>VLOOKUP(A289+1,Balance!J:K,2,FALSE)</f>
        <v>58400</v>
      </c>
      <c r="D289">
        <f t="shared" si="5"/>
        <v>90</v>
      </c>
      <c r="E289">
        <f>(VLOOKUP(A289+1,Balance!P:S,4,FALSE)/100)</f>
        <v>86.567399999999992</v>
      </c>
    </row>
    <row r="290" spans="1:5" x14ac:dyDescent="0.3">
      <c r="A290">
        <v>288</v>
      </c>
      <c r="B290">
        <v>9048</v>
      </c>
      <c r="C290" s="1">
        <f>VLOOKUP(A290+1,Balance!J:K,2,FALSE)</f>
        <v>58600</v>
      </c>
      <c r="D290">
        <f t="shared" si="5"/>
        <v>90</v>
      </c>
      <c r="E290">
        <f>(VLOOKUP(A290+1,Balance!P:S,4,FALSE)/100)</f>
        <v>87.446600000000004</v>
      </c>
    </row>
    <row r="291" spans="1:5" x14ac:dyDescent="0.3">
      <c r="A291">
        <v>289</v>
      </c>
      <c r="B291">
        <v>9048</v>
      </c>
      <c r="C291" s="1">
        <f>VLOOKUP(A291+1,Balance!J:K,2,FALSE)</f>
        <v>58800</v>
      </c>
      <c r="D291">
        <f t="shared" si="5"/>
        <v>90</v>
      </c>
      <c r="E291">
        <f>(VLOOKUP(A291+1,Balance!P:S,4,FALSE)/100)</f>
        <v>88.331699999999998</v>
      </c>
    </row>
    <row r="292" spans="1:5" x14ac:dyDescent="0.3">
      <c r="A292">
        <v>290</v>
      </c>
      <c r="B292">
        <v>9048</v>
      </c>
      <c r="C292" s="1">
        <f>VLOOKUP(A292+1,Balance!J:K,2,FALSE)</f>
        <v>59000</v>
      </c>
      <c r="D292">
        <f t="shared" si="5"/>
        <v>90</v>
      </c>
      <c r="E292">
        <f>(VLOOKUP(A292+1,Balance!P:S,4,FALSE)/100)</f>
        <v>89.222800000000007</v>
      </c>
    </row>
    <row r="293" spans="1:5" x14ac:dyDescent="0.3">
      <c r="A293">
        <v>291</v>
      </c>
      <c r="B293">
        <v>9048</v>
      </c>
      <c r="C293" s="1">
        <f>VLOOKUP(A293+1,Balance!J:K,2,FALSE)</f>
        <v>59200</v>
      </c>
      <c r="D293">
        <f t="shared" si="5"/>
        <v>90</v>
      </c>
      <c r="E293">
        <f>(VLOOKUP(A293+1,Balance!P:S,4,FALSE)/100)</f>
        <v>90.119900000000001</v>
      </c>
    </row>
    <row r="294" spans="1:5" x14ac:dyDescent="0.3">
      <c r="A294">
        <v>292</v>
      </c>
      <c r="B294">
        <v>9048</v>
      </c>
      <c r="C294" s="1">
        <f>VLOOKUP(A294+1,Balance!J:K,2,FALSE)</f>
        <v>59400</v>
      </c>
      <c r="D294">
        <f t="shared" si="5"/>
        <v>90</v>
      </c>
      <c r="E294">
        <f>(VLOOKUP(A294+1,Balance!P:S,4,FALSE)/100)</f>
        <v>91.022999999999996</v>
      </c>
    </row>
    <row r="295" spans="1:5" x14ac:dyDescent="0.3">
      <c r="A295">
        <v>293</v>
      </c>
      <c r="B295">
        <v>9048</v>
      </c>
      <c r="C295" s="1">
        <f>VLOOKUP(A295+1,Balance!J:K,2,FALSE)</f>
        <v>59600</v>
      </c>
      <c r="D295">
        <f t="shared" si="5"/>
        <v>90</v>
      </c>
      <c r="E295">
        <f>(VLOOKUP(A295+1,Balance!P:S,4,FALSE)/100)</f>
        <v>91.932099999999991</v>
      </c>
    </row>
    <row r="296" spans="1:5" x14ac:dyDescent="0.3">
      <c r="A296">
        <v>294</v>
      </c>
      <c r="B296">
        <v>9048</v>
      </c>
      <c r="C296" s="1">
        <f>VLOOKUP(A296+1,Balance!J:K,2,FALSE)</f>
        <v>59800</v>
      </c>
      <c r="D296">
        <f t="shared" si="5"/>
        <v>90</v>
      </c>
      <c r="E296">
        <f>(VLOOKUP(A296+1,Balance!P:S,4,FALSE)/100)</f>
        <v>92.847199999999987</v>
      </c>
    </row>
    <row r="297" spans="1:5" x14ac:dyDescent="0.3">
      <c r="A297">
        <v>295</v>
      </c>
      <c r="B297">
        <v>9048</v>
      </c>
      <c r="C297" s="1">
        <f>VLOOKUP(A297+1,Balance!J:K,2,FALSE)</f>
        <v>60000</v>
      </c>
      <c r="D297">
        <f t="shared" si="5"/>
        <v>90</v>
      </c>
      <c r="E297">
        <f>(VLOOKUP(A297+1,Balance!P:S,4,FALSE)/100)</f>
        <v>93.7684</v>
      </c>
    </row>
    <row r="298" spans="1:5" x14ac:dyDescent="0.3">
      <c r="A298">
        <v>296</v>
      </c>
      <c r="B298">
        <v>9048</v>
      </c>
      <c r="C298" s="1">
        <f>VLOOKUP(A298+1,Balance!J:K,2,FALSE)</f>
        <v>60200</v>
      </c>
      <c r="D298">
        <f t="shared" si="5"/>
        <v>90</v>
      </c>
      <c r="E298">
        <f>(VLOOKUP(A298+1,Balance!P:S,4,FALSE)/100)</f>
        <v>94.695700000000002</v>
      </c>
    </row>
    <row r="299" spans="1:5" x14ac:dyDescent="0.3">
      <c r="A299">
        <v>297</v>
      </c>
      <c r="B299">
        <v>9048</v>
      </c>
      <c r="C299" s="1">
        <f>VLOOKUP(A299+1,Balance!J:K,2,FALSE)</f>
        <v>60400</v>
      </c>
      <c r="D299">
        <f t="shared" si="5"/>
        <v>90</v>
      </c>
      <c r="E299">
        <f>(VLOOKUP(A299+1,Balance!P:S,4,FALSE)/100)</f>
        <v>95.629099999999994</v>
      </c>
    </row>
    <row r="300" spans="1:5" x14ac:dyDescent="0.3">
      <c r="A300">
        <v>298</v>
      </c>
      <c r="B300">
        <v>9048</v>
      </c>
      <c r="C300" s="1">
        <f>VLOOKUP(A300+1,Balance!J:K,2,FALSE)</f>
        <v>60600</v>
      </c>
      <c r="D300">
        <f t="shared" si="5"/>
        <v>90</v>
      </c>
      <c r="E300">
        <f>(VLOOKUP(A300+1,Balance!P:S,4,FALSE)/100)</f>
        <v>96.568600000000004</v>
      </c>
    </row>
    <row r="301" spans="1:5" x14ac:dyDescent="0.3">
      <c r="A301">
        <v>299</v>
      </c>
      <c r="B301">
        <v>9048</v>
      </c>
      <c r="C301" s="1">
        <f>VLOOKUP(A301+1,Balance!J:K,2,FALSE)</f>
        <v>60800</v>
      </c>
      <c r="D301">
        <f t="shared" si="5"/>
        <v>90</v>
      </c>
      <c r="E301">
        <f>(VLOOKUP(A301+1,Balance!P:S,4,FALSE)/100)</f>
        <v>97.514200000000002</v>
      </c>
    </row>
    <row r="302" spans="1:5" x14ac:dyDescent="0.3">
      <c r="A302">
        <v>300</v>
      </c>
      <c r="B302">
        <v>9048</v>
      </c>
      <c r="C302" s="1">
        <f>VLOOKUP(A302+1,Balance!J:K,2,FALSE)</f>
        <v>61000</v>
      </c>
      <c r="D302">
        <f t="shared" si="5"/>
        <v>90</v>
      </c>
      <c r="E302">
        <f>(VLOOKUP(A302+1,Balance!P:S,4,FALSE)/100)</f>
        <v>98.466000000000008</v>
      </c>
    </row>
    <row r="303" spans="1:5" x14ac:dyDescent="0.3">
      <c r="A303">
        <v>301</v>
      </c>
      <c r="B303">
        <v>9048</v>
      </c>
      <c r="C303" s="1">
        <f>VLOOKUP(A303+1,Balance!J:K,2,FALSE)</f>
        <v>61200</v>
      </c>
      <c r="D303">
        <f t="shared" si="5"/>
        <v>90</v>
      </c>
      <c r="E303">
        <f>(VLOOKUP(A303+1,Balance!P:S,4,FALSE)/100)</f>
        <v>99.423999999999992</v>
      </c>
    </row>
    <row r="304" spans="1:5" x14ac:dyDescent="0.3">
      <c r="A304">
        <v>302</v>
      </c>
      <c r="B304">
        <v>9048</v>
      </c>
      <c r="C304" s="1">
        <f>VLOOKUP(A304+1,Balance!J:K,2,FALSE)</f>
        <v>61400</v>
      </c>
      <c r="D304">
        <f t="shared" si="5"/>
        <v>90</v>
      </c>
      <c r="E304">
        <f>(VLOOKUP(A304+1,Balance!P:S,4,FALSE)/100)</f>
        <v>100.3882</v>
      </c>
    </row>
    <row r="305" spans="1:5" x14ac:dyDescent="0.3">
      <c r="A305">
        <v>303</v>
      </c>
      <c r="B305">
        <v>9048</v>
      </c>
      <c r="C305" s="1">
        <f>VLOOKUP(A305+1,Balance!J:K,2,FALSE)</f>
        <v>61600</v>
      </c>
      <c r="D305">
        <f t="shared" si="5"/>
        <v>90</v>
      </c>
      <c r="E305">
        <f>(VLOOKUP(A305+1,Balance!P:S,4,FALSE)/100)</f>
        <v>101.35860000000001</v>
      </c>
    </row>
    <row r="306" spans="1:5" x14ac:dyDescent="0.3">
      <c r="A306">
        <v>304</v>
      </c>
      <c r="B306">
        <v>9048</v>
      </c>
      <c r="C306" s="1">
        <f>VLOOKUP(A306+1,Balance!J:K,2,FALSE)</f>
        <v>61800</v>
      </c>
      <c r="D306">
        <f t="shared" si="5"/>
        <v>90</v>
      </c>
      <c r="E306">
        <f>(VLOOKUP(A306+1,Balance!P:S,4,FALSE)/100)</f>
        <v>102.3352</v>
      </c>
    </row>
    <row r="307" spans="1:5" x14ac:dyDescent="0.3">
      <c r="A307">
        <v>305</v>
      </c>
      <c r="B307">
        <v>9048</v>
      </c>
      <c r="C307" s="1">
        <f>VLOOKUP(A307+1,Balance!J:K,2,FALSE)</f>
        <v>62000</v>
      </c>
      <c r="D307">
        <f t="shared" si="5"/>
        <v>90</v>
      </c>
      <c r="E307">
        <f>(VLOOKUP(A307+1,Balance!P:S,4,FALSE)/100)</f>
        <v>103.3181</v>
      </c>
    </row>
    <row r="308" spans="1:5" x14ac:dyDescent="0.3">
      <c r="A308">
        <v>306</v>
      </c>
      <c r="B308">
        <v>9048</v>
      </c>
      <c r="C308" s="1">
        <f>VLOOKUP(A308+1,Balance!J:K,2,FALSE)</f>
        <v>62200</v>
      </c>
      <c r="D308">
        <f t="shared" si="5"/>
        <v>90</v>
      </c>
      <c r="E308">
        <f>(VLOOKUP(A308+1,Balance!P:S,4,FALSE)/100)</f>
        <v>104.3073</v>
      </c>
    </row>
    <row r="309" spans="1:5" x14ac:dyDescent="0.3">
      <c r="A309">
        <v>307</v>
      </c>
      <c r="B309">
        <v>9048</v>
      </c>
      <c r="C309" s="1">
        <f>VLOOKUP(A309+1,Balance!J:K,2,FALSE)</f>
        <v>62400</v>
      </c>
      <c r="D309">
        <f t="shared" si="5"/>
        <v>90</v>
      </c>
      <c r="E309">
        <f>(VLOOKUP(A309+1,Balance!P:S,4,FALSE)/100)</f>
        <v>105.3028</v>
      </c>
    </row>
    <row r="310" spans="1:5" x14ac:dyDescent="0.3">
      <c r="A310">
        <v>308</v>
      </c>
      <c r="B310">
        <v>9048</v>
      </c>
      <c r="C310" s="1">
        <f>VLOOKUP(A310+1,Balance!J:K,2,FALSE)</f>
        <v>62600</v>
      </c>
      <c r="D310">
        <f t="shared" si="5"/>
        <v>90</v>
      </c>
      <c r="E310">
        <f>(VLOOKUP(A310+1,Balance!P:S,4,FALSE)/100)</f>
        <v>106.30459999999999</v>
      </c>
    </row>
    <row r="311" spans="1:5" x14ac:dyDescent="0.3">
      <c r="A311">
        <v>309</v>
      </c>
      <c r="B311">
        <v>9048</v>
      </c>
      <c r="C311" s="1">
        <f>VLOOKUP(A311+1,Balance!J:K,2,FALSE)</f>
        <v>62800</v>
      </c>
      <c r="D311">
        <f t="shared" si="5"/>
        <v>90</v>
      </c>
      <c r="E311">
        <f>(VLOOKUP(A311+1,Balance!P:S,4,FALSE)/100)</f>
        <v>107.31270000000001</v>
      </c>
    </row>
    <row r="312" spans="1:5" x14ac:dyDescent="0.3">
      <c r="A312">
        <v>310</v>
      </c>
      <c r="B312">
        <v>9048</v>
      </c>
      <c r="C312" s="1">
        <f>VLOOKUP(A312+1,Balance!J:K,2,FALSE)</f>
        <v>63000</v>
      </c>
      <c r="D312">
        <f t="shared" si="5"/>
        <v>90</v>
      </c>
      <c r="E312">
        <f>(VLOOKUP(A312+1,Balance!P:S,4,FALSE)/100)</f>
        <v>108.32719999999999</v>
      </c>
    </row>
    <row r="313" spans="1:5" x14ac:dyDescent="0.3">
      <c r="A313">
        <v>311</v>
      </c>
      <c r="B313">
        <v>9048</v>
      </c>
      <c r="C313" s="1">
        <f>VLOOKUP(A313+1,Balance!J:K,2,FALSE)</f>
        <v>63200</v>
      </c>
      <c r="D313">
        <f t="shared" si="5"/>
        <v>90</v>
      </c>
      <c r="E313">
        <f>(VLOOKUP(A313+1,Balance!P:S,4,FALSE)/100)</f>
        <v>109.34809999999999</v>
      </c>
    </row>
    <row r="314" spans="1:5" x14ac:dyDescent="0.3">
      <c r="A314">
        <v>312</v>
      </c>
      <c r="B314">
        <v>9048</v>
      </c>
      <c r="C314" s="1">
        <f>VLOOKUP(A314+1,Balance!J:K,2,FALSE)</f>
        <v>63400</v>
      </c>
      <c r="D314">
        <f t="shared" si="5"/>
        <v>90</v>
      </c>
      <c r="E314">
        <f>(VLOOKUP(A314+1,Balance!P:S,4,FALSE)/100)</f>
        <v>110.37540000000001</v>
      </c>
    </row>
    <row r="315" spans="1:5" x14ac:dyDescent="0.3">
      <c r="A315">
        <v>313</v>
      </c>
      <c r="B315">
        <v>9048</v>
      </c>
      <c r="C315" s="1">
        <f>VLOOKUP(A315+1,Balance!J:K,2,FALSE)</f>
        <v>63600</v>
      </c>
      <c r="D315">
        <f t="shared" si="5"/>
        <v>90</v>
      </c>
      <c r="E315">
        <f>(VLOOKUP(A315+1,Balance!P:S,4,FALSE)/100)</f>
        <v>111.4091</v>
      </c>
    </row>
    <row r="316" spans="1:5" x14ac:dyDescent="0.3">
      <c r="A316">
        <v>314</v>
      </c>
      <c r="B316">
        <v>9048</v>
      </c>
      <c r="C316" s="1">
        <f>VLOOKUP(A316+1,Balance!J:K,2,FALSE)</f>
        <v>63800</v>
      </c>
      <c r="D316">
        <f t="shared" si="5"/>
        <v>90</v>
      </c>
      <c r="E316">
        <f>(VLOOKUP(A316+1,Balance!P:S,4,FALSE)/100)</f>
        <v>112.4492</v>
      </c>
    </row>
    <row r="317" spans="1:5" x14ac:dyDescent="0.3">
      <c r="A317">
        <v>315</v>
      </c>
      <c r="B317">
        <v>9048</v>
      </c>
      <c r="C317" s="1">
        <f>VLOOKUP(A317+1,Balance!J:K,2,FALSE)</f>
        <v>64000</v>
      </c>
      <c r="D317">
        <f t="shared" si="5"/>
        <v>90</v>
      </c>
      <c r="E317">
        <f>(VLOOKUP(A317+1,Balance!P:S,4,FALSE)/100)</f>
        <v>113.4958</v>
      </c>
    </row>
    <row r="318" spans="1:5" x14ac:dyDescent="0.3">
      <c r="A318">
        <v>316</v>
      </c>
      <c r="B318">
        <v>9048</v>
      </c>
      <c r="C318" s="1">
        <f>VLOOKUP(A318+1,Balance!J:K,2,FALSE)</f>
        <v>64200</v>
      </c>
      <c r="D318">
        <f t="shared" si="5"/>
        <v>90</v>
      </c>
      <c r="E318">
        <f>(VLOOKUP(A318+1,Balance!P:S,4,FALSE)/100)</f>
        <v>114.54889999999999</v>
      </c>
    </row>
    <row r="319" spans="1:5" x14ac:dyDescent="0.3">
      <c r="A319">
        <v>317</v>
      </c>
      <c r="B319">
        <v>9048</v>
      </c>
      <c r="C319" s="1">
        <f>VLOOKUP(A319+1,Balance!J:K,2,FALSE)</f>
        <v>64400</v>
      </c>
      <c r="D319">
        <f t="shared" si="5"/>
        <v>90</v>
      </c>
      <c r="E319">
        <f>(VLOOKUP(A319+1,Balance!P:S,4,FALSE)/100)</f>
        <v>115.60850000000001</v>
      </c>
    </row>
    <row r="320" spans="1:5" x14ac:dyDescent="0.3">
      <c r="A320">
        <v>318</v>
      </c>
      <c r="B320">
        <v>9048</v>
      </c>
      <c r="C320" s="1">
        <f>VLOOKUP(A320+1,Balance!J:K,2,FALSE)</f>
        <v>64600</v>
      </c>
      <c r="D320">
        <f t="shared" si="5"/>
        <v>90</v>
      </c>
      <c r="E320">
        <f>(VLOOKUP(A320+1,Balance!P:S,4,FALSE)/100)</f>
        <v>116.6746</v>
      </c>
    </row>
    <row r="321" spans="1:5" x14ac:dyDescent="0.3">
      <c r="A321">
        <v>319</v>
      </c>
      <c r="B321">
        <v>9048</v>
      </c>
      <c r="C321" s="1">
        <f>VLOOKUP(A321+1,Balance!J:K,2,FALSE)</f>
        <v>64800</v>
      </c>
      <c r="D321">
        <f t="shared" si="5"/>
        <v>90</v>
      </c>
      <c r="E321">
        <f>(VLOOKUP(A321+1,Balance!P:S,4,FALSE)/100)</f>
        <v>117.74719999999999</v>
      </c>
    </row>
    <row r="322" spans="1:5" x14ac:dyDescent="0.3">
      <c r="A322">
        <v>320</v>
      </c>
      <c r="B322">
        <v>9048</v>
      </c>
      <c r="C322" s="1">
        <f>VLOOKUP(A322+1,Balance!J:K,2,FALSE)</f>
        <v>65000</v>
      </c>
      <c r="D322">
        <f t="shared" si="5"/>
        <v>90</v>
      </c>
      <c r="E322">
        <f>(VLOOKUP(A322+1,Balance!P:S,4,FALSE)/100)</f>
        <v>118.82639999999999</v>
      </c>
    </row>
    <row r="323" spans="1:5" x14ac:dyDescent="0.3">
      <c r="A323">
        <v>321</v>
      </c>
      <c r="B323">
        <v>9048</v>
      </c>
      <c r="C323" s="1">
        <f>VLOOKUP(A323+1,Balance!J:K,2,FALSE)</f>
        <v>65200</v>
      </c>
      <c r="D323">
        <f t="shared" si="5"/>
        <v>90</v>
      </c>
      <c r="E323">
        <f>(VLOOKUP(A323+1,Balance!P:S,4,FALSE)/100)</f>
        <v>119.9122</v>
      </c>
    </row>
    <row r="324" spans="1:5" x14ac:dyDescent="0.3">
      <c r="A324">
        <v>322</v>
      </c>
      <c r="B324">
        <v>9048</v>
      </c>
      <c r="C324" s="1">
        <f>VLOOKUP(A324+1,Balance!J:K,2,FALSE)</f>
        <v>65400</v>
      </c>
      <c r="D324">
        <f t="shared" si="5"/>
        <v>90</v>
      </c>
      <c r="E324">
        <f>(VLOOKUP(A324+1,Balance!P:S,4,FALSE)/100)</f>
        <v>121.0046</v>
      </c>
    </row>
    <row r="325" spans="1:5" x14ac:dyDescent="0.3">
      <c r="A325">
        <v>323</v>
      </c>
      <c r="B325">
        <v>9048</v>
      </c>
      <c r="C325" s="1">
        <f>VLOOKUP(A325+1,Balance!J:K,2,FALSE)</f>
        <v>65600</v>
      </c>
      <c r="D325">
        <f t="shared" si="5"/>
        <v>90</v>
      </c>
      <c r="E325">
        <f>(VLOOKUP(A325+1,Balance!P:S,4,FALSE)/100)</f>
        <v>122.1036</v>
      </c>
    </row>
    <row r="326" spans="1:5" x14ac:dyDescent="0.3">
      <c r="A326">
        <v>324</v>
      </c>
      <c r="B326">
        <v>9048</v>
      </c>
      <c r="C326" s="1">
        <f>VLOOKUP(A326+1,Balance!J:K,2,FALSE)</f>
        <v>65800</v>
      </c>
      <c r="D326">
        <f t="shared" si="5"/>
        <v>90</v>
      </c>
      <c r="E326">
        <f>(VLOOKUP(A326+1,Balance!P:S,4,FALSE)/100)</f>
        <v>123.2092</v>
      </c>
    </row>
    <row r="327" spans="1:5" x14ac:dyDescent="0.3">
      <c r="A327">
        <v>325</v>
      </c>
      <c r="B327">
        <v>9048</v>
      </c>
      <c r="C327" s="1">
        <f>VLOOKUP(A327+1,Balance!J:K,2,FALSE)</f>
        <v>66000</v>
      </c>
      <c r="D327">
        <f t="shared" si="5"/>
        <v>90</v>
      </c>
      <c r="E327">
        <f>(VLOOKUP(A327+1,Balance!P:S,4,FALSE)/100)</f>
        <v>124.3215</v>
      </c>
    </row>
    <row r="328" spans="1:5" x14ac:dyDescent="0.3">
      <c r="A328">
        <v>326</v>
      </c>
      <c r="B328">
        <v>9048</v>
      </c>
      <c r="C328" s="1">
        <f>VLOOKUP(A328+1,Balance!J:K,2,FALSE)</f>
        <v>66200</v>
      </c>
      <c r="D328">
        <f t="shared" si="5"/>
        <v>90</v>
      </c>
      <c r="E328">
        <f>(VLOOKUP(A328+1,Balance!P:S,4,FALSE)/100)</f>
        <v>125.44049999999999</v>
      </c>
    </row>
    <row r="329" spans="1:5" x14ac:dyDescent="0.3">
      <c r="A329">
        <v>327</v>
      </c>
      <c r="B329">
        <v>9048</v>
      </c>
      <c r="C329" s="1">
        <f>VLOOKUP(A329+1,Balance!J:K,2,FALSE)</f>
        <v>66400</v>
      </c>
      <c r="D329">
        <f t="shared" si="5"/>
        <v>90</v>
      </c>
      <c r="E329">
        <f>(VLOOKUP(A329+1,Balance!P:S,4,FALSE)/100)</f>
        <v>126.56620000000001</v>
      </c>
    </row>
    <row r="330" spans="1:5" x14ac:dyDescent="0.3">
      <c r="A330">
        <v>328</v>
      </c>
      <c r="B330">
        <v>9048</v>
      </c>
      <c r="C330" s="1">
        <f>VLOOKUP(A330+1,Balance!J:K,2,FALSE)</f>
        <v>66600</v>
      </c>
      <c r="D330">
        <f t="shared" si="5"/>
        <v>90</v>
      </c>
      <c r="E330">
        <f>(VLOOKUP(A330+1,Balance!P:S,4,FALSE)/100)</f>
        <v>127.6986</v>
      </c>
    </row>
    <row r="331" spans="1:5" x14ac:dyDescent="0.3">
      <c r="A331">
        <v>329</v>
      </c>
      <c r="B331">
        <v>9048</v>
      </c>
      <c r="C331" s="1">
        <f>VLOOKUP(A331+1,Balance!J:K,2,FALSE)</f>
        <v>66800</v>
      </c>
      <c r="D331">
        <f t="shared" ref="D331:D394" si="6">D330</f>
        <v>90</v>
      </c>
      <c r="E331">
        <f>(VLOOKUP(A331+1,Balance!P:S,4,FALSE)/100)</f>
        <v>128.83770000000001</v>
      </c>
    </row>
    <row r="332" spans="1:5" x14ac:dyDescent="0.3">
      <c r="A332">
        <v>330</v>
      </c>
      <c r="B332">
        <v>9048</v>
      </c>
      <c r="C332" s="1">
        <f>VLOOKUP(A332+1,Balance!J:K,2,FALSE)</f>
        <v>67000</v>
      </c>
      <c r="D332">
        <f t="shared" si="6"/>
        <v>90</v>
      </c>
      <c r="E332">
        <f>(VLOOKUP(A332+1,Balance!P:S,4,FALSE)/100)</f>
        <v>129.9836</v>
      </c>
    </row>
    <row r="333" spans="1:5" x14ac:dyDescent="0.3">
      <c r="A333">
        <v>331</v>
      </c>
      <c r="B333">
        <v>9048</v>
      </c>
      <c r="C333" s="1">
        <f>VLOOKUP(A333+1,Balance!J:K,2,FALSE)</f>
        <v>67200</v>
      </c>
      <c r="D333">
        <f t="shared" si="6"/>
        <v>90</v>
      </c>
      <c r="E333">
        <f>(VLOOKUP(A333+1,Balance!P:S,4,FALSE)/100)</f>
        <v>131.13630000000001</v>
      </c>
    </row>
    <row r="334" spans="1:5" x14ac:dyDescent="0.3">
      <c r="A334">
        <v>332</v>
      </c>
      <c r="B334">
        <v>9048</v>
      </c>
      <c r="C334" s="1">
        <f>VLOOKUP(A334+1,Balance!J:K,2,FALSE)</f>
        <v>67400</v>
      </c>
      <c r="D334">
        <f t="shared" si="6"/>
        <v>90</v>
      </c>
      <c r="E334">
        <f>(VLOOKUP(A334+1,Balance!P:S,4,FALSE)/100)</f>
        <v>132.29579999999999</v>
      </c>
    </row>
    <row r="335" spans="1:5" x14ac:dyDescent="0.3">
      <c r="A335">
        <v>333</v>
      </c>
      <c r="B335">
        <v>9048</v>
      </c>
      <c r="C335" s="1">
        <f>VLOOKUP(A335+1,Balance!J:K,2,FALSE)</f>
        <v>67600</v>
      </c>
      <c r="D335">
        <f t="shared" si="6"/>
        <v>90</v>
      </c>
      <c r="E335">
        <f>(VLOOKUP(A335+1,Balance!P:S,4,FALSE)/100)</f>
        <v>133.46209999999999</v>
      </c>
    </row>
    <row r="336" spans="1:5" x14ac:dyDescent="0.3">
      <c r="A336">
        <v>334</v>
      </c>
      <c r="B336">
        <v>9048</v>
      </c>
      <c r="C336" s="1">
        <f>VLOOKUP(A336+1,Balance!J:K,2,FALSE)</f>
        <v>67800</v>
      </c>
      <c r="D336">
        <f t="shared" si="6"/>
        <v>90</v>
      </c>
      <c r="E336">
        <f>(VLOOKUP(A336+1,Balance!P:S,4,FALSE)/100)</f>
        <v>134.6352</v>
      </c>
    </row>
    <row r="337" spans="1:5" x14ac:dyDescent="0.3">
      <c r="A337">
        <v>335</v>
      </c>
      <c r="B337">
        <v>9048</v>
      </c>
      <c r="C337" s="1">
        <f>VLOOKUP(A337+1,Balance!J:K,2,FALSE)</f>
        <v>68000</v>
      </c>
      <c r="D337">
        <f t="shared" si="6"/>
        <v>90</v>
      </c>
      <c r="E337">
        <f>(VLOOKUP(A337+1,Balance!P:S,4,FALSE)/100)</f>
        <v>135.8152</v>
      </c>
    </row>
    <row r="338" spans="1:5" x14ac:dyDescent="0.3">
      <c r="A338">
        <v>336</v>
      </c>
      <c r="B338">
        <v>9048</v>
      </c>
      <c r="C338" s="1">
        <f>VLOOKUP(A338+1,Balance!J:K,2,FALSE)</f>
        <v>68200</v>
      </c>
      <c r="D338">
        <f t="shared" si="6"/>
        <v>90</v>
      </c>
      <c r="E338">
        <f>(VLOOKUP(A338+1,Balance!P:S,4,FALSE)/100)</f>
        <v>137.00209999999998</v>
      </c>
    </row>
    <row r="339" spans="1:5" x14ac:dyDescent="0.3">
      <c r="A339">
        <v>337</v>
      </c>
      <c r="B339">
        <v>9048</v>
      </c>
      <c r="C339" s="1">
        <f>VLOOKUP(A339+1,Balance!J:K,2,FALSE)</f>
        <v>68400</v>
      </c>
      <c r="D339">
        <f t="shared" si="6"/>
        <v>90</v>
      </c>
      <c r="E339">
        <f>(VLOOKUP(A339+1,Balance!P:S,4,FALSE)/100)</f>
        <v>138.19589999999999</v>
      </c>
    </row>
    <row r="340" spans="1:5" x14ac:dyDescent="0.3">
      <c r="A340">
        <v>338</v>
      </c>
      <c r="B340">
        <v>9048</v>
      </c>
      <c r="C340" s="1">
        <f>VLOOKUP(A340+1,Balance!J:K,2,FALSE)</f>
        <v>68600</v>
      </c>
      <c r="D340">
        <f t="shared" si="6"/>
        <v>90</v>
      </c>
      <c r="E340">
        <f>(VLOOKUP(A340+1,Balance!P:S,4,FALSE)/100)</f>
        <v>139.39660000000001</v>
      </c>
    </row>
    <row r="341" spans="1:5" x14ac:dyDescent="0.3">
      <c r="A341">
        <v>339</v>
      </c>
      <c r="B341">
        <v>9048</v>
      </c>
      <c r="C341" s="1">
        <f>VLOOKUP(A341+1,Balance!J:K,2,FALSE)</f>
        <v>68800</v>
      </c>
      <c r="D341">
        <f t="shared" si="6"/>
        <v>90</v>
      </c>
      <c r="E341">
        <f>(VLOOKUP(A341+1,Balance!P:S,4,FALSE)/100)</f>
        <v>140.60419999999999</v>
      </c>
    </row>
    <row r="342" spans="1:5" x14ac:dyDescent="0.3">
      <c r="A342">
        <v>340</v>
      </c>
      <c r="B342">
        <v>9048</v>
      </c>
      <c r="C342" s="1">
        <f>VLOOKUP(A342+1,Balance!J:K,2,FALSE)</f>
        <v>69000</v>
      </c>
      <c r="D342">
        <f t="shared" si="6"/>
        <v>90</v>
      </c>
      <c r="E342">
        <f>(VLOOKUP(A342+1,Balance!P:S,4,FALSE)/100)</f>
        <v>141.81879999999998</v>
      </c>
    </row>
    <row r="343" spans="1:5" x14ac:dyDescent="0.3">
      <c r="A343">
        <v>341</v>
      </c>
      <c r="B343">
        <v>9048</v>
      </c>
      <c r="C343" s="1">
        <f>VLOOKUP(A343+1,Balance!J:K,2,FALSE)</f>
        <v>69200</v>
      </c>
      <c r="D343">
        <f t="shared" si="6"/>
        <v>90</v>
      </c>
      <c r="E343">
        <f>(VLOOKUP(A343+1,Balance!P:S,4,FALSE)/100)</f>
        <v>143.04040000000001</v>
      </c>
    </row>
    <row r="344" spans="1:5" x14ac:dyDescent="0.3">
      <c r="A344">
        <v>342</v>
      </c>
      <c r="B344">
        <v>9048</v>
      </c>
      <c r="C344" s="1">
        <f>VLOOKUP(A344+1,Balance!J:K,2,FALSE)</f>
        <v>69400</v>
      </c>
      <c r="D344">
        <f t="shared" si="6"/>
        <v>90</v>
      </c>
      <c r="E344">
        <f>(VLOOKUP(A344+1,Balance!P:S,4,FALSE)/100)</f>
        <v>144.26900000000001</v>
      </c>
    </row>
    <row r="345" spans="1:5" x14ac:dyDescent="0.3">
      <c r="A345">
        <v>343</v>
      </c>
      <c r="B345">
        <v>9048</v>
      </c>
      <c r="C345" s="1">
        <f>VLOOKUP(A345+1,Balance!J:K,2,FALSE)</f>
        <v>69600</v>
      </c>
      <c r="D345">
        <f t="shared" si="6"/>
        <v>90</v>
      </c>
      <c r="E345">
        <f>(VLOOKUP(A345+1,Balance!P:S,4,FALSE)/100)</f>
        <v>145.50459999999998</v>
      </c>
    </row>
    <row r="346" spans="1:5" x14ac:dyDescent="0.3">
      <c r="A346">
        <v>344</v>
      </c>
      <c r="B346">
        <v>9048</v>
      </c>
      <c r="C346" s="1">
        <f>VLOOKUP(A346+1,Balance!J:K,2,FALSE)</f>
        <v>69800</v>
      </c>
      <c r="D346">
        <f t="shared" si="6"/>
        <v>90</v>
      </c>
      <c r="E346">
        <f>(VLOOKUP(A346+1,Balance!P:S,4,FALSE)/100)</f>
        <v>146.74719999999999</v>
      </c>
    </row>
    <row r="347" spans="1:5" x14ac:dyDescent="0.3">
      <c r="A347">
        <v>345</v>
      </c>
      <c r="B347">
        <v>9048</v>
      </c>
      <c r="C347" s="1">
        <f>VLOOKUP(A347+1,Balance!J:K,2,FALSE)</f>
        <v>70000</v>
      </c>
      <c r="D347">
        <f t="shared" si="6"/>
        <v>90</v>
      </c>
      <c r="E347">
        <f>(VLOOKUP(A347+1,Balance!P:S,4,FALSE)/100)</f>
        <v>147.99690000000001</v>
      </c>
    </row>
    <row r="348" spans="1:5" x14ac:dyDescent="0.3">
      <c r="A348">
        <v>346</v>
      </c>
      <c r="B348">
        <v>9048</v>
      </c>
      <c r="C348" s="1">
        <f>VLOOKUP(A348+1,Balance!J:K,2,FALSE)</f>
        <v>70200</v>
      </c>
      <c r="D348">
        <f t="shared" si="6"/>
        <v>90</v>
      </c>
      <c r="E348">
        <f>(VLOOKUP(A348+1,Balance!P:S,4,FALSE)/100)</f>
        <v>149.25370000000001</v>
      </c>
    </row>
    <row r="349" spans="1:5" x14ac:dyDescent="0.3">
      <c r="A349">
        <v>347</v>
      </c>
      <c r="B349">
        <v>9048</v>
      </c>
      <c r="C349" s="1">
        <f>VLOOKUP(A349+1,Balance!J:K,2,FALSE)</f>
        <v>70400</v>
      </c>
      <c r="D349">
        <f t="shared" si="6"/>
        <v>90</v>
      </c>
      <c r="E349">
        <f>(VLOOKUP(A349+1,Balance!P:S,4,FALSE)/100)</f>
        <v>150.51760000000002</v>
      </c>
    </row>
    <row r="350" spans="1:5" x14ac:dyDescent="0.3">
      <c r="A350">
        <v>348</v>
      </c>
      <c r="B350">
        <v>9048</v>
      </c>
      <c r="C350" s="1">
        <f>VLOOKUP(A350+1,Balance!J:K,2,FALSE)</f>
        <v>70600</v>
      </c>
      <c r="D350">
        <f t="shared" si="6"/>
        <v>90</v>
      </c>
      <c r="E350">
        <f>(VLOOKUP(A350+1,Balance!P:S,4,FALSE)/100)</f>
        <v>151.7886</v>
      </c>
    </row>
    <row r="351" spans="1:5" x14ac:dyDescent="0.3">
      <c r="A351">
        <v>349</v>
      </c>
      <c r="B351">
        <v>9048</v>
      </c>
      <c r="C351" s="1">
        <f>VLOOKUP(A351+1,Balance!J:K,2,FALSE)</f>
        <v>70800</v>
      </c>
      <c r="D351">
        <f t="shared" si="6"/>
        <v>90</v>
      </c>
      <c r="E351">
        <f>(VLOOKUP(A351+1,Balance!P:S,4,FALSE)/100)</f>
        <v>153.0667</v>
      </c>
    </row>
    <row r="352" spans="1:5" x14ac:dyDescent="0.3">
      <c r="A352">
        <v>350</v>
      </c>
      <c r="B352">
        <v>9048</v>
      </c>
      <c r="C352" s="1">
        <f>VLOOKUP(A352+1,Balance!J:K,2,FALSE)</f>
        <v>71000</v>
      </c>
      <c r="D352">
        <f t="shared" si="6"/>
        <v>90</v>
      </c>
      <c r="E352">
        <f>(VLOOKUP(A352+1,Balance!P:S,4,FALSE)/100)</f>
        <v>154.352</v>
      </c>
    </row>
    <row r="353" spans="1:5" x14ac:dyDescent="0.3">
      <c r="A353">
        <v>351</v>
      </c>
      <c r="B353">
        <v>9048</v>
      </c>
      <c r="C353" s="1">
        <f>VLOOKUP(A353+1,Balance!J:K,2,FALSE)</f>
        <v>71200</v>
      </c>
      <c r="D353">
        <f t="shared" si="6"/>
        <v>90</v>
      </c>
      <c r="E353">
        <f>(VLOOKUP(A353+1,Balance!P:S,4,FALSE)/100)</f>
        <v>155.64449999999999</v>
      </c>
    </row>
    <row r="354" spans="1:5" x14ac:dyDescent="0.3">
      <c r="A354">
        <v>352</v>
      </c>
      <c r="B354">
        <v>9048</v>
      </c>
      <c r="C354" s="1">
        <f>VLOOKUP(A354+1,Balance!J:K,2,FALSE)</f>
        <v>71400</v>
      </c>
      <c r="D354">
        <f t="shared" si="6"/>
        <v>90</v>
      </c>
      <c r="E354">
        <f>(VLOOKUP(A354+1,Balance!P:S,4,FALSE)/100)</f>
        <v>156.9442</v>
      </c>
    </row>
    <row r="355" spans="1:5" x14ac:dyDescent="0.3">
      <c r="A355">
        <v>353</v>
      </c>
      <c r="B355">
        <v>9048</v>
      </c>
      <c r="C355" s="1">
        <f>VLOOKUP(A355+1,Balance!J:K,2,FALSE)</f>
        <v>71600</v>
      </c>
      <c r="D355">
        <f t="shared" si="6"/>
        <v>90</v>
      </c>
      <c r="E355">
        <f>(VLOOKUP(A355+1,Balance!P:S,4,FALSE)/100)</f>
        <v>158.25110000000001</v>
      </c>
    </row>
    <row r="356" spans="1:5" x14ac:dyDescent="0.3">
      <c r="A356">
        <v>354</v>
      </c>
      <c r="B356">
        <v>9048</v>
      </c>
      <c r="C356" s="1">
        <f>VLOOKUP(A356+1,Balance!J:K,2,FALSE)</f>
        <v>71800</v>
      </c>
      <c r="D356">
        <f t="shared" si="6"/>
        <v>90</v>
      </c>
      <c r="E356">
        <f>(VLOOKUP(A356+1,Balance!P:S,4,FALSE)/100)</f>
        <v>159.5652</v>
      </c>
    </row>
    <row r="357" spans="1:5" x14ac:dyDescent="0.3">
      <c r="A357">
        <v>355</v>
      </c>
      <c r="B357">
        <v>9048</v>
      </c>
      <c r="C357" s="1">
        <f>VLOOKUP(A357+1,Balance!J:K,2,FALSE)</f>
        <v>72000</v>
      </c>
      <c r="D357">
        <f t="shared" si="6"/>
        <v>90</v>
      </c>
      <c r="E357">
        <f>(VLOOKUP(A357+1,Balance!P:S,4,FALSE)/100)</f>
        <v>160.88659999999999</v>
      </c>
    </row>
    <row r="358" spans="1:5" x14ac:dyDescent="0.3">
      <c r="A358">
        <v>356</v>
      </c>
      <c r="B358">
        <v>9048</v>
      </c>
      <c r="C358" s="1">
        <f>VLOOKUP(A358+1,Balance!J:K,2,FALSE)</f>
        <v>72200</v>
      </c>
      <c r="D358">
        <f t="shared" si="6"/>
        <v>90</v>
      </c>
      <c r="E358">
        <f>(VLOOKUP(A358+1,Balance!P:S,4,FALSE)/100)</f>
        <v>162.21530000000001</v>
      </c>
    </row>
    <row r="359" spans="1:5" x14ac:dyDescent="0.3">
      <c r="A359">
        <v>357</v>
      </c>
      <c r="B359">
        <v>9048</v>
      </c>
      <c r="C359" s="1">
        <f>VLOOKUP(A359+1,Balance!J:K,2,FALSE)</f>
        <v>72400</v>
      </c>
      <c r="D359">
        <f t="shared" si="6"/>
        <v>90</v>
      </c>
      <c r="E359">
        <f>(VLOOKUP(A359+1,Balance!P:S,4,FALSE)/100)</f>
        <v>163.5513</v>
      </c>
    </row>
    <row r="360" spans="1:5" x14ac:dyDescent="0.3">
      <c r="A360">
        <v>358</v>
      </c>
      <c r="B360">
        <v>9048</v>
      </c>
      <c r="C360" s="1">
        <f>VLOOKUP(A360+1,Balance!J:K,2,FALSE)</f>
        <v>72600</v>
      </c>
      <c r="D360">
        <f t="shared" si="6"/>
        <v>90</v>
      </c>
      <c r="E360">
        <f>(VLOOKUP(A360+1,Balance!P:S,4,FALSE)/100)</f>
        <v>164.8946</v>
      </c>
    </row>
    <row r="361" spans="1:5" x14ac:dyDescent="0.3">
      <c r="A361">
        <v>359</v>
      </c>
      <c r="B361">
        <v>9048</v>
      </c>
      <c r="C361" s="1">
        <f>VLOOKUP(A361+1,Balance!J:K,2,FALSE)</f>
        <v>72800</v>
      </c>
      <c r="D361">
        <f t="shared" si="6"/>
        <v>90</v>
      </c>
      <c r="E361">
        <f>(VLOOKUP(A361+1,Balance!P:S,4,FALSE)/100)</f>
        <v>166.24520000000001</v>
      </c>
    </row>
    <row r="362" spans="1:5" x14ac:dyDescent="0.3">
      <c r="A362">
        <v>360</v>
      </c>
      <c r="B362">
        <v>9048</v>
      </c>
      <c r="C362" s="1">
        <f>VLOOKUP(A362+1,Balance!J:K,2,FALSE)</f>
        <v>73000</v>
      </c>
      <c r="D362">
        <f t="shared" si="6"/>
        <v>90</v>
      </c>
      <c r="E362">
        <f>(VLOOKUP(A362+1,Balance!P:S,4,FALSE)/100)</f>
        <v>167.60319999999999</v>
      </c>
    </row>
    <row r="363" spans="1:5" x14ac:dyDescent="0.3">
      <c r="A363">
        <v>361</v>
      </c>
      <c r="B363">
        <v>9048</v>
      </c>
      <c r="C363" s="1">
        <f>VLOOKUP(A363+1,Balance!J:K,2,FALSE)</f>
        <v>73200</v>
      </c>
      <c r="D363">
        <f t="shared" si="6"/>
        <v>90</v>
      </c>
      <c r="E363">
        <f>(VLOOKUP(A363+1,Balance!P:S,4,FALSE)/100)</f>
        <v>168.96860000000001</v>
      </c>
    </row>
    <row r="364" spans="1:5" x14ac:dyDescent="0.3">
      <c r="A364">
        <v>362</v>
      </c>
      <c r="B364">
        <v>9048</v>
      </c>
      <c r="C364" s="1">
        <f>VLOOKUP(A364+1,Balance!J:K,2,FALSE)</f>
        <v>73400</v>
      </c>
      <c r="D364">
        <f t="shared" si="6"/>
        <v>90</v>
      </c>
      <c r="E364">
        <f>(VLOOKUP(A364+1,Balance!P:S,4,FALSE)/100)</f>
        <v>170.34139999999999</v>
      </c>
    </row>
    <row r="365" spans="1:5" x14ac:dyDescent="0.3">
      <c r="A365">
        <v>363</v>
      </c>
      <c r="B365">
        <v>9048</v>
      </c>
      <c r="C365" s="1">
        <f>VLOOKUP(A365+1,Balance!J:K,2,FALSE)</f>
        <v>73600</v>
      </c>
      <c r="D365">
        <f t="shared" si="6"/>
        <v>90</v>
      </c>
      <c r="E365">
        <f>(VLOOKUP(A365+1,Balance!P:S,4,FALSE)/100)</f>
        <v>171.7216</v>
      </c>
    </row>
    <row r="366" spans="1:5" x14ac:dyDescent="0.3">
      <c r="A366">
        <v>364</v>
      </c>
      <c r="B366">
        <v>9048</v>
      </c>
      <c r="C366" s="1">
        <f>VLOOKUP(A366+1,Balance!J:K,2,FALSE)</f>
        <v>73800</v>
      </c>
      <c r="D366">
        <f t="shared" si="6"/>
        <v>90</v>
      </c>
      <c r="E366">
        <f>(VLOOKUP(A366+1,Balance!P:S,4,FALSE)/100)</f>
        <v>173.10919999999999</v>
      </c>
    </row>
    <row r="367" spans="1:5" x14ac:dyDescent="0.3">
      <c r="A367">
        <v>365</v>
      </c>
      <c r="B367">
        <v>9048</v>
      </c>
      <c r="C367" s="1">
        <f>VLOOKUP(A367+1,Balance!J:K,2,FALSE)</f>
        <v>74000</v>
      </c>
      <c r="D367">
        <f t="shared" si="6"/>
        <v>90</v>
      </c>
      <c r="E367">
        <f>(VLOOKUP(A367+1,Balance!P:S,4,FALSE)/100)</f>
        <v>174.5043</v>
      </c>
    </row>
    <row r="368" spans="1:5" x14ac:dyDescent="0.3">
      <c r="A368">
        <v>366</v>
      </c>
      <c r="B368">
        <v>9048</v>
      </c>
      <c r="C368" s="1">
        <f>VLOOKUP(A368+1,Balance!J:K,2,FALSE)</f>
        <v>74200</v>
      </c>
      <c r="D368">
        <f t="shared" si="6"/>
        <v>90</v>
      </c>
      <c r="E368">
        <f>(VLOOKUP(A368+1,Balance!P:S,4,FALSE)/100)</f>
        <v>175.90689999999998</v>
      </c>
    </row>
    <row r="369" spans="1:5" x14ac:dyDescent="0.3">
      <c r="A369">
        <v>367</v>
      </c>
      <c r="B369">
        <v>9048</v>
      </c>
      <c r="C369" s="1">
        <f>VLOOKUP(A369+1,Balance!J:K,2,FALSE)</f>
        <v>74400</v>
      </c>
      <c r="D369">
        <f t="shared" si="6"/>
        <v>90</v>
      </c>
      <c r="E369">
        <f>(VLOOKUP(A369+1,Balance!P:S,4,FALSE)/100)</f>
        <v>177.31700000000001</v>
      </c>
    </row>
    <row r="370" spans="1:5" x14ac:dyDescent="0.3">
      <c r="A370">
        <v>368</v>
      </c>
      <c r="B370">
        <v>9048</v>
      </c>
      <c r="C370" s="1">
        <f>VLOOKUP(A370+1,Balance!J:K,2,FALSE)</f>
        <v>74600</v>
      </c>
      <c r="D370">
        <f t="shared" si="6"/>
        <v>90</v>
      </c>
      <c r="E370">
        <f>(VLOOKUP(A370+1,Balance!P:S,4,FALSE)/100)</f>
        <v>178.7346</v>
      </c>
    </row>
    <row r="371" spans="1:5" x14ac:dyDescent="0.3">
      <c r="A371">
        <v>369</v>
      </c>
      <c r="B371">
        <v>9048</v>
      </c>
      <c r="C371" s="1">
        <f>VLOOKUP(A371+1,Balance!J:K,2,FALSE)</f>
        <v>74800</v>
      </c>
      <c r="D371">
        <f t="shared" si="6"/>
        <v>90</v>
      </c>
      <c r="E371">
        <f>(VLOOKUP(A371+1,Balance!P:S,4,FALSE)/100)</f>
        <v>180.15970000000002</v>
      </c>
    </row>
    <row r="372" spans="1:5" x14ac:dyDescent="0.3">
      <c r="A372">
        <v>370</v>
      </c>
      <c r="B372">
        <v>9048</v>
      </c>
      <c r="C372" s="1">
        <f>VLOOKUP(A372+1,Balance!J:K,2,FALSE)</f>
        <v>75000</v>
      </c>
      <c r="D372">
        <f t="shared" si="6"/>
        <v>90</v>
      </c>
      <c r="E372">
        <f>(VLOOKUP(A372+1,Balance!P:S,4,FALSE)/100)</f>
        <v>181.59240000000003</v>
      </c>
    </row>
    <row r="373" spans="1:5" x14ac:dyDescent="0.3">
      <c r="A373">
        <v>371</v>
      </c>
      <c r="B373">
        <v>9048</v>
      </c>
      <c r="C373" s="1">
        <f>VLOOKUP(A373+1,Balance!J:K,2,FALSE)</f>
        <v>75200</v>
      </c>
      <c r="D373">
        <f t="shared" si="6"/>
        <v>90</v>
      </c>
      <c r="E373">
        <f>(VLOOKUP(A373+1,Balance!P:S,4,FALSE)/100)</f>
        <v>183.03270000000001</v>
      </c>
    </row>
    <row r="374" spans="1:5" x14ac:dyDescent="0.3">
      <c r="A374">
        <v>372</v>
      </c>
      <c r="B374">
        <v>9048</v>
      </c>
      <c r="C374" s="1">
        <f>VLOOKUP(A374+1,Balance!J:K,2,FALSE)</f>
        <v>75400</v>
      </c>
      <c r="D374">
        <f t="shared" si="6"/>
        <v>90</v>
      </c>
      <c r="E374">
        <f>(VLOOKUP(A374+1,Balance!P:S,4,FALSE)/100)</f>
        <v>184.48060000000001</v>
      </c>
    </row>
    <row r="375" spans="1:5" x14ac:dyDescent="0.3">
      <c r="A375">
        <v>373</v>
      </c>
      <c r="B375">
        <v>9048</v>
      </c>
      <c r="C375" s="1">
        <f>VLOOKUP(A375+1,Balance!J:K,2,FALSE)</f>
        <v>75600</v>
      </c>
      <c r="D375">
        <f t="shared" si="6"/>
        <v>90</v>
      </c>
      <c r="E375">
        <f>(VLOOKUP(A375+1,Balance!P:S,4,FALSE)/100)</f>
        <v>185.93610000000001</v>
      </c>
    </row>
    <row r="376" spans="1:5" x14ac:dyDescent="0.3">
      <c r="A376">
        <v>374</v>
      </c>
      <c r="B376">
        <v>9048</v>
      </c>
      <c r="C376" s="1">
        <f>VLOOKUP(A376+1,Balance!J:K,2,FALSE)</f>
        <v>75800</v>
      </c>
      <c r="D376">
        <f t="shared" si="6"/>
        <v>90</v>
      </c>
      <c r="E376">
        <f>(VLOOKUP(A376+1,Balance!P:S,4,FALSE)/100)</f>
        <v>187.39919999999998</v>
      </c>
    </row>
    <row r="377" spans="1:5" x14ac:dyDescent="0.3">
      <c r="A377">
        <v>375</v>
      </c>
      <c r="B377">
        <v>9048</v>
      </c>
      <c r="C377" s="1">
        <f>VLOOKUP(A377+1,Balance!J:K,2,FALSE)</f>
        <v>76000</v>
      </c>
      <c r="D377">
        <f t="shared" si="6"/>
        <v>90</v>
      </c>
      <c r="E377">
        <f>(VLOOKUP(A377+1,Balance!P:S,4,FALSE)/100)</f>
        <v>188.87</v>
      </c>
    </row>
    <row r="378" spans="1:5" x14ac:dyDescent="0.3">
      <c r="A378">
        <v>376</v>
      </c>
      <c r="B378">
        <v>9048</v>
      </c>
      <c r="C378" s="1">
        <f>VLOOKUP(A378+1,Balance!J:K,2,FALSE)</f>
        <v>76200</v>
      </c>
      <c r="D378">
        <f t="shared" si="6"/>
        <v>90</v>
      </c>
      <c r="E378">
        <f>(VLOOKUP(A378+1,Balance!P:S,4,FALSE)/100)</f>
        <v>190.34849999999997</v>
      </c>
    </row>
    <row r="379" spans="1:5" x14ac:dyDescent="0.3">
      <c r="A379">
        <v>377</v>
      </c>
      <c r="B379">
        <v>9048</v>
      </c>
      <c r="C379" s="1">
        <f>VLOOKUP(A379+1,Balance!J:K,2,FALSE)</f>
        <v>76400</v>
      </c>
      <c r="D379">
        <f t="shared" si="6"/>
        <v>90</v>
      </c>
      <c r="E379">
        <f>(VLOOKUP(A379+1,Balance!P:S,4,FALSE)/100)</f>
        <v>191.8347</v>
      </c>
    </row>
    <row r="380" spans="1:5" x14ac:dyDescent="0.3">
      <c r="A380">
        <v>378</v>
      </c>
      <c r="B380">
        <v>9048</v>
      </c>
      <c r="C380" s="1">
        <f>VLOOKUP(A380+1,Balance!J:K,2,FALSE)</f>
        <v>76600</v>
      </c>
      <c r="D380">
        <f t="shared" si="6"/>
        <v>90</v>
      </c>
      <c r="E380">
        <f>(VLOOKUP(A380+1,Balance!P:S,4,FALSE)/100)</f>
        <v>193.32859999999999</v>
      </c>
    </row>
    <row r="381" spans="1:5" x14ac:dyDescent="0.3">
      <c r="A381">
        <v>379</v>
      </c>
      <c r="B381">
        <v>9048</v>
      </c>
      <c r="C381" s="1">
        <f>VLOOKUP(A381+1,Balance!J:K,2,FALSE)</f>
        <v>76800</v>
      </c>
      <c r="D381">
        <f t="shared" si="6"/>
        <v>90</v>
      </c>
      <c r="E381">
        <f>(VLOOKUP(A381+1,Balance!P:S,4,FALSE)/100)</f>
        <v>194.83019999999999</v>
      </c>
    </row>
    <row r="382" spans="1:5" x14ac:dyDescent="0.3">
      <c r="A382">
        <v>380</v>
      </c>
      <c r="B382">
        <v>9048</v>
      </c>
      <c r="C382" s="1">
        <f>VLOOKUP(A382+1,Balance!J:K,2,FALSE)</f>
        <v>77000</v>
      </c>
      <c r="D382">
        <f t="shared" si="6"/>
        <v>90</v>
      </c>
      <c r="E382">
        <f>(VLOOKUP(A382+1,Balance!P:S,4,FALSE)/100)</f>
        <v>196.33959999999999</v>
      </c>
    </row>
    <row r="383" spans="1:5" x14ac:dyDescent="0.3">
      <c r="A383">
        <v>381</v>
      </c>
      <c r="B383">
        <v>9048</v>
      </c>
      <c r="C383" s="1">
        <f>VLOOKUP(A383+1,Balance!J:K,2,FALSE)</f>
        <v>77200</v>
      </c>
      <c r="D383">
        <f t="shared" si="6"/>
        <v>90</v>
      </c>
      <c r="E383">
        <f>(VLOOKUP(A383+1,Balance!P:S,4,FALSE)/100)</f>
        <v>197.85679999999999</v>
      </c>
    </row>
    <row r="384" spans="1:5" x14ac:dyDescent="0.3">
      <c r="A384">
        <v>382</v>
      </c>
      <c r="B384">
        <v>9048</v>
      </c>
      <c r="C384" s="1">
        <f>VLOOKUP(A384+1,Balance!J:K,2,FALSE)</f>
        <v>77400</v>
      </c>
      <c r="D384">
        <f t="shared" si="6"/>
        <v>90</v>
      </c>
      <c r="E384">
        <f>(VLOOKUP(A384+1,Balance!P:S,4,FALSE)/100)</f>
        <v>199.3818</v>
      </c>
    </row>
    <row r="385" spans="1:5" x14ac:dyDescent="0.3">
      <c r="A385">
        <v>383</v>
      </c>
      <c r="B385">
        <v>9048</v>
      </c>
      <c r="C385" s="1">
        <f>VLOOKUP(A385+1,Balance!J:K,2,FALSE)</f>
        <v>77600</v>
      </c>
      <c r="D385">
        <f t="shared" si="6"/>
        <v>90</v>
      </c>
      <c r="E385">
        <f>(VLOOKUP(A385+1,Balance!P:S,4,FALSE)/100)</f>
        <v>200.91459999999998</v>
      </c>
    </row>
    <row r="386" spans="1:5" x14ac:dyDescent="0.3">
      <c r="A386">
        <v>384</v>
      </c>
      <c r="B386">
        <v>9048</v>
      </c>
      <c r="C386" s="1">
        <f>VLOOKUP(A386+1,Balance!J:K,2,FALSE)</f>
        <v>77800</v>
      </c>
      <c r="D386">
        <f t="shared" si="6"/>
        <v>90</v>
      </c>
      <c r="E386">
        <f>(VLOOKUP(A386+1,Balance!P:S,4,FALSE)/100)</f>
        <v>202.45519999999999</v>
      </c>
    </row>
    <row r="387" spans="1:5" x14ac:dyDescent="0.3">
      <c r="A387">
        <v>385</v>
      </c>
      <c r="B387">
        <v>9048</v>
      </c>
      <c r="C387" s="1">
        <f>VLOOKUP(A387+1,Balance!J:K,2,FALSE)</f>
        <v>78000</v>
      </c>
      <c r="D387">
        <f t="shared" si="6"/>
        <v>90</v>
      </c>
      <c r="E387">
        <f>(VLOOKUP(A387+1,Balance!P:S,4,FALSE)/100)</f>
        <v>204.00369999999998</v>
      </c>
    </row>
    <row r="388" spans="1:5" x14ac:dyDescent="0.3">
      <c r="A388">
        <v>386</v>
      </c>
      <c r="B388">
        <v>9048</v>
      </c>
      <c r="C388" s="1">
        <f>VLOOKUP(A388+1,Balance!J:K,2,FALSE)</f>
        <v>78200</v>
      </c>
      <c r="D388">
        <f t="shared" si="6"/>
        <v>90</v>
      </c>
      <c r="E388">
        <f>(VLOOKUP(A388+1,Balance!P:S,4,FALSE)/100)</f>
        <v>205.56009999999998</v>
      </c>
    </row>
    <row r="389" spans="1:5" x14ac:dyDescent="0.3">
      <c r="A389">
        <v>387</v>
      </c>
      <c r="B389">
        <v>9048</v>
      </c>
      <c r="C389" s="1">
        <f>VLOOKUP(A389+1,Balance!J:K,2,FALSE)</f>
        <v>78400</v>
      </c>
      <c r="D389">
        <f t="shared" si="6"/>
        <v>90</v>
      </c>
      <c r="E389">
        <f>(VLOOKUP(A389+1,Balance!P:S,4,FALSE)/100)</f>
        <v>207.12439999999998</v>
      </c>
    </row>
    <row r="390" spans="1:5" x14ac:dyDescent="0.3">
      <c r="A390">
        <v>388</v>
      </c>
      <c r="B390">
        <v>9048</v>
      </c>
      <c r="C390" s="1">
        <f>VLOOKUP(A390+1,Balance!J:K,2,FALSE)</f>
        <v>78600</v>
      </c>
      <c r="D390">
        <f t="shared" si="6"/>
        <v>90</v>
      </c>
      <c r="E390">
        <f>(VLOOKUP(A390+1,Balance!P:S,4,FALSE)/100)</f>
        <v>208.69659999999999</v>
      </c>
    </row>
    <row r="391" spans="1:5" x14ac:dyDescent="0.3">
      <c r="A391">
        <v>389</v>
      </c>
      <c r="B391">
        <v>9048</v>
      </c>
      <c r="C391" s="1">
        <f>VLOOKUP(A391+1,Balance!J:K,2,FALSE)</f>
        <v>78800</v>
      </c>
      <c r="D391">
        <f t="shared" si="6"/>
        <v>90</v>
      </c>
      <c r="E391">
        <f>(VLOOKUP(A391+1,Balance!P:S,4,FALSE)/100)</f>
        <v>210.27669999999998</v>
      </c>
    </row>
    <row r="392" spans="1:5" x14ac:dyDescent="0.3">
      <c r="A392">
        <v>390</v>
      </c>
      <c r="B392">
        <v>9048</v>
      </c>
      <c r="C392" s="1">
        <f>VLOOKUP(A392+1,Balance!J:K,2,FALSE)</f>
        <v>79000</v>
      </c>
      <c r="D392">
        <f t="shared" si="6"/>
        <v>90</v>
      </c>
      <c r="E392">
        <f>(VLOOKUP(A392+1,Balance!P:S,4,FALSE)/100)</f>
        <v>211.8648</v>
      </c>
    </row>
    <row r="393" spans="1:5" x14ac:dyDescent="0.3">
      <c r="A393">
        <v>391</v>
      </c>
      <c r="B393">
        <v>9048</v>
      </c>
      <c r="C393" s="1">
        <f>VLOOKUP(A393+1,Balance!J:K,2,FALSE)</f>
        <v>79200</v>
      </c>
      <c r="D393">
        <f t="shared" si="6"/>
        <v>90</v>
      </c>
      <c r="E393">
        <f>(VLOOKUP(A393+1,Balance!P:S,4,FALSE)/100)</f>
        <v>213.46090000000001</v>
      </c>
    </row>
    <row r="394" spans="1:5" x14ac:dyDescent="0.3">
      <c r="A394">
        <v>392</v>
      </c>
      <c r="B394">
        <v>9048</v>
      </c>
      <c r="C394" s="1">
        <f>VLOOKUP(A394+1,Balance!J:K,2,FALSE)</f>
        <v>79400</v>
      </c>
      <c r="D394">
        <f t="shared" si="6"/>
        <v>90</v>
      </c>
      <c r="E394">
        <f>(VLOOKUP(A394+1,Balance!P:S,4,FALSE)/100)</f>
        <v>215.065</v>
      </c>
    </row>
    <row r="395" spans="1:5" x14ac:dyDescent="0.3">
      <c r="A395">
        <v>393</v>
      </c>
      <c r="B395">
        <v>9048</v>
      </c>
      <c r="C395" s="1">
        <f>VLOOKUP(A395+1,Balance!J:K,2,FALSE)</f>
        <v>79600</v>
      </c>
      <c r="D395">
        <f t="shared" ref="D395:D458" si="7">D394</f>
        <v>90</v>
      </c>
      <c r="E395">
        <f>(VLOOKUP(A395+1,Balance!P:S,4,FALSE)/100)</f>
        <v>216.6771</v>
      </c>
    </row>
    <row r="396" spans="1:5" x14ac:dyDescent="0.3">
      <c r="A396">
        <v>394</v>
      </c>
      <c r="B396">
        <v>9048</v>
      </c>
      <c r="C396" s="1">
        <f>VLOOKUP(A396+1,Balance!J:K,2,FALSE)</f>
        <v>79800</v>
      </c>
      <c r="D396">
        <f t="shared" si="7"/>
        <v>90</v>
      </c>
      <c r="E396">
        <f>(VLOOKUP(A396+1,Balance!P:S,4,FALSE)/100)</f>
        <v>218.2972</v>
      </c>
    </row>
    <row r="397" spans="1:5" x14ac:dyDescent="0.3">
      <c r="A397">
        <v>395</v>
      </c>
      <c r="B397">
        <v>9048</v>
      </c>
      <c r="C397" s="1">
        <f>VLOOKUP(A397+1,Balance!J:K,2,FALSE)</f>
        <v>80000</v>
      </c>
      <c r="D397">
        <f t="shared" si="7"/>
        <v>90</v>
      </c>
      <c r="E397">
        <f>(VLOOKUP(A397+1,Balance!P:S,4,FALSE)/100)</f>
        <v>219.9254</v>
      </c>
    </row>
    <row r="398" spans="1:5" x14ac:dyDescent="0.3">
      <c r="A398">
        <v>396</v>
      </c>
      <c r="B398">
        <v>9048</v>
      </c>
      <c r="C398" s="1">
        <f>VLOOKUP(A398+1,Balance!J:K,2,FALSE)</f>
        <v>80200</v>
      </c>
      <c r="D398">
        <f t="shared" si="7"/>
        <v>90</v>
      </c>
      <c r="E398">
        <f>(VLOOKUP(A398+1,Balance!P:S,4,FALSE)/100)</f>
        <v>221.56169999999997</v>
      </c>
    </row>
    <row r="399" spans="1:5" x14ac:dyDescent="0.3">
      <c r="A399">
        <v>397</v>
      </c>
      <c r="B399">
        <v>9048</v>
      </c>
      <c r="C399" s="1">
        <f>VLOOKUP(A399+1,Balance!J:K,2,FALSE)</f>
        <v>80400</v>
      </c>
      <c r="D399">
        <f t="shared" si="7"/>
        <v>90</v>
      </c>
      <c r="E399">
        <f>(VLOOKUP(A399+1,Balance!P:S,4,FALSE)/100)</f>
        <v>223.20609999999999</v>
      </c>
    </row>
    <row r="400" spans="1:5" x14ac:dyDescent="0.3">
      <c r="A400">
        <v>398</v>
      </c>
      <c r="B400">
        <v>9048</v>
      </c>
      <c r="C400" s="1">
        <f>VLOOKUP(A400+1,Balance!J:K,2,FALSE)</f>
        <v>80600</v>
      </c>
      <c r="D400">
        <f t="shared" si="7"/>
        <v>90</v>
      </c>
      <c r="E400">
        <f>(VLOOKUP(A400+1,Balance!P:S,4,FALSE)/100)</f>
        <v>224.8586</v>
      </c>
    </row>
    <row r="401" spans="1:5" x14ac:dyDescent="0.3">
      <c r="A401">
        <v>399</v>
      </c>
      <c r="B401">
        <v>9048</v>
      </c>
      <c r="C401" s="1">
        <f>VLOOKUP(A401+1,Balance!J:K,2,FALSE)</f>
        <v>80800</v>
      </c>
      <c r="D401">
        <f t="shared" si="7"/>
        <v>90</v>
      </c>
      <c r="E401">
        <f>(VLOOKUP(A401+1,Balance!P:S,4,FALSE)/100)</f>
        <v>226.51919999999998</v>
      </c>
    </row>
    <row r="402" spans="1:5" x14ac:dyDescent="0.3">
      <c r="A402">
        <v>400</v>
      </c>
      <c r="B402">
        <v>9048</v>
      </c>
      <c r="C402" s="1">
        <f>VLOOKUP(A402+1,Balance!J:K,2,FALSE)</f>
        <v>81000</v>
      </c>
      <c r="D402">
        <f t="shared" si="7"/>
        <v>90</v>
      </c>
      <c r="E402">
        <f>(VLOOKUP(A402+1,Balance!P:S,4,FALSE)/100)</f>
        <v>228.18799999999999</v>
      </c>
    </row>
    <row r="403" spans="1:5" x14ac:dyDescent="0.3">
      <c r="A403">
        <v>401</v>
      </c>
      <c r="B403">
        <v>9048</v>
      </c>
      <c r="C403" s="1">
        <f>VLOOKUP(A403+1,Balance!J:K,2,FALSE)</f>
        <v>81200</v>
      </c>
      <c r="D403">
        <f t="shared" si="7"/>
        <v>90</v>
      </c>
      <c r="E403">
        <f>(VLOOKUP(A403+1,Balance!P:S,4,FALSE)/100)</f>
        <v>229.86500000000001</v>
      </c>
    </row>
    <row r="404" spans="1:5" x14ac:dyDescent="0.3">
      <c r="A404">
        <v>402</v>
      </c>
      <c r="B404">
        <v>9048</v>
      </c>
      <c r="C404" s="1">
        <f>VLOOKUP(A404+1,Balance!J:K,2,FALSE)</f>
        <v>81400</v>
      </c>
      <c r="D404">
        <f t="shared" si="7"/>
        <v>90</v>
      </c>
      <c r="E404">
        <f>(VLOOKUP(A404+1,Balance!P:S,4,FALSE)/100)</f>
        <v>231.55020000000002</v>
      </c>
    </row>
    <row r="405" spans="1:5" x14ac:dyDescent="0.3">
      <c r="A405">
        <v>403</v>
      </c>
      <c r="B405">
        <v>9048</v>
      </c>
      <c r="C405" s="1">
        <f>VLOOKUP(A405+1,Balance!J:K,2,FALSE)</f>
        <v>81600</v>
      </c>
      <c r="D405">
        <f t="shared" si="7"/>
        <v>90</v>
      </c>
      <c r="E405">
        <f>(VLOOKUP(A405+1,Balance!P:S,4,FALSE)/100)</f>
        <v>233.24360000000001</v>
      </c>
    </row>
    <row r="406" spans="1:5" x14ac:dyDescent="0.3">
      <c r="A406">
        <v>404</v>
      </c>
      <c r="B406">
        <v>9048</v>
      </c>
      <c r="C406" s="1">
        <f>VLOOKUP(A406+1,Balance!J:K,2,FALSE)</f>
        <v>81800</v>
      </c>
      <c r="D406">
        <f t="shared" si="7"/>
        <v>90</v>
      </c>
      <c r="E406">
        <f>(VLOOKUP(A406+1,Balance!P:S,4,FALSE)/100)</f>
        <v>234.9452</v>
      </c>
    </row>
    <row r="407" spans="1:5" x14ac:dyDescent="0.3">
      <c r="A407">
        <v>405</v>
      </c>
      <c r="B407">
        <v>9048</v>
      </c>
      <c r="C407" s="1">
        <f>VLOOKUP(A407+1,Balance!J:K,2,FALSE)</f>
        <v>82000</v>
      </c>
      <c r="D407">
        <f t="shared" si="7"/>
        <v>90</v>
      </c>
      <c r="E407">
        <f>(VLOOKUP(A407+1,Balance!P:S,4,FALSE)/100)</f>
        <v>236.65509999999998</v>
      </c>
    </row>
    <row r="408" spans="1:5" x14ac:dyDescent="0.3">
      <c r="A408">
        <v>406</v>
      </c>
      <c r="B408">
        <v>9048</v>
      </c>
      <c r="C408" s="1">
        <f>VLOOKUP(A408+1,Balance!J:K,2,FALSE)</f>
        <v>82200</v>
      </c>
      <c r="D408">
        <f t="shared" si="7"/>
        <v>90</v>
      </c>
      <c r="E408">
        <f>(VLOOKUP(A408+1,Balance!P:S,4,FALSE)/100)</f>
        <v>238.37330000000003</v>
      </c>
    </row>
    <row r="409" spans="1:5" x14ac:dyDescent="0.3">
      <c r="A409">
        <v>407</v>
      </c>
      <c r="B409">
        <v>9048</v>
      </c>
      <c r="C409" s="1">
        <f>VLOOKUP(A409+1,Balance!J:K,2,FALSE)</f>
        <v>82400</v>
      </c>
      <c r="D409">
        <f t="shared" si="7"/>
        <v>90</v>
      </c>
      <c r="E409">
        <f>(VLOOKUP(A409+1,Balance!P:S,4,FALSE)/100)</f>
        <v>240.09979999999999</v>
      </c>
    </row>
    <row r="410" spans="1:5" x14ac:dyDescent="0.3">
      <c r="A410">
        <v>408</v>
      </c>
      <c r="B410">
        <v>9048</v>
      </c>
      <c r="C410" s="1">
        <f>VLOOKUP(A410+1,Balance!J:K,2,FALSE)</f>
        <v>82600</v>
      </c>
      <c r="D410">
        <f t="shared" si="7"/>
        <v>90</v>
      </c>
      <c r="E410">
        <f>(VLOOKUP(A410+1,Balance!P:S,4,FALSE)/100)</f>
        <v>241.83459999999999</v>
      </c>
    </row>
    <row r="411" spans="1:5" x14ac:dyDescent="0.3">
      <c r="A411">
        <v>409</v>
      </c>
      <c r="B411">
        <v>9048</v>
      </c>
      <c r="C411" s="1">
        <f>VLOOKUP(A411+1,Balance!J:K,2,FALSE)</f>
        <v>82800</v>
      </c>
      <c r="D411">
        <f t="shared" si="7"/>
        <v>90</v>
      </c>
      <c r="E411">
        <f>(VLOOKUP(A411+1,Balance!P:S,4,FALSE)/100)</f>
        <v>243.57769999999999</v>
      </c>
    </row>
    <row r="412" spans="1:5" x14ac:dyDescent="0.3">
      <c r="A412">
        <v>410</v>
      </c>
      <c r="B412">
        <v>9048</v>
      </c>
      <c r="C412" s="1">
        <f>VLOOKUP(A412+1,Balance!J:K,2,FALSE)</f>
        <v>83000</v>
      </c>
      <c r="D412">
        <f t="shared" si="7"/>
        <v>90</v>
      </c>
      <c r="E412">
        <f>(VLOOKUP(A412+1,Balance!P:S,4,FALSE)/100)</f>
        <v>245.32919999999999</v>
      </c>
    </row>
    <row r="413" spans="1:5" x14ac:dyDescent="0.3">
      <c r="A413">
        <v>411</v>
      </c>
      <c r="B413">
        <v>9048</v>
      </c>
      <c r="C413" s="1">
        <f>VLOOKUP(A413+1,Balance!J:K,2,FALSE)</f>
        <v>83200</v>
      </c>
      <c r="D413">
        <f t="shared" si="7"/>
        <v>90</v>
      </c>
      <c r="E413">
        <f>(VLOOKUP(A413+1,Balance!P:S,4,FALSE)/100)</f>
        <v>247.0891</v>
      </c>
    </row>
    <row r="414" spans="1:5" x14ac:dyDescent="0.3">
      <c r="A414">
        <v>412</v>
      </c>
      <c r="B414">
        <v>9048</v>
      </c>
      <c r="C414" s="1">
        <f>VLOOKUP(A414+1,Balance!J:K,2,FALSE)</f>
        <v>83400</v>
      </c>
      <c r="D414">
        <f t="shared" si="7"/>
        <v>90</v>
      </c>
      <c r="E414">
        <f>(VLOOKUP(A414+1,Balance!P:S,4,FALSE)/100)</f>
        <v>248.85740000000001</v>
      </c>
    </row>
    <row r="415" spans="1:5" x14ac:dyDescent="0.3">
      <c r="A415">
        <v>413</v>
      </c>
      <c r="B415">
        <v>9048</v>
      </c>
      <c r="C415" s="1">
        <f>VLOOKUP(A415+1,Balance!J:K,2,FALSE)</f>
        <v>83600</v>
      </c>
      <c r="D415">
        <f t="shared" si="7"/>
        <v>90</v>
      </c>
      <c r="E415">
        <f>(VLOOKUP(A415+1,Balance!P:S,4,FALSE)/100)</f>
        <v>250.63409999999999</v>
      </c>
    </row>
    <row r="416" spans="1:5" x14ac:dyDescent="0.3">
      <c r="A416">
        <v>414</v>
      </c>
      <c r="B416">
        <v>9048</v>
      </c>
      <c r="C416" s="1">
        <f>VLOOKUP(A416+1,Balance!J:K,2,FALSE)</f>
        <v>83800</v>
      </c>
      <c r="D416">
        <f t="shared" si="7"/>
        <v>90</v>
      </c>
      <c r="E416">
        <f>(VLOOKUP(A416+1,Balance!P:S,4,FALSE)/100)</f>
        <v>252.41919999999999</v>
      </c>
    </row>
    <row r="417" spans="1:5" x14ac:dyDescent="0.3">
      <c r="A417">
        <v>415</v>
      </c>
      <c r="B417">
        <v>9048</v>
      </c>
      <c r="C417" s="1">
        <f>VLOOKUP(A417+1,Balance!J:K,2,FALSE)</f>
        <v>84000</v>
      </c>
      <c r="D417">
        <f t="shared" si="7"/>
        <v>90</v>
      </c>
      <c r="E417">
        <f>(VLOOKUP(A417+1,Balance!P:S,4,FALSE)/100)</f>
        <v>254.21279999999999</v>
      </c>
    </row>
    <row r="418" spans="1:5" x14ac:dyDescent="0.3">
      <c r="A418">
        <v>416</v>
      </c>
      <c r="B418">
        <v>9048</v>
      </c>
      <c r="C418" s="1">
        <f>VLOOKUP(A418+1,Balance!J:K,2,FALSE)</f>
        <v>84200</v>
      </c>
      <c r="D418">
        <f t="shared" si="7"/>
        <v>90</v>
      </c>
      <c r="E418">
        <f>(VLOOKUP(A418+1,Balance!P:S,4,FALSE)/100)</f>
        <v>256.01490000000001</v>
      </c>
    </row>
    <row r="419" spans="1:5" x14ac:dyDescent="0.3">
      <c r="A419">
        <v>417</v>
      </c>
      <c r="B419">
        <v>9048</v>
      </c>
      <c r="C419" s="1">
        <f>VLOOKUP(A419+1,Balance!J:K,2,FALSE)</f>
        <v>84400</v>
      </c>
      <c r="D419">
        <f t="shared" si="7"/>
        <v>90</v>
      </c>
      <c r="E419">
        <f>(VLOOKUP(A419+1,Balance!P:S,4,FALSE)/100)</f>
        <v>257.82549999999998</v>
      </c>
    </row>
    <row r="420" spans="1:5" x14ac:dyDescent="0.3">
      <c r="A420">
        <v>418</v>
      </c>
      <c r="B420">
        <v>9048</v>
      </c>
      <c r="C420" s="1">
        <f>VLOOKUP(A420+1,Balance!J:K,2,FALSE)</f>
        <v>84600</v>
      </c>
      <c r="D420">
        <f t="shared" si="7"/>
        <v>90</v>
      </c>
      <c r="E420">
        <f>(VLOOKUP(A420+1,Balance!P:S,4,FALSE)/100)</f>
        <v>259.64459999999997</v>
      </c>
    </row>
    <row r="421" spans="1:5" x14ac:dyDescent="0.3">
      <c r="A421">
        <v>419</v>
      </c>
      <c r="B421">
        <v>9048</v>
      </c>
      <c r="C421" s="1">
        <f>VLOOKUP(A421+1,Balance!J:K,2,FALSE)</f>
        <v>84800</v>
      </c>
      <c r="D421">
        <f t="shared" si="7"/>
        <v>90</v>
      </c>
      <c r="E421">
        <f>(VLOOKUP(A421+1,Balance!P:S,4,FALSE)/100)</f>
        <v>261.47219999999999</v>
      </c>
    </row>
    <row r="422" spans="1:5" x14ac:dyDescent="0.3">
      <c r="A422">
        <v>420</v>
      </c>
      <c r="B422">
        <v>9048</v>
      </c>
      <c r="C422" s="1">
        <f>VLOOKUP(A422+1,Balance!J:K,2,FALSE)</f>
        <v>85000</v>
      </c>
      <c r="D422">
        <f t="shared" si="7"/>
        <v>90</v>
      </c>
      <c r="E422">
        <f>(VLOOKUP(A422+1,Balance!P:S,4,FALSE)/100)</f>
        <v>263.30840000000001</v>
      </c>
    </row>
    <row r="423" spans="1:5" x14ac:dyDescent="0.3">
      <c r="A423">
        <v>421</v>
      </c>
      <c r="B423">
        <v>9048</v>
      </c>
      <c r="C423" s="1">
        <f>VLOOKUP(A423+1,Balance!J:K,2,FALSE)</f>
        <v>85200</v>
      </c>
      <c r="D423">
        <f t="shared" si="7"/>
        <v>90</v>
      </c>
      <c r="E423">
        <f>(VLOOKUP(A423+1,Balance!P:S,4,FALSE)/100)</f>
        <v>265.15319999999997</v>
      </c>
    </row>
    <row r="424" spans="1:5" x14ac:dyDescent="0.3">
      <c r="A424">
        <v>422</v>
      </c>
      <c r="B424">
        <v>9048</v>
      </c>
      <c r="C424" s="1">
        <f>VLOOKUP(A424+1,Balance!J:K,2,FALSE)</f>
        <v>85400</v>
      </c>
      <c r="D424">
        <f t="shared" si="7"/>
        <v>90</v>
      </c>
      <c r="E424">
        <f>(VLOOKUP(A424+1,Balance!P:S,4,FALSE)/100)</f>
        <v>267.00659999999999</v>
      </c>
    </row>
    <row r="425" spans="1:5" x14ac:dyDescent="0.3">
      <c r="A425">
        <v>423</v>
      </c>
      <c r="B425">
        <v>9048</v>
      </c>
      <c r="C425" s="1">
        <f>VLOOKUP(A425+1,Balance!J:K,2,FALSE)</f>
        <v>85600</v>
      </c>
      <c r="D425">
        <f t="shared" si="7"/>
        <v>90</v>
      </c>
      <c r="E425">
        <f>(VLOOKUP(A425+1,Balance!P:S,4,FALSE)/100)</f>
        <v>268.86860000000001</v>
      </c>
    </row>
    <row r="426" spans="1:5" x14ac:dyDescent="0.3">
      <c r="A426">
        <v>424</v>
      </c>
      <c r="B426">
        <v>9048</v>
      </c>
      <c r="C426" s="1">
        <f>VLOOKUP(A426+1,Balance!J:K,2,FALSE)</f>
        <v>85800</v>
      </c>
      <c r="D426">
        <f t="shared" si="7"/>
        <v>90</v>
      </c>
      <c r="E426">
        <f>(VLOOKUP(A426+1,Balance!P:S,4,FALSE)/100)</f>
        <v>270.73919999999998</v>
      </c>
    </row>
    <row r="427" spans="1:5" x14ac:dyDescent="0.3">
      <c r="A427">
        <v>425</v>
      </c>
      <c r="B427">
        <v>9048</v>
      </c>
      <c r="C427" s="1">
        <f>VLOOKUP(A427+1,Balance!J:K,2,FALSE)</f>
        <v>86000</v>
      </c>
      <c r="D427">
        <f t="shared" si="7"/>
        <v>90</v>
      </c>
      <c r="E427">
        <f>(VLOOKUP(A427+1,Balance!P:S,4,FALSE)/100)</f>
        <v>272.61849999999998</v>
      </c>
    </row>
    <row r="428" spans="1:5" x14ac:dyDescent="0.3">
      <c r="A428">
        <v>426</v>
      </c>
      <c r="B428">
        <v>9048</v>
      </c>
      <c r="C428" s="1">
        <f>VLOOKUP(A428+1,Balance!J:K,2,FALSE)</f>
        <v>86200</v>
      </c>
      <c r="D428">
        <f t="shared" si="7"/>
        <v>90</v>
      </c>
      <c r="E428">
        <f>(VLOOKUP(A428+1,Balance!P:S,4,FALSE)/100)</f>
        <v>274.50650000000002</v>
      </c>
    </row>
    <row r="429" spans="1:5" x14ac:dyDescent="0.3">
      <c r="A429">
        <v>427</v>
      </c>
      <c r="B429">
        <v>9048</v>
      </c>
      <c r="C429" s="1">
        <f>VLOOKUP(A429+1,Balance!J:K,2,FALSE)</f>
        <v>86400</v>
      </c>
      <c r="D429">
        <f t="shared" si="7"/>
        <v>90</v>
      </c>
      <c r="E429">
        <f>(VLOOKUP(A429+1,Balance!P:S,4,FALSE)/100)</f>
        <v>276.40319999999997</v>
      </c>
    </row>
    <row r="430" spans="1:5" x14ac:dyDescent="0.3">
      <c r="A430">
        <v>428</v>
      </c>
      <c r="B430">
        <v>9048</v>
      </c>
      <c r="C430" s="1">
        <f>VLOOKUP(A430+1,Balance!J:K,2,FALSE)</f>
        <v>86600</v>
      </c>
      <c r="D430">
        <f t="shared" si="7"/>
        <v>90</v>
      </c>
      <c r="E430">
        <f>(VLOOKUP(A430+1,Balance!P:S,4,FALSE)/100)</f>
        <v>278.30860000000001</v>
      </c>
    </row>
    <row r="431" spans="1:5" x14ac:dyDescent="0.3">
      <c r="A431">
        <v>429</v>
      </c>
      <c r="B431">
        <v>9048</v>
      </c>
      <c r="C431" s="1">
        <f>VLOOKUP(A431+1,Balance!J:K,2,FALSE)</f>
        <v>86800</v>
      </c>
      <c r="D431">
        <f t="shared" si="7"/>
        <v>90</v>
      </c>
      <c r="E431">
        <f>(VLOOKUP(A431+1,Balance!P:S,4,FALSE)/100)</f>
        <v>280.22270000000003</v>
      </c>
    </row>
    <row r="432" spans="1:5" x14ac:dyDescent="0.3">
      <c r="A432">
        <v>430</v>
      </c>
      <c r="B432">
        <v>9048</v>
      </c>
      <c r="C432" s="1">
        <f>VLOOKUP(A432+1,Balance!J:K,2,FALSE)</f>
        <v>87000</v>
      </c>
      <c r="D432">
        <f t="shared" si="7"/>
        <v>90</v>
      </c>
      <c r="E432">
        <f>(VLOOKUP(A432+1,Balance!P:S,4,FALSE)/100)</f>
        <v>282.1456</v>
      </c>
    </row>
    <row r="433" spans="1:5" x14ac:dyDescent="0.3">
      <c r="A433">
        <v>431</v>
      </c>
      <c r="B433">
        <v>9048</v>
      </c>
      <c r="C433" s="1">
        <f>VLOOKUP(A433+1,Balance!J:K,2,FALSE)</f>
        <v>87200</v>
      </c>
      <c r="D433">
        <f t="shared" si="7"/>
        <v>90</v>
      </c>
      <c r="E433">
        <f>(VLOOKUP(A433+1,Balance!P:S,4,FALSE)/100)</f>
        <v>284.07729999999998</v>
      </c>
    </row>
    <row r="434" spans="1:5" x14ac:dyDescent="0.3">
      <c r="A434">
        <v>432</v>
      </c>
      <c r="B434">
        <v>9048</v>
      </c>
      <c r="C434" s="1">
        <f>VLOOKUP(A434+1,Balance!J:K,2,FALSE)</f>
        <v>87400</v>
      </c>
      <c r="D434">
        <f t="shared" si="7"/>
        <v>90</v>
      </c>
      <c r="E434">
        <f>(VLOOKUP(A434+1,Balance!P:S,4,FALSE)/100)</f>
        <v>286.01779999999997</v>
      </c>
    </row>
    <row r="435" spans="1:5" x14ac:dyDescent="0.3">
      <c r="A435">
        <v>433</v>
      </c>
      <c r="B435">
        <v>9048</v>
      </c>
      <c r="C435" s="1">
        <f>VLOOKUP(A435+1,Balance!J:K,2,FALSE)</f>
        <v>87600</v>
      </c>
      <c r="D435">
        <f t="shared" si="7"/>
        <v>90</v>
      </c>
      <c r="E435">
        <f>(VLOOKUP(A435+1,Balance!P:S,4,FALSE)/100)</f>
        <v>287.96710000000002</v>
      </c>
    </row>
    <row r="436" spans="1:5" x14ac:dyDescent="0.3">
      <c r="A436">
        <v>434</v>
      </c>
      <c r="B436">
        <v>9048</v>
      </c>
      <c r="C436" s="1">
        <f>VLOOKUP(A436+1,Balance!J:K,2,FALSE)</f>
        <v>87800</v>
      </c>
      <c r="D436">
        <f t="shared" si="7"/>
        <v>90</v>
      </c>
      <c r="E436">
        <f>(VLOOKUP(A436+1,Balance!P:S,4,FALSE)/100)</f>
        <v>289.92520000000002</v>
      </c>
    </row>
    <row r="437" spans="1:5" x14ac:dyDescent="0.3">
      <c r="A437">
        <v>435</v>
      </c>
      <c r="B437">
        <v>9048</v>
      </c>
      <c r="C437" s="1">
        <f>VLOOKUP(A437+1,Balance!J:K,2,FALSE)</f>
        <v>88000</v>
      </c>
      <c r="D437">
        <f t="shared" si="7"/>
        <v>90</v>
      </c>
      <c r="E437">
        <f>(VLOOKUP(A437+1,Balance!P:S,4,FALSE)/100)</f>
        <v>291.8922</v>
      </c>
    </row>
    <row r="438" spans="1:5" x14ac:dyDescent="0.3">
      <c r="A438">
        <v>436</v>
      </c>
      <c r="B438">
        <v>9048</v>
      </c>
      <c r="C438" s="1">
        <f>VLOOKUP(A438+1,Balance!J:K,2,FALSE)</f>
        <v>88200</v>
      </c>
      <c r="D438">
        <f t="shared" si="7"/>
        <v>90</v>
      </c>
      <c r="E438">
        <f>(VLOOKUP(A438+1,Balance!P:S,4,FALSE)/100)</f>
        <v>293.86810000000003</v>
      </c>
    </row>
    <row r="439" spans="1:5" x14ac:dyDescent="0.3">
      <c r="A439">
        <v>437</v>
      </c>
      <c r="B439">
        <v>9048</v>
      </c>
      <c r="C439" s="1">
        <f>VLOOKUP(A439+1,Balance!J:K,2,FALSE)</f>
        <v>88400</v>
      </c>
      <c r="D439">
        <f t="shared" si="7"/>
        <v>90</v>
      </c>
      <c r="E439">
        <f>(VLOOKUP(A439+1,Balance!P:S,4,FALSE)/100)</f>
        <v>295.85290000000003</v>
      </c>
    </row>
    <row r="440" spans="1:5" x14ac:dyDescent="0.3">
      <c r="A440">
        <v>438</v>
      </c>
      <c r="B440">
        <v>9048</v>
      </c>
      <c r="C440" s="1">
        <f>VLOOKUP(A440+1,Balance!J:K,2,FALSE)</f>
        <v>88600</v>
      </c>
      <c r="D440">
        <f t="shared" si="7"/>
        <v>90</v>
      </c>
      <c r="E440">
        <f>(VLOOKUP(A440+1,Balance!P:S,4,FALSE)/100)</f>
        <v>297.84660000000002</v>
      </c>
    </row>
    <row r="441" spans="1:5" x14ac:dyDescent="0.3">
      <c r="A441">
        <v>439</v>
      </c>
      <c r="B441">
        <v>9048</v>
      </c>
      <c r="C441" s="1">
        <f>VLOOKUP(A441+1,Balance!J:K,2,FALSE)</f>
        <v>88800</v>
      </c>
      <c r="D441">
        <f t="shared" si="7"/>
        <v>90</v>
      </c>
      <c r="E441">
        <f>(VLOOKUP(A441+1,Balance!P:S,4,FALSE)/100)</f>
        <v>299.8492</v>
      </c>
    </row>
    <row r="442" spans="1:5" x14ac:dyDescent="0.3">
      <c r="A442">
        <v>440</v>
      </c>
      <c r="B442">
        <v>9048</v>
      </c>
      <c r="C442" s="1">
        <f>VLOOKUP(A442+1,Balance!J:K,2,FALSE)</f>
        <v>89000</v>
      </c>
      <c r="D442">
        <f t="shared" si="7"/>
        <v>90</v>
      </c>
      <c r="E442">
        <f>(VLOOKUP(A442+1,Balance!P:S,4,FALSE)/100)</f>
        <v>301.86080000000004</v>
      </c>
    </row>
    <row r="443" spans="1:5" x14ac:dyDescent="0.3">
      <c r="A443">
        <v>441</v>
      </c>
      <c r="B443">
        <v>9048</v>
      </c>
      <c r="C443" s="1">
        <f>VLOOKUP(A443+1,Balance!J:K,2,FALSE)</f>
        <v>89200</v>
      </c>
      <c r="D443">
        <f t="shared" si="7"/>
        <v>90</v>
      </c>
      <c r="E443">
        <f>(VLOOKUP(A443+1,Balance!P:S,4,FALSE)/100)</f>
        <v>303.88139999999999</v>
      </c>
    </row>
    <row r="444" spans="1:5" x14ac:dyDescent="0.3">
      <c r="A444">
        <v>442</v>
      </c>
      <c r="B444">
        <v>9048</v>
      </c>
      <c r="C444" s="1">
        <f>VLOOKUP(A444+1,Balance!J:K,2,FALSE)</f>
        <v>89400</v>
      </c>
      <c r="D444">
        <f t="shared" si="7"/>
        <v>90</v>
      </c>
      <c r="E444">
        <f>(VLOOKUP(A444+1,Balance!P:S,4,FALSE)/100)</f>
        <v>305.911</v>
      </c>
    </row>
    <row r="445" spans="1:5" x14ac:dyDescent="0.3">
      <c r="A445">
        <v>443</v>
      </c>
      <c r="B445">
        <v>9048</v>
      </c>
      <c r="C445" s="1">
        <f>VLOOKUP(A445+1,Balance!J:K,2,FALSE)</f>
        <v>89600</v>
      </c>
      <c r="D445">
        <f t="shared" si="7"/>
        <v>90</v>
      </c>
      <c r="E445">
        <f>(VLOOKUP(A445+1,Balance!P:S,4,FALSE)/100)</f>
        <v>307.94959999999998</v>
      </c>
    </row>
    <row r="446" spans="1:5" x14ac:dyDescent="0.3">
      <c r="A446">
        <v>444</v>
      </c>
      <c r="B446">
        <v>9048</v>
      </c>
      <c r="C446" s="1">
        <f>VLOOKUP(A446+1,Balance!J:K,2,FALSE)</f>
        <v>89800</v>
      </c>
      <c r="D446">
        <f t="shared" si="7"/>
        <v>90</v>
      </c>
      <c r="E446">
        <f>(VLOOKUP(A446+1,Balance!P:S,4,FALSE)/100)</f>
        <v>309.99720000000002</v>
      </c>
    </row>
    <row r="447" spans="1:5" x14ac:dyDescent="0.3">
      <c r="A447">
        <v>445</v>
      </c>
      <c r="B447">
        <v>9048</v>
      </c>
      <c r="C447" s="1">
        <f>VLOOKUP(A447+1,Balance!J:K,2,FALSE)</f>
        <v>90000</v>
      </c>
      <c r="D447">
        <f t="shared" si="7"/>
        <v>90</v>
      </c>
      <c r="E447">
        <f>(VLOOKUP(A447+1,Balance!P:S,4,FALSE)/100)</f>
        <v>312.0539</v>
      </c>
    </row>
    <row r="448" spans="1:5" x14ac:dyDescent="0.3">
      <c r="A448">
        <v>446</v>
      </c>
      <c r="B448">
        <v>9048</v>
      </c>
      <c r="C448" s="1">
        <f>VLOOKUP(A448+1,Balance!J:K,2,FALSE)</f>
        <v>90200</v>
      </c>
      <c r="D448">
        <f t="shared" si="7"/>
        <v>90</v>
      </c>
      <c r="E448">
        <f>(VLOOKUP(A448+1,Balance!P:S,4,FALSE)/100)</f>
        <v>314.11970000000002</v>
      </c>
    </row>
    <row r="449" spans="1:5" x14ac:dyDescent="0.3">
      <c r="A449">
        <v>447</v>
      </c>
      <c r="B449">
        <v>9048</v>
      </c>
      <c r="C449" s="1">
        <f>VLOOKUP(A449+1,Balance!J:K,2,FALSE)</f>
        <v>90400</v>
      </c>
      <c r="D449">
        <f t="shared" si="7"/>
        <v>90</v>
      </c>
      <c r="E449">
        <f>(VLOOKUP(A449+1,Balance!P:S,4,FALSE)/100)</f>
        <v>316.19459999999998</v>
      </c>
    </row>
    <row r="450" spans="1:5" x14ac:dyDescent="0.3">
      <c r="A450">
        <v>448</v>
      </c>
      <c r="B450">
        <v>9048</v>
      </c>
      <c r="C450" s="1">
        <f>VLOOKUP(A450+1,Balance!J:K,2,FALSE)</f>
        <v>90600</v>
      </c>
      <c r="D450">
        <f t="shared" si="7"/>
        <v>90</v>
      </c>
      <c r="E450">
        <f>(VLOOKUP(A450+1,Balance!P:S,4,FALSE)/100)</f>
        <v>318.27859999999998</v>
      </c>
    </row>
    <row r="451" spans="1:5" x14ac:dyDescent="0.3">
      <c r="A451">
        <v>449</v>
      </c>
      <c r="B451">
        <v>9048</v>
      </c>
      <c r="C451" s="1">
        <f>VLOOKUP(A451+1,Balance!J:K,2,FALSE)</f>
        <v>90800</v>
      </c>
      <c r="D451">
        <f t="shared" si="7"/>
        <v>90</v>
      </c>
      <c r="E451">
        <f>(VLOOKUP(A451+1,Balance!P:S,4,FALSE)/100)</f>
        <v>320.37169999999998</v>
      </c>
    </row>
    <row r="452" spans="1:5" x14ac:dyDescent="0.3">
      <c r="A452">
        <v>450</v>
      </c>
      <c r="B452">
        <v>9048</v>
      </c>
      <c r="C452" s="1">
        <f>VLOOKUP(A452+1,Balance!J:K,2,FALSE)</f>
        <v>91000</v>
      </c>
      <c r="D452">
        <f t="shared" si="7"/>
        <v>90</v>
      </c>
      <c r="E452">
        <f>(VLOOKUP(A452+1,Balance!P:S,4,FALSE)/100)</f>
        <v>322.47399999999999</v>
      </c>
    </row>
    <row r="453" spans="1:5" x14ac:dyDescent="0.3">
      <c r="A453">
        <v>451</v>
      </c>
      <c r="B453">
        <v>9048</v>
      </c>
      <c r="C453" s="1">
        <f>VLOOKUP(A453+1,Balance!J:K,2,FALSE)</f>
        <v>91200</v>
      </c>
      <c r="D453">
        <f t="shared" si="7"/>
        <v>90</v>
      </c>
      <c r="E453">
        <f>(VLOOKUP(A453+1,Balance!P:S,4,FALSE)/100)</f>
        <v>324.58549999999997</v>
      </c>
    </row>
    <row r="454" spans="1:5" x14ac:dyDescent="0.3">
      <c r="A454">
        <v>452</v>
      </c>
      <c r="B454">
        <v>9048</v>
      </c>
      <c r="C454" s="1">
        <f>VLOOKUP(A454+1,Balance!J:K,2,FALSE)</f>
        <v>91400</v>
      </c>
      <c r="D454">
        <f t="shared" si="7"/>
        <v>90</v>
      </c>
      <c r="E454">
        <f>(VLOOKUP(A454+1,Balance!P:S,4,FALSE)/100)</f>
        <v>326.70619999999997</v>
      </c>
    </row>
    <row r="455" spans="1:5" x14ac:dyDescent="0.3">
      <c r="A455">
        <v>453</v>
      </c>
      <c r="B455">
        <v>9048</v>
      </c>
      <c r="C455" s="1">
        <f>VLOOKUP(A455+1,Balance!J:K,2,FALSE)</f>
        <v>91600</v>
      </c>
      <c r="D455">
        <f t="shared" si="7"/>
        <v>90</v>
      </c>
      <c r="E455">
        <f>(VLOOKUP(A455+1,Balance!P:S,4,FALSE)/100)</f>
        <v>328.83609999999999</v>
      </c>
    </row>
    <row r="456" spans="1:5" x14ac:dyDescent="0.3">
      <c r="A456">
        <v>454</v>
      </c>
      <c r="B456">
        <v>9048</v>
      </c>
      <c r="C456" s="1">
        <f>VLOOKUP(A456+1,Balance!J:K,2,FALSE)</f>
        <v>91800</v>
      </c>
      <c r="D456">
        <f t="shared" si="7"/>
        <v>90</v>
      </c>
      <c r="E456">
        <f>(VLOOKUP(A456+1,Balance!P:S,4,FALSE)/100)</f>
        <v>330.97519999999997</v>
      </c>
    </row>
    <row r="457" spans="1:5" x14ac:dyDescent="0.3">
      <c r="A457">
        <v>455</v>
      </c>
      <c r="B457">
        <v>9048</v>
      </c>
      <c r="C457" s="1">
        <f>VLOOKUP(A457+1,Balance!J:K,2,FALSE)</f>
        <v>92000</v>
      </c>
      <c r="D457">
        <f t="shared" si="7"/>
        <v>90</v>
      </c>
      <c r="E457">
        <f>(VLOOKUP(A457+1,Balance!P:S,4,FALSE)/100)</f>
        <v>333.12360000000001</v>
      </c>
    </row>
    <row r="458" spans="1:5" x14ac:dyDescent="0.3">
      <c r="A458">
        <v>456</v>
      </c>
      <c r="B458">
        <v>9048</v>
      </c>
      <c r="C458" s="1">
        <f>VLOOKUP(A458+1,Balance!J:K,2,FALSE)</f>
        <v>92200</v>
      </c>
      <c r="D458">
        <f t="shared" si="7"/>
        <v>90</v>
      </c>
      <c r="E458">
        <f>(VLOOKUP(A458+1,Balance!P:S,4,FALSE)/100)</f>
        <v>335.28129999999999</v>
      </c>
    </row>
    <row r="459" spans="1:5" x14ac:dyDescent="0.3">
      <c r="A459">
        <v>457</v>
      </c>
      <c r="B459">
        <v>9048</v>
      </c>
      <c r="C459" s="1">
        <f>VLOOKUP(A459+1,Balance!J:K,2,FALSE)</f>
        <v>92400</v>
      </c>
      <c r="D459">
        <f t="shared" ref="D459:D522" si="8">D458</f>
        <v>90</v>
      </c>
      <c r="E459">
        <f>(VLOOKUP(A459+1,Balance!P:S,4,FALSE)/100)</f>
        <v>337.44830000000002</v>
      </c>
    </row>
    <row r="460" spans="1:5" x14ac:dyDescent="0.3">
      <c r="A460">
        <v>458</v>
      </c>
      <c r="B460">
        <v>9048</v>
      </c>
      <c r="C460" s="1">
        <f>VLOOKUP(A460+1,Balance!J:K,2,FALSE)</f>
        <v>92600</v>
      </c>
      <c r="D460">
        <f t="shared" si="8"/>
        <v>90</v>
      </c>
      <c r="E460">
        <f>(VLOOKUP(A460+1,Balance!P:S,4,FALSE)/100)</f>
        <v>339.62459999999999</v>
      </c>
    </row>
    <row r="461" spans="1:5" x14ac:dyDescent="0.3">
      <c r="A461">
        <v>459</v>
      </c>
      <c r="B461">
        <v>9048</v>
      </c>
      <c r="C461" s="1">
        <f>VLOOKUP(A461+1,Balance!J:K,2,FALSE)</f>
        <v>92800</v>
      </c>
      <c r="D461">
        <f t="shared" si="8"/>
        <v>90</v>
      </c>
      <c r="E461">
        <f>(VLOOKUP(A461+1,Balance!P:S,4,FALSE)/100)</f>
        <v>341.81019999999995</v>
      </c>
    </row>
    <row r="462" spans="1:5" x14ac:dyDescent="0.3">
      <c r="A462">
        <v>460</v>
      </c>
      <c r="B462">
        <v>9048</v>
      </c>
      <c r="C462" s="1">
        <f>VLOOKUP(A462+1,Balance!J:K,2,FALSE)</f>
        <v>93000</v>
      </c>
      <c r="D462">
        <f t="shared" si="8"/>
        <v>90</v>
      </c>
      <c r="E462">
        <f>(VLOOKUP(A462+1,Balance!P:S,4,FALSE)/100)</f>
        <v>344.00519999999995</v>
      </c>
    </row>
    <row r="463" spans="1:5" x14ac:dyDescent="0.3">
      <c r="A463">
        <v>461</v>
      </c>
      <c r="B463">
        <v>9048</v>
      </c>
      <c r="C463" s="1">
        <f>VLOOKUP(A463+1,Balance!J:K,2,FALSE)</f>
        <v>93200</v>
      </c>
      <c r="D463">
        <f t="shared" si="8"/>
        <v>90</v>
      </c>
      <c r="E463">
        <f>(VLOOKUP(A463+1,Balance!P:S,4,FALSE)/100)</f>
        <v>346.20959999999997</v>
      </c>
    </row>
    <row r="464" spans="1:5" x14ac:dyDescent="0.3">
      <c r="A464">
        <v>462</v>
      </c>
      <c r="B464">
        <v>9048</v>
      </c>
      <c r="C464" s="1">
        <f>VLOOKUP(A464+1,Balance!J:K,2,FALSE)</f>
        <v>93400</v>
      </c>
      <c r="D464">
        <f t="shared" si="8"/>
        <v>90</v>
      </c>
      <c r="E464">
        <f>(VLOOKUP(A464+1,Balance!P:S,4,FALSE)/100)</f>
        <v>348.42339999999996</v>
      </c>
    </row>
    <row r="465" spans="1:5" x14ac:dyDescent="0.3">
      <c r="A465">
        <v>463</v>
      </c>
      <c r="B465">
        <v>9048</v>
      </c>
      <c r="C465" s="1">
        <f>VLOOKUP(A465+1,Balance!J:K,2,FALSE)</f>
        <v>93600</v>
      </c>
      <c r="D465">
        <f t="shared" si="8"/>
        <v>90</v>
      </c>
      <c r="E465">
        <f>(VLOOKUP(A465+1,Balance!P:S,4,FALSE)/100)</f>
        <v>350.64660000000003</v>
      </c>
    </row>
    <row r="466" spans="1:5" x14ac:dyDescent="0.3">
      <c r="A466">
        <v>464</v>
      </c>
      <c r="B466">
        <v>9048</v>
      </c>
      <c r="C466" s="1">
        <f>VLOOKUP(A466+1,Balance!J:K,2,FALSE)</f>
        <v>93800</v>
      </c>
      <c r="D466">
        <f t="shared" si="8"/>
        <v>90</v>
      </c>
      <c r="E466">
        <f>(VLOOKUP(A466+1,Balance!P:S,4,FALSE)/100)</f>
        <v>352.87919999999997</v>
      </c>
    </row>
    <row r="467" spans="1:5" x14ac:dyDescent="0.3">
      <c r="A467">
        <v>465</v>
      </c>
      <c r="B467">
        <v>9048</v>
      </c>
      <c r="C467" s="1">
        <f>VLOOKUP(A467+1,Balance!J:K,2,FALSE)</f>
        <v>94000</v>
      </c>
      <c r="D467">
        <f t="shared" si="8"/>
        <v>90</v>
      </c>
      <c r="E467">
        <f>(VLOOKUP(A467+1,Balance!P:S,4,FALSE)/100)</f>
        <v>355.12129999999996</v>
      </c>
    </row>
    <row r="468" spans="1:5" x14ac:dyDescent="0.3">
      <c r="A468">
        <v>466</v>
      </c>
      <c r="B468">
        <v>9048</v>
      </c>
      <c r="C468" s="1">
        <f>VLOOKUP(A468+1,Balance!J:K,2,FALSE)</f>
        <v>94200</v>
      </c>
      <c r="D468">
        <f t="shared" si="8"/>
        <v>90</v>
      </c>
      <c r="E468">
        <f>(VLOOKUP(A468+1,Balance!P:S,4,FALSE)/100)</f>
        <v>357.37290000000002</v>
      </c>
    </row>
    <row r="469" spans="1:5" x14ac:dyDescent="0.3">
      <c r="A469">
        <v>467</v>
      </c>
      <c r="B469">
        <v>9048</v>
      </c>
      <c r="C469" s="1">
        <f>VLOOKUP(A469+1,Balance!J:K,2,FALSE)</f>
        <v>94400</v>
      </c>
      <c r="D469">
        <f t="shared" si="8"/>
        <v>90</v>
      </c>
      <c r="E469">
        <f>(VLOOKUP(A469+1,Balance!P:S,4,FALSE)/100)</f>
        <v>359.63400000000001</v>
      </c>
    </row>
    <row r="470" spans="1:5" x14ac:dyDescent="0.3">
      <c r="A470">
        <v>468</v>
      </c>
      <c r="B470">
        <v>9048</v>
      </c>
      <c r="C470" s="1">
        <f>VLOOKUP(A470+1,Balance!J:K,2,FALSE)</f>
        <v>94600</v>
      </c>
      <c r="D470">
        <f t="shared" si="8"/>
        <v>90</v>
      </c>
      <c r="E470">
        <f>(VLOOKUP(A470+1,Balance!P:S,4,FALSE)/100)</f>
        <v>361.90460000000002</v>
      </c>
    </row>
    <row r="471" spans="1:5" x14ac:dyDescent="0.3">
      <c r="A471">
        <v>469</v>
      </c>
      <c r="B471">
        <v>9048</v>
      </c>
      <c r="C471" s="1">
        <f>VLOOKUP(A471+1,Balance!J:K,2,FALSE)</f>
        <v>94800</v>
      </c>
      <c r="D471">
        <f t="shared" si="8"/>
        <v>90</v>
      </c>
      <c r="E471">
        <f>(VLOOKUP(A471+1,Balance!P:S,4,FALSE)/100)</f>
        <v>364.18470000000002</v>
      </c>
    </row>
    <row r="472" spans="1:5" x14ac:dyDescent="0.3">
      <c r="A472">
        <v>470</v>
      </c>
      <c r="B472">
        <v>9048</v>
      </c>
      <c r="C472" s="1">
        <f>VLOOKUP(A472+1,Balance!J:K,2,FALSE)</f>
        <v>95000</v>
      </c>
      <c r="D472">
        <f t="shared" si="8"/>
        <v>90</v>
      </c>
      <c r="E472">
        <f>(VLOOKUP(A472+1,Balance!P:S,4,FALSE)/100)</f>
        <v>366.4744</v>
      </c>
    </row>
    <row r="473" spans="1:5" x14ac:dyDescent="0.3">
      <c r="A473">
        <v>471</v>
      </c>
      <c r="B473">
        <v>9048</v>
      </c>
      <c r="C473" s="1">
        <f>VLOOKUP(A473+1,Balance!J:K,2,FALSE)</f>
        <v>95200</v>
      </c>
      <c r="D473">
        <f t="shared" si="8"/>
        <v>90</v>
      </c>
      <c r="E473">
        <f>(VLOOKUP(A473+1,Balance!P:S,4,FALSE)/100)</f>
        <v>368.77370000000002</v>
      </c>
    </row>
    <row r="474" spans="1:5" x14ac:dyDescent="0.3">
      <c r="A474">
        <v>472</v>
      </c>
      <c r="B474">
        <v>9048</v>
      </c>
      <c r="C474" s="1">
        <f>VLOOKUP(A474+1,Balance!J:K,2,FALSE)</f>
        <v>95400</v>
      </c>
      <c r="D474">
        <f t="shared" si="8"/>
        <v>90</v>
      </c>
      <c r="E474">
        <f>(VLOOKUP(A474+1,Balance!P:S,4,FALSE)/100)</f>
        <v>371.08260000000001</v>
      </c>
    </row>
    <row r="475" spans="1:5" x14ac:dyDescent="0.3">
      <c r="A475">
        <v>473</v>
      </c>
      <c r="B475">
        <v>9048</v>
      </c>
      <c r="C475" s="1">
        <f>VLOOKUP(A475+1,Balance!J:K,2,FALSE)</f>
        <v>95600</v>
      </c>
      <c r="D475">
        <f t="shared" si="8"/>
        <v>90</v>
      </c>
      <c r="E475">
        <f>(VLOOKUP(A475+1,Balance!P:S,4,FALSE)/100)</f>
        <v>373.40109999999999</v>
      </c>
    </row>
    <row r="476" spans="1:5" x14ac:dyDescent="0.3">
      <c r="A476">
        <v>474</v>
      </c>
      <c r="B476">
        <v>9048</v>
      </c>
      <c r="C476" s="1">
        <f>VLOOKUP(A476+1,Balance!J:K,2,FALSE)</f>
        <v>95800</v>
      </c>
      <c r="D476">
        <f t="shared" si="8"/>
        <v>90</v>
      </c>
      <c r="E476">
        <f>(VLOOKUP(A476+1,Balance!P:S,4,FALSE)/100)</f>
        <v>375.72919999999999</v>
      </c>
    </row>
    <row r="477" spans="1:5" x14ac:dyDescent="0.3">
      <c r="A477">
        <v>475</v>
      </c>
      <c r="B477">
        <v>9048</v>
      </c>
      <c r="C477" s="1">
        <f>VLOOKUP(A477+1,Balance!J:K,2,FALSE)</f>
        <v>96000</v>
      </c>
      <c r="D477">
        <f t="shared" si="8"/>
        <v>90</v>
      </c>
      <c r="E477">
        <f>(VLOOKUP(A477+1,Balance!P:S,4,FALSE)/100)</f>
        <v>378.06699999999995</v>
      </c>
    </row>
    <row r="478" spans="1:5" x14ac:dyDescent="0.3">
      <c r="A478">
        <v>476</v>
      </c>
      <c r="B478">
        <v>9048</v>
      </c>
      <c r="C478" s="1">
        <f>VLOOKUP(A478+1,Balance!J:K,2,FALSE)</f>
        <v>96200</v>
      </c>
      <c r="D478">
        <f t="shared" si="8"/>
        <v>90</v>
      </c>
      <c r="E478">
        <f>(VLOOKUP(A478+1,Balance!P:S,4,FALSE)/100)</f>
        <v>380.41449999999998</v>
      </c>
    </row>
    <row r="479" spans="1:5" x14ac:dyDescent="0.3">
      <c r="A479">
        <v>477</v>
      </c>
      <c r="B479">
        <v>9048</v>
      </c>
      <c r="C479" s="1">
        <f>VLOOKUP(A479+1,Balance!J:K,2,FALSE)</f>
        <v>96400</v>
      </c>
      <c r="D479">
        <f t="shared" si="8"/>
        <v>90</v>
      </c>
      <c r="E479">
        <f>(VLOOKUP(A479+1,Balance!P:S,4,FALSE)/100)</f>
        <v>382.77170000000001</v>
      </c>
    </row>
    <row r="480" spans="1:5" x14ac:dyDescent="0.3">
      <c r="A480">
        <v>478</v>
      </c>
      <c r="B480">
        <v>9048</v>
      </c>
      <c r="C480" s="1">
        <f>VLOOKUP(A480+1,Balance!J:K,2,FALSE)</f>
        <v>96600</v>
      </c>
      <c r="D480">
        <f t="shared" si="8"/>
        <v>90</v>
      </c>
      <c r="E480">
        <f>(VLOOKUP(A480+1,Balance!P:S,4,FALSE)/100)</f>
        <v>385.1386</v>
      </c>
    </row>
    <row r="481" spans="1:5" x14ac:dyDescent="0.3">
      <c r="A481">
        <v>479</v>
      </c>
      <c r="B481">
        <v>9048</v>
      </c>
      <c r="C481" s="1">
        <f>VLOOKUP(A481+1,Balance!J:K,2,FALSE)</f>
        <v>96800</v>
      </c>
      <c r="D481">
        <f t="shared" si="8"/>
        <v>90</v>
      </c>
      <c r="E481">
        <f>(VLOOKUP(A481+1,Balance!P:S,4,FALSE)/100)</f>
        <v>387.51519999999999</v>
      </c>
    </row>
    <row r="482" spans="1:5" x14ac:dyDescent="0.3">
      <c r="A482">
        <v>480</v>
      </c>
      <c r="B482">
        <v>9048</v>
      </c>
      <c r="C482" s="1">
        <f>VLOOKUP(A482+1,Balance!J:K,2,FALSE)</f>
        <v>97000</v>
      </c>
      <c r="D482">
        <f t="shared" si="8"/>
        <v>90</v>
      </c>
      <c r="E482">
        <f>(VLOOKUP(A482+1,Balance!P:S,4,FALSE)/100)</f>
        <v>389.90160000000003</v>
      </c>
    </row>
    <row r="483" spans="1:5" x14ac:dyDescent="0.3">
      <c r="A483">
        <v>481</v>
      </c>
      <c r="B483">
        <v>9048</v>
      </c>
      <c r="C483" s="1">
        <f>VLOOKUP(A483+1,Balance!J:K,2,FALSE)</f>
        <v>97200</v>
      </c>
      <c r="D483">
        <f t="shared" si="8"/>
        <v>90</v>
      </c>
      <c r="E483">
        <f>(VLOOKUP(A483+1,Balance!P:S,4,FALSE)/100)</f>
        <v>392.2978</v>
      </c>
    </row>
    <row r="484" spans="1:5" x14ac:dyDescent="0.3">
      <c r="A484">
        <v>482</v>
      </c>
      <c r="B484">
        <v>9048</v>
      </c>
      <c r="C484" s="1">
        <f>VLOOKUP(A484+1,Balance!J:K,2,FALSE)</f>
        <v>97400</v>
      </c>
      <c r="D484">
        <f t="shared" si="8"/>
        <v>90</v>
      </c>
      <c r="E484">
        <f>(VLOOKUP(A484+1,Balance!P:S,4,FALSE)/100)</f>
        <v>394.7038</v>
      </c>
    </row>
    <row r="485" spans="1:5" x14ac:dyDescent="0.3">
      <c r="A485">
        <v>483</v>
      </c>
      <c r="B485">
        <v>9048</v>
      </c>
      <c r="C485" s="1">
        <f>VLOOKUP(A485+1,Balance!J:K,2,FALSE)</f>
        <v>97600</v>
      </c>
      <c r="D485">
        <f t="shared" si="8"/>
        <v>90</v>
      </c>
      <c r="E485">
        <f>(VLOOKUP(A485+1,Balance!P:S,4,FALSE)/100)</f>
        <v>397.11959999999999</v>
      </c>
    </row>
    <row r="486" spans="1:5" x14ac:dyDescent="0.3">
      <c r="A486">
        <v>484</v>
      </c>
      <c r="B486">
        <v>9048</v>
      </c>
      <c r="C486" s="1">
        <f>VLOOKUP(A486+1,Balance!J:K,2,FALSE)</f>
        <v>97800</v>
      </c>
      <c r="D486">
        <f t="shared" si="8"/>
        <v>90</v>
      </c>
      <c r="E486">
        <f>(VLOOKUP(A486+1,Balance!P:S,4,FALSE)/100)</f>
        <v>399.54519999999997</v>
      </c>
    </row>
    <row r="487" spans="1:5" x14ac:dyDescent="0.3">
      <c r="A487">
        <v>485</v>
      </c>
      <c r="B487">
        <v>9048</v>
      </c>
      <c r="C487" s="1">
        <f>VLOOKUP(A487+1,Balance!J:K,2,FALSE)</f>
        <v>98000</v>
      </c>
      <c r="D487">
        <f t="shared" si="8"/>
        <v>90</v>
      </c>
      <c r="E487">
        <f>(VLOOKUP(A487+1,Balance!P:S,4,FALSE)/100)</f>
        <v>401.98070000000001</v>
      </c>
    </row>
    <row r="488" spans="1:5" x14ac:dyDescent="0.3">
      <c r="A488">
        <v>486</v>
      </c>
      <c r="B488">
        <v>9048</v>
      </c>
      <c r="C488" s="1">
        <f>VLOOKUP(A488+1,Balance!J:K,2,FALSE)</f>
        <v>98200</v>
      </c>
      <c r="D488">
        <f t="shared" si="8"/>
        <v>90</v>
      </c>
      <c r="E488">
        <f>(VLOOKUP(A488+1,Balance!P:S,4,FALSE)/100)</f>
        <v>404.42610000000002</v>
      </c>
    </row>
    <row r="489" spans="1:5" x14ac:dyDescent="0.3">
      <c r="A489">
        <v>487</v>
      </c>
      <c r="B489">
        <v>9048</v>
      </c>
      <c r="C489" s="1">
        <f>VLOOKUP(A489+1,Balance!J:K,2,FALSE)</f>
        <v>98400</v>
      </c>
      <c r="D489">
        <f t="shared" si="8"/>
        <v>90</v>
      </c>
      <c r="E489">
        <f>(VLOOKUP(A489+1,Balance!P:S,4,FALSE)/100)</f>
        <v>406.88139999999999</v>
      </c>
    </row>
    <row r="490" spans="1:5" x14ac:dyDescent="0.3">
      <c r="A490">
        <v>488</v>
      </c>
      <c r="B490">
        <v>9048</v>
      </c>
      <c r="C490" s="1">
        <f>VLOOKUP(A490+1,Balance!J:K,2,FALSE)</f>
        <v>98600</v>
      </c>
      <c r="D490">
        <f t="shared" si="8"/>
        <v>90</v>
      </c>
      <c r="E490">
        <f>(VLOOKUP(A490+1,Balance!P:S,4,FALSE)/100)</f>
        <v>409.34660000000002</v>
      </c>
    </row>
    <row r="491" spans="1:5" x14ac:dyDescent="0.3">
      <c r="A491">
        <v>489</v>
      </c>
      <c r="B491">
        <v>9048</v>
      </c>
      <c r="C491" s="1">
        <f>VLOOKUP(A491+1,Balance!J:K,2,FALSE)</f>
        <v>98800</v>
      </c>
      <c r="D491">
        <f t="shared" si="8"/>
        <v>90</v>
      </c>
      <c r="E491">
        <f>(VLOOKUP(A491+1,Balance!P:S,4,FALSE)/100)</f>
        <v>411.82169999999996</v>
      </c>
    </row>
    <row r="492" spans="1:5" x14ac:dyDescent="0.3">
      <c r="A492">
        <v>490</v>
      </c>
      <c r="B492">
        <v>9048</v>
      </c>
      <c r="C492" s="1">
        <f>VLOOKUP(A492+1,Balance!J:K,2,FALSE)</f>
        <v>99000</v>
      </c>
      <c r="D492">
        <f t="shared" si="8"/>
        <v>90</v>
      </c>
      <c r="E492">
        <f>(VLOOKUP(A492+1,Balance!P:S,4,FALSE)/100)</f>
        <v>414.30680000000001</v>
      </c>
    </row>
    <row r="493" spans="1:5" x14ac:dyDescent="0.3">
      <c r="A493">
        <v>491</v>
      </c>
      <c r="B493">
        <v>9048</v>
      </c>
      <c r="C493" s="1">
        <f>VLOOKUP(A493+1,Balance!J:K,2,FALSE)</f>
        <v>99200</v>
      </c>
      <c r="D493">
        <f t="shared" si="8"/>
        <v>90</v>
      </c>
      <c r="E493">
        <f>(VLOOKUP(A493+1,Balance!P:S,4,FALSE)/100)</f>
        <v>416.80190000000005</v>
      </c>
    </row>
    <row r="494" spans="1:5" x14ac:dyDescent="0.3">
      <c r="A494">
        <v>492</v>
      </c>
      <c r="B494">
        <v>9048</v>
      </c>
      <c r="C494" s="1">
        <f>VLOOKUP(A494+1,Balance!J:K,2,FALSE)</f>
        <v>99400</v>
      </c>
      <c r="D494">
        <f t="shared" si="8"/>
        <v>90</v>
      </c>
      <c r="E494">
        <f>(VLOOKUP(A494+1,Balance!P:S,4,FALSE)/100)</f>
        <v>419.30699999999996</v>
      </c>
    </row>
    <row r="495" spans="1:5" x14ac:dyDescent="0.3">
      <c r="A495">
        <v>493</v>
      </c>
      <c r="B495">
        <v>9048</v>
      </c>
      <c r="C495" s="1">
        <f>VLOOKUP(A495+1,Balance!J:K,2,FALSE)</f>
        <v>99600</v>
      </c>
      <c r="D495">
        <f t="shared" si="8"/>
        <v>90</v>
      </c>
      <c r="E495">
        <f>(VLOOKUP(A495+1,Balance!P:S,4,FALSE)/100)</f>
        <v>421.82209999999998</v>
      </c>
    </row>
    <row r="496" spans="1:5" x14ac:dyDescent="0.3">
      <c r="A496">
        <v>494</v>
      </c>
      <c r="B496">
        <v>9048</v>
      </c>
      <c r="C496" s="1">
        <f>VLOOKUP(A496+1,Balance!J:K,2,FALSE)</f>
        <v>99800</v>
      </c>
      <c r="D496">
        <f t="shared" si="8"/>
        <v>90</v>
      </c>
      <c r="E496">
        <f>(VLOOKUP(A496+1,Balance!P:S,4,FALSE)/100)</f>
        <v>424.34719999999999</v>
      </c>
    </row>
    <row r="497" spans="1:5" x14ac:dyDescent="0.3">
      <c r="A497">
        <v>495</v>
      </c>
      <c r="B497">
        <v>9048</v>
      </c>
      <c r="C497" s="1">
        <f>VLOOKUP(A497+1,Balance!J:K,2,FALSE)</f>
        <v>100000</v>
      </c>
      <c r="D497">
        <f t="shared" si="8"/>
        <v>90</v>
      </c>
      <c r="E497">
        <f>(VLOOKUP(A497+1,Balance!P:S,4,FALSE)/100)</f>
        <v>426.88239999999996</v>
      </c>
    </row>
    <row r="498" spans="1:5" x14ac:dyDescent="0.3">
      <c r="A498">
        <v>496</v>
      </c>
      <c r="B498">
        <v>9048</v>
      </c>
      <c r="C498" s="1">
        <f>VLOOKUP(A498+1,Balance!J:K,2,FALSE)</f>
        <v>100200</v>
      </c>
      <c r="D498">
        <f t="shared" si="8"/>
        <v>90</v>
      </c>
      <c r="E498">
        <f>(VLOOKUP(A498+1,Balance!P:S,4,FALSE)/100)</f>
        <v>429.42769999999996</v>
      </c>
    </row>
    <row r="499" spans="1:5" x14ac:dyDescent="0.3">
      <c r="A499">
        <v>497</v>
      </c>
      <c r="B499">
        <v>9048</v>
      </c>
      <c r="C499" s="1">
        <f>VLOOKUP(A499+1,Balance!J:K,2,FALSE)</f>
        <v>100400</v>
      </c>
      <c r="D499">
        <f t="shared" si="8"/>
        <v>90</v>
      </c>
      <c r="E499">
        <f>(VLOOKUP(A499+1,Balance!P:S,4,FALSE)/100)</f>
        <v>431.98309999999998</v>
      </c>
    </row>
    <row r="500" spans="1:5" x14ac:dyDescent="0.3">
      <c r="A500">
        <v>498</v>
      </c>
      <c r="B500">
        <v>9048</v>
      </c>
      <c r="C500" s="1">
        <f>VLOOKUP(A500+1,Balance!J:K,2,FALSE)</f>
        <v>100600</v>
      </c>
      <c r="D500">
        <f t="shared" si="8"/>
        <v>90</v>
      </c>
      <c r="E500">
        <f>(VLOOKUP(A500+1,Balance!P:S,4,FALSE)/100)</f>
        <v>434.54860000000002</v>
      </c>
    </row>
    <row r="501" spans="1:5" x14ac:dyDescent="0.3">
      <c r="A501">
        <v>499</v>
      </c>
      <c r="B501">
        <v>9048</v>
      </c>
      <c r="C501" s="1">
        <f>VLOOKUP(A501+1,Balance!J:K,2,FALSE)</f>
        <v>100800</v>
      </c>
      <c r="D501">
        <f t="shared" si="8"/>
        <v>90</v>
      </c>
      <c r="E501">
        <f>(VLOOKUP(A501+1,Balance!P:S,4,FALSE)/100)</f>
        <v>437.12419999999997</v>
      </c>
    </row>
    <row r="502" spans="1:5" x14ac:dyDescent="0.3">
      <c r="A502">
        <v>500</v>
      </c>
      <c r="B502">
        <v>9048</v>
      </c>
      <c r="C502" s="1">
        <f>VLOOKUP(A502+1,Balance!J:K,2,FALSE)</f>
        <v>101000</v>
      </c>
      <c r="D502">
        <f t="shared" si="8"/>
        <v>90</v>
      </c>
      <c r="E502">
        <f>(VLOOKUP(A502+1,Balance!P:S,4,FALSE)/100)</f>
        <v>439.71</v>
      </c>
    </row>
    <row r="503" spans="1:5" x14ac:dyDescent="0.3">
      <c r="A503">
        <v>501</v>
      </c>
      <c r="B503">
        <v>9048</v>
      </c>
      <c r="C503" s="1">
        <f>VLOOKUP(A503+1,Balance!J:K,2,FALSE)</f>
        <v>101200</v>
      </c>
      <c r="D503">
        <f t="shared" si="8"/>
        <v>90</v>
      </c>
      <c r="E503">
        <f>(VLOOKUP(A503+1,Balance!P:S,4,FALSE)/100)</f>
        <v>442.30599999999998</v>
      </c>
    </row>
    <row r="504" spans="1:5" x14ac:dyDescent="0.3">
      <c r="A504">
        <v>502</v>
      </c>
      <c r="B504">
        <v>9048</v>
      </c>
      <c r="C504" s="1">
        <f>VLOOKUP(A504+1,Balance!J:K,2,FALSE)</f>
        <v>101400</v>
      </c>
      <c r="D504">
        <f t="shared" si="8"/>
        <v>90</v>
      </c>
      <c r="E504">
        <f>(VLOOKUP(A504+1,Balance!P:S,4,FALSE)/100)</f>
        <v>444.91219999999998</v>
      </c>
    </row>
    <row r="505" spans="1:5" x14ac:dyDescent="0.3">
      <c r="A505">
        <v>503</v>
      </c>
      <c r="B505">
        <v>9048</v>
      </c>
      <c r="C505" s="1">
        <f>VLOOKUP(A505+1,Balance!J:K,2,FALSE)</f>
        <v>101600</v>
      </c>
      <c r="D505">
        <f t="shared" si="8"/>
        <v>90</v>
      </c>
      <c r="E505">
        <f>(VLOOKUP(A505+1,Balance!P:S,4,FALSE)/100)</f>
        <v>447.52859999999998</v>
      </c>
    </row>
    <row r="506" spans="1:5" x14ac:dyDescent="0.3">
      <c r="A506">
        <v>504</v>
      </c>
      <c r="B506">
        <v>9048</v>
      </c>
      <c r="C506" s="1">
        <f>VLOOKUP(A506+1,Balance!J:K,2,FALSE)</f>
        <v>101800</v>
      </c>
      <c r="D506">
        <f t="shared" si="8"/>
        <v>90</v>
      </c>
      <c r="E506">
        <f>(VLOOKUP(A506+1,Balance!P:S,4,FALSE)/100)</f>
        <v>450.15519999999998</v>
      </c>
    </row>
    <row r="507" spans="1:5" x14ac:dyDescent="0.3">
      <c r="A507">
        <v>505</v>
      </c>
      <c r="B507">
        <v>9048</v>
      </c>
      <c r="C507" s="1">
        <f>VLOOKUP(A507+1,Balance!J:K,2,FALSE)</f>
        <v>102000</v>
      </c>
      <c r="D507">
        <f t="shared" si="8"/>
        <v>90</v>
      </c>
      <c r="E507">
        <f>(VLOOKUP(A507+1,Balance!P:S,4,FALSE)/100)</f>
        <v>452.7921</v>
      </c>
    </row>
    <row r="508" spans="1:5" x14ac:dyDescent="0.3">
      <c r="A508">
        <v>506</v>
      </c>
      <c r="B508">
        <v>9048</v>
      </c>
      <c r="C508" s="1">
        <f>VLOOKUP(A508+1,Balance!J:K,2,FALSE)</f>
        <v>102200</v>
      </c>
      <c r="D508">
        <f t="shared" si="8"/>
        <v>90</v>
      </c>
      <c r="E508">
        <f>(VLOOKUP(A508+1,Balance!P:S,4,FALSE)/100)</f>
        <v>455.4393</v>
      </c>
    </row>
    <row r="509" spans="1:5" x14ac:dyDescent="0.3">
      <c r="A509">
        <v>507</v>
      </c>
      <c r="B509">
        <v>9048</v>
      </c>
      <c r="C509" s="1">
        <f>VLOOKUP(A509+1,Balance!J:K,2,FALSE)</f>
        <v>102400</v>
      </c>
      <c r="D509">
        <f t="shared" si="8"/>
        <v>90</v>
      </c>
      <c r="E509">
        <f>(VLOOKUP(A509+1,Balance!P:S,4,FALSE)/100)</f>
        <v>458.09680000000003</v>
      </c>
    </row>
    <row r="510" spans="1:5" x14ac:dyDescent="0.3">
      <c r="A510">
        <v>508</v>
      </c>
      <c r="B510">
        <v>9048</v>
      </c>
      <c r="C510" s="1">
        <f>VLOOKUP(A510+1,Balance!J:K,2,FALSE)</f>
        <v>102600</v>
      </c>
      <c r="D510">
        <f t="shared" si="8"/>
        <v>90</v>
      </c>
      <c r="E510">
        <f>(VLOOKUP(A510+1,Balance!P:S,4,FALSE)/100)</f>
        <v>460.76459999999997</v>
      </c>
    </row>
    <row r="511" spans="1:5" x14ac:dyDescent="0.3">
      <c r="A511">
        <v>509</v>
      </c>
      <c r="B511">
        <v>9048</v>
      </c>
      <c r="C511" s="1">
        <f>VLOOKUP(A511+1,Balance!J:K,2,FALSE)</f>
        <v>102800</v>
      </c>
      <c r="D511">
        <f t="shared" si="8"/>
        <v>90</v>
      </c>
      <c r="E511">
        <f>(VLOOKUP(A511+1,Balance!P:S,4,FALSE)/100)</f>
        <v>463.44269999999995</v>
      </c>
    </row>
    <row r="512" spans="1:5" x14ac:dyDescent="0.3">
      <c r="A512">
        <v>510</v>
      </c>
      <c r="B512">
        <v>9048</v>
      </c>
      <c r="C512" s="1">
        <f>VLOOKUP(A512+1,Balance!J:K,2,FALSE)</f>
        <v>103000</v>
      </c>
      <c r="D512">
        <f t="shared" si="8"/>
        <v>90</v>
      </c>
      <c r="E512">
        <f>(VLOOKUP(A512+1,Balance!P:S,4,FALSE)/100)</f>
        <v>466.13120000000004</v>
      </c>
    </row>
    <row r="513" spans="1:5" x14ac:dyDescent="0.3">
      <c r="A513">
        <v>511</v>
      </c>
      <c r="B513">
        <v>9048</v>
      </c>
      <c r="C513" s="1">
        <f>VLOOKUP(A513+1,Balance!J:K,2,FALSE)</f>
        <v>103200</v>
      </c>
      <c r="D513">
        <f t="shared" si="8"/>
        <v>90</v>
      </c>
      <c r="E513">
        <f>(VLOOKUP(A513+1,Balance!P:S,4,FALSE)/100)</f>
        <v>468.83010000000002</v>
      </c>
    </row>
    <row r="514" spans="1:5" x14ac:dyDescent="0.3">
      <c r="A514">
        <v>512</v>
      </c>
      <c r="B514">
        <v>9048</v>
      </c>
      <c r="C514" s="1">
        <f>VLOOKUP(A514+1,Balance!J:K,2,FALSE)</f>
        <v>103400</v>
      </c>
      <c r="D514">
        <f t="shared" si="8"/>
        <v>90</v>
      </c>
      <c r="E514">
        <f>(VLOOKUP(A514+1,Balance!P:S,4,FALSE)/100)</f>
        <v>471.5394</v>
      </c>
    </row>
    <row r="515" spans="1:5" x14ac:dyDescent="0.3">
      <c r="A515">
        <v>513</v>
      </c>
      <c r="B515">
        <v>9048</v>
      </c>
      <c r="C515" s="1">
        <f>VLOOKUP(A515+1,Balance!J:K,2,FALSE)</f>
        <v>103600</v>
      </c>
      <c r="D515">
        <f t="shared" si="8"/>
        <v>90</v>
      </c>
      <c r="E515">
        <f>(VLOOKUP(A515+1,Balance!P:S,4,FALSE)/100)</f>
        <v>474.25910000000005</v>
      </c>
    </row>
    <row r="516" spans="1:5" x14ac:dyDescent="0.3">
      <c r="A516">
        <v>514</v>
      </c>
      <c r="B516">
        <v>9048</v>
      </c>
      <c r="C516" s="1">
        <f>VLOOKUP(A516+1,Balance!J:K,2,FALSE)</f>
        <v>103800</v>
      </c>
      <c r="D516">
        <f t="shared" si="8"/>
        <v>90</v>
      </c>
      <c r="E516">
        <f>(VLOOKUP(A516+1,Balance!P:S,4,FALSE)/100)</f>
        <v>476.98919999999998</v>
      </c>
    </row>
    <row r="517" spans="1:5" x14ac:dyDescent="0.3">
      <c r="A517">
        <v>515</v>
      </c>
      <c r="B517">
        <v>9048</v>
      </c>
      <c r="C517" s="1">
        <f>VLOOKUP(A517+1,Balance!J:K,2,FALSE)</f>
        <v>104000</v>
      </c>
      <c r="D517">
        <f t="shared" si="8"/>
        <v>90</v>
      </c>
      <c r="E517">
        <f>(VLOOKUP(A517+1,Balance!P:S,4,FALSE)/100)</f>
        <v>479.72980000000001</v>
      </c>
    </row>
    <row r="518" spans="1:5" x14ac:dyDescent="0.3">
      <c r="A518">
        <v>516</v>
      </c>
      <c r="B518">
        <v>9048</v>
      </c>
      <c r="C518" s="1">
        <f>VLOOKUP(A518+1,Balance!J:K,2,FALSE)</f>
        <v>104200</v>
      </c>
      <c r="D518">
        <f t="shared" si="8"/>
        <v>90</v>
      </c>
      <c r="E518">
        <f>(VLOOKUP(A518+1,Balance!P:S,4,FALSE)/100)</f>
        <v>482.48089999999996</v>
      </c>
    </row>
    <row r="519" spans="1:5" x14ac:dyDescent="0.3">
      <c r="A519">
        <v>517</v>
      </c>
      <c r="B519">
        <v>9048</v>
      </c>
      <c r="C519" s="1">
        <f>VLOOKUP(A519+1,Balance!J:K,2,FALSE)</f>
        <v>104400</v>
      </c>
      <c r="D519">
        <f t="shared" si="8"/>
        <v>90</v>
      </c>
      <c r="E519">
        <f>(VLOOKUP(A519+1,Balance!P:S,4,FALSE)/100)</f>
        <v>485.24250000000001</v>
      </c>
    </row>
    <row r="520" spans="1:5" x14ac:dyDescent="0.3">
      <c r="A520">
        <v>518</v>
      </c>
      <c r="B520">
        <v>9048</v>
      </c>
      <c r="C520" s="1">
        <f>VLOOKUP(A520+1,Balance!J:K,2,FALSE)</f>
        <v>104600</v>
      </c>
      <c r="D520">
        <f t="shared" si="8"/>
        <v>90</v>
      </c>
      <c r="E520">
        <f>(VLOOKUP(A520+1,Balance!P:S,4,FALSE)/100)</f>
        <v>488.01459999999997</v>
      </c>
    </row>
    <row r="521" spans="1:5" x14ac:dyDescent="0.3">
      <c r="A521">
        <v>519</v>
      </c>
      <c r="B521">
        <v>9048</v>
      </c>
      <c r="C521" s="1">
        <f>VLOOKUP(A521+1,Balance!J:K,2,FALSE)</f>
        <v>104800</v>
      </c>
      <c r="D521">
        <f t="shared" si="8"/>
        <v>90</v>
      </c>
      <c r="E521">
        <f>(VLOOKUP(A521+1,Balance!P:S,4,FALSE)/100)</f>
        <v>490.79720000000003</v>
      </c>
    </row>
    <row r="522" spans="1:5" x14ac:dyDescent="0.3">
      <c r="A522">
        <v>520</v>
      </c>
      <c r="B522">
        <v>9048</v>
      </c>
      <c r="C522" s="1">
        <f>VLOOKUP(A522+1,Balance!J:K,2,FALSE)</f>
        <v>105000</v>
      </c>
      <c r="D522">
        <f t="shared" si="8"/>
        <v>90</v>
      </c>
      <c r="E522">
        <f>(VLOOKUP(A522+1,Balance!P:S,4,FALSE)/100)</f>
        <v>493.59039999999999</v>
      </c>
    </row>
    <row r="523" spans="1:5" x14ac:dyDescent="0.3">
      <c r="A523">
        <v>521</v>
      </c>
      <c r="B523">
        <v>9048</v>
      </c>
      <c r="C523" s="1">
        <f>VLOOKUP(A523+1,Balance!J:K,2,FALSE)</f>
        <v>105200</v>
      </c>
      <c r="D523">
        <f t="shared" ref="D523:D586" si="9">D522</f>
        <v>90</v>
      </c>
      <c r="E523">
        <f>(VLOOKUP(A523+1,Balance!P:S,4,FALSE)/100)</f>
        <v>496.39419999999996</v>
      </c>
    </row>
    <row r="524" spans="1:5" x14ac:dyDescent="0.3">
      <c r="A524">
        <v>522</v>
      </c>
      <c r="B524">
        <v>9048</v>
      </c>
      <c r="C524" s="1">
        <f>VLOOKUP(A524+1,Balance!J:K,2,FALSE)</f>
        <v>105400</v>
      </c>
      <c r="D524">
        <f t="shared" si="9"/>
        <v>90</v>
      </c>
      <c r="E524">
        <f>(VLOOKUP(A524+1,Balance!P:S,4,FALSE)/100)</f>
        <v>499.20859999999999</v>
      </c>
    </row>
    <row r="525" spans="1:5" x14ac:dyDescent="0.3">
      <c r="A525">
        <v>523</v>
      </c>
      <c r="B525">
        <v>9048</v>
      </c>
      <c r="C525" s="1">
        <f>VLOOKUP(A525+1,Balance!J:K,2,FALSE)</f>
        <v>105600</v>
      </c>
      <c r="D525">
        <f t="shared" si="9"/>
        <v>90</v>
      </c>
      <c r="E525">
        <f>(VLOOKUP(A525+1,Balance!P:S,4,FALSE)/100)</f>
        <v>502.03359999999998</v>
      </c>
    </row>
    <row r="526" spans="1:5" x14ac:dyDescent="0.3">
      <c r="A526">
        <v>524</v>
      </c>
      <c r="B526">
        <v>9048</v>
      </c>
      <c r="C526" s="1">
        <f>VLOOKUP(A526+1,Balance!J:K,2,FALSE)</f>
        <v>105800</v>
      </c>
      <c r="D526">
        <f t="shared" si="9"/>
        <v>90</v>
      </c>
      <c r="E526">
        <f>(VLOOKUP(A526+1,Balance!P:S,4,FALSE)/100)</f>
        <v>504.86919999999998</v>
      </c>
    </row>
    <row r="527" spans="1:5" x14ac:dyDescent="0.3">
      <c r="A527">
        <v>525</v>
      </c>
      <c r="B527">
        <v>9048</v>
      </c>
      <c r="C527" s="1">
        <f>VLOOKUP(A527+1,Balance!J:K,2,FALSE)</f>
        <v>106000</v>
      </c>
      <c r="D527">
        <f t="shared" si="9"/>
        <v>90</v>
      </c>
      <c r="E527">
        <f>(VLOOKUP(A527+1,Balance!P:S,4,FALSE)/100)</f>
        <v>507.71550000000002</v>
      </c>
    </row>
    <row r="528" spans="1:5" x14ac:dyDescent="0.3">
      <c r="A528">
        <v>526</v>
      </c>
      <c r="B528">
        <v>9048</v>
      </c>
      <c r="C528" s="1">
        <f>VLOOKUP(A528+1,Balance!J:K,2,FALSE)</f>
        <v>106200</v>
      </c>
      <c r="D528">
        <f t="shared" si="9"/>
        <v>90</v>
      </c>
      <c r="E528">
        <f>(VLOOKUP(A528+1,Balance!P:S,4,FALSE)/100)</f>
        <v>510.57249999999999</v>
      </c>
    </row>
    <row r="529" spans="1:5" x14ac:dyDescent="0.3">
      <c r="A529">
        <v>527</v>
      </c>
      <c r="B529">
        <v>9048</v>
      </c>
      <c r="C529" s="1">
        <f>VLOOKUP(A529+1,Balance!J:K,2,FALSE)</f>
        <v>106400</v>
      </c>
      <c r="D529">
        <f t="shared" si="9"/>
        <v>90</v>
      </c>
      <c r="E529">
        <f>(VLOOKUP(A529+1,Balance!P:S,4,FALSE)/100)</f>
        <v>513.4402</v>
      </c>
    </row>
    <row r="530" spans="1:5" x14ac:dyDescent="0.3">
      <c r="A530">
        <v>528</v>
      </c>
      <c r="B530">
        <v>9048</v>
      </c>
      <c r="C530" s="1">
        <f>VLOOKUP(A530+1,Balance!J:K,2,FALSE)</f>
        <v>106600</v>
      </c>
      <c r="D530">
        <f t="shared" si="9"/>
        <v>90</v>
      </c>
      <c r="E530">
        <f>(VLOOKUP(A530+1,Balance!P:S,4,FALSE)/100)</f>
        <v>516.31860000000006</v>
      </c>
    </row>
    <row r="531" spans="1:5" x14ac:dyDescent="0.3">
      <c r="A531">
        <v>529</v>
      </c>
      <c r="B531">
        <v>9048</v>
      </c>
      <c r="C531" s="1">
        <f>VLOOKUP(A531+1,Balance!J:K,2,FALSE)</f>
        <v>106800</v>
      </c>
      <c r="D531">
        <f t="shared" si="9"/>
        <v>90</v>
      </c>
      <c r="E531">
        <f>(VLOOKUP(A531+1,Balance!P:S,4,FALSE)/100)</f>
        <v>519.20769999999993</v>
      </c>
    </row>
    <row r="532" spans="1:5" x14ac:dyDescent="0.3">
      <c r="A532">
        <v>530</v>
      </c>
      <c r="B532">
        <v>9048</v>
      </c>
      <c r="C532" s="1">
        <f>VLOOKUP(A532+1,Balance!J:K,2,FALSE)</f>
        <v>107000</v>
      </c>
      <c r="D532">
        <f t="shared" si="9"/>
        <v>90</v>
      </c>
      <c r="E532">
        <f>(VLOOKUP(A532+1,Balance!P:S,4,FALSE)/100)</f>
        <v>522.10760000000005</v>
      </c>
    </row>
    <row r="533" spans="1:5" x14ac:dyDescent="0.3">
      <c r="A533">
        <v>531</v>
      </c>
      <c r="B533">
        <v>9048</v>
      </c>
      <c r="C533" s="1">
        <f>VLOOKUP(A533+1,Balance!J:K,2,FALSE)</f>
        <v>107200</v>
      </c>
      <c r="D533">
        <f t="shared" si="9"/>
        <v>90</v>
      </c>
      <c r="E533">
        <f>(VLOOKUP(A533+1,Balance!P:S,4,FALSE)/100)</f>
        <v>525.01830000000007</v>
      </c>
    </row>
    <row r="534" spans="1:5" x14ac:dyDescent="0.3">
      <c r="A534">
        <v>532</v>
      </c>
      <c r="B534">
        <v>9048</v>
      </c>
      <c r="C534" s="1">
        <f>VLOOKUP(A534+1,Balance!J:K,2,FALSE)</f>
        <v>107400</v>
      </c>
      <c r="D534">
        <f t="shared" si="9"/>
        <v>90</v>
      </c>
      <c r="E534">
        <f>(VLOOKUP(A534+1,Balance!P:S,4,FALSE)/100)</f>
        <v>527.93979999999999</v>
      </c>
    </row>
    <row r="535" spans="1:5" x14ac:dyDescent="0.3">
      <c r="A535">
        <v>533</v>
      </c>
      <c r="B535">
        <v>9048</v>
      </c>
      <c r="C535" s="1">
        <f>VLOOKUP(A535+1,Balance!J:K,2,FALSE)</f>
        <v>107600</v>
      </c>
      <c r="D535">
        <f t="shared" si="9"/>
        <v>90</v>
      </c>
      <c r="E535">
        <f>(VLOOKUP(A535+1,Balance!P:S,4,FALSE)/100)</f>
        <v>530.87210000000005</v>
      </c>
    </row>
    <row r="536" spans="1:5" x14ac:dyDescent="0.3">
      <c r="A536">
        <v>534</v>
      </c>
      <c r="B536">
        <v>9048</v>
      </c>
      <c r="C536" s="1">
        <f>VLOOKUP(A536+1,Balance!J:K,2,FALSE)</f>
        <v>107800</v>
      </c>
      <c r="D536">
        <f t="shared" si="9"/>
        <v>90</v>
      </c>
      <c r="E536">
        <f>(VLOOKUP(A536+1,Balance!P:S,4,FALSE)/100)</f>
        <v>533.8152</v>
      </c>
    </row>
    <row r="537" spans="1:5" x14ac:dyDescent="0.3">
      <c r="A537">
        <v>535</v>
      </c>
      <c r="B537">
        <v>9048</v>
      </c>
      <c r="C537" s="1">
        <f>VLOOKUP(A537+1,Balance!J:K,2,FALSE)</f>
        <v>108000</v>
      </c>
      <c r="D537">
        <f t="shared" si="9"/>
        <v>90</v>
      </c>
      <c r="E537">
        <f>(VLOOKUP(A537+1,Balance!P:S,4,FALSE)/100)</f>
        <v>536.76919999999996</v>
      </c>
    </row>
    <row r="538" spans="1:5" x14ac:dyDescent="0.3">
      <c r="A538">
        <v>536</v>
      </c>
      <c r="B538">
        <v>9048</v>
      </c>
      <c r="C538" s="1">
        <f>VLOOKUP(A538+1,Balance!J:K,2,FALSE)</f>
        <v>108200</v>
      </c>
      <c r="D538">
        <f t="shared" si="9"/>
        <v>90</v>
      </c>
      <c r="E538">
        <f>(VLOOKUP(A538+1,Balance!P:S,4,FALSE)/100)</f>
        <v>539.73410000000001</v>
      </c>
    </row>
    <row r="539" spans="1:5" x14ac:dyDescent="0.3">
      <c r="A539">
        <v>537</v>
      </c>
      <c r="B539">
        <v>9048</v>
      </c>
      <c r="C539" s="1">
        <f>VLOOKUP(A539+1,Balance!J:K,2,FALSE)</f>
        <v>108400</v>
      </c>
      <c r="D539">
        <f t="shared" si="9"/>
        <v>90</v>
      </c>
      <c r="E539">
        <f>(VLOOKUP(A539+1,Balance!P:S,4,FALSE)/100)</f>
        <v>542.70989999999995</v>
      </c>
    </row>
    <row r="540" spans="1:5" x14ac:dyDescent="0.3">
      <c r="A540">
        <v>538</v>
      </c>
      <c r="B540">
        <v>9048</v>
      </c>
      <c r="C540" s="1">
        <f>VLOOKUP(A540+1,Balance!J:K,2,FALSE)</f>
        <v>108600</v>
      </c>
      <c r="D540">
        <f t="shared" si="9"/>
        <v>90</v>
      </c>
      <c r="E540">
        <f>(VLOOKUP(A540+1,Balance!P:S,4,FALSE)/100)</f>
        <v>545.69659999999999</v>
      </c>
    </row>
    <row r="541" spans="1:5" x14ac:dyDescent="0.3">
      <c r="A541">
        <v>539</v>
      </c>
      <c r="B541">
        <v>9048</v>
      </c>
      <c r="C541" s="1">
        <f>VLOOKUP(A541+1,Balance!J:K,2,FALSE)</f>
        <v>108800</v>
      </c>
      <c r="D541">
        <f t="shared" si="9"/>
        <v>90</v>
      </c>
      <c r="E541">
        <f>(VLOOKUP(A541+1,Balance!P:S,4,FALSE)/100)</f>
        <v>548.69420000000002</v>
      </c>
    </row>
    <row r="542" spans="1:5" x14ac:dyDescent="0.3">
      <c r="A542">
        <v>540</v>
      </c>
      <c r="B542">
        <v>9048</v>
      </c>
      <c r="C542" s="1">
        <f>VLOOKUP(A542+1,Balance!J:K,2,FALSE)</f>
        <v>109000</v>
      </c>
      <c r="D542">
        <f t="shared" si="9"/>
        <v>90</v>
      </c>
      <c r="E542">
        <f>(VLOOKUP(A542+1,Balance!P:S,4,FALSE)/100)</f>
        <v>551.70280000000002</v>
      </c>
    </row>
    <row r="543" spans="1:5" x14ac:dyDescent="0.3">
      <c r="A543">
        <v>541</v>
      </c>
      <c r="B543">
        <v>9048</v>
      </c>
      <c r="C543" s="1">
        <f>VLOOKUP(A543+1,Balance!J:K,2,FALSE)</f>
        <v>109200</v>
      </c>
      <c r="D543">
        <f t="shared" si="9"/>
        <v>90</v>
      </c>
      <c r="E543">
        <f>(VLOOKUP(A543+1,Balance!P:S,4,FALSE)/100)</f>
        <v>554.72239999999999</v>
      </c>
    </row>
    <row r="544" spans="1:5" x14ac:dyDescent="0.3">
      <c r="A544">
        <v>542</v>
      </c>
      <c r="B544">
        <v>9048</v>
      </c>
      <c r="C544" s="1">
        <f>VLOOKUP(A544+1,Balance!J:K,2,FALSE)</f>
        <v>109400</v>
      </c>
      <c r="D544">
        <f t="shared" si="9"/>
        <v>90</v>
      </c>
      <c r="E544">
        <f>(VLOOKUP(A544+1,Balance!P:S,4,FALSE)/100)</f>
        <v>557.75300000000004</v>
      </c>
    </row>
    <row r="545" spans="1:5" x14ac:dyDescent="0.3">
      <c r="A545">
        <v>543</v>
      </c>
      <c r="B545">
        <v>9048</v>
      </c>
      <c r="C545" s="1">
        <f>VLOOKUP(A545+1,Balance!J:K,2,FALSE)</f>
        <v>109600</v>
      </c>
      <c r="D545">
        <f t="shared" si="9"/>
        <v>90</v>
      </c>
      <c r="E545">
        <f>(VLOOKUP(A545+1,Balance!P:S,4,FALSE)/100)</f>
        <v>560.79459999999995</v>
      </c>
    </row>
    <row r="546" spans="1:5" x14ac:dyDescent="0.3">
      <c r="A546">
        <v>544</v>
      </c>
      <c r="B546">
        <v>9048</v>
      </c>
      <c r="C546" s="1">
        <f>VLOOKUP(A546+1,Balance!J:K,2,FALSE)</f>
        <v>109800</v>
      </c>
      <c r="D546">
        <f t="shared" si="9"/>
        <v>90</v>
      </c>
      <c r="E546">
        <f>(VLOOKUP(A546+1,Balance!P:S,4,FALSE)/100)</f>
        <v>563.84720000000004</v>
      </c>
    </row>
    <row r="547" spans="1:5" x14ac:dyDescent="0.3">
      <c r="A547">
        <v>545</v>
      </c>
      <c r="B547">
        <v>9048</v>
      </c>
      <c r="C547" s="1">
        <f>VLOOKUP(A547+1,Balance!J:K,2,FALSE)</f>
        <v>110000</v>
      </c>
      <c r="D547">
        <f t="shared" si="9"/>
        <v>90</v>
      </c>
      <c r="E547">
        <f>(VLOOKUP(A547+1,Balance!P:S,4,FALSE)/100)</f>
        <v>566.91089999999997</v>
      </c>
    </row>
    <row r="548" spans="1:5" x14ac:dyDescent="0.3">
      <c r="A548">
        <v>546</v>
      </c>
      <c r="B548">
        <v>9048</v>
      </c>
      <c r="C548" s="1">
        <f>VLOOKUP(A548+1,Balance!J:K,2,FALSE)</f>
        <v>110200</v>
      </c>
      <c r="D548">
        <f t="shared" si="9"/>
        <v>90</v>
      </c>
      <c r="E548">
        <f>(VLOOKUP(A548+1,Balance!P:S,4,FALSE)/100)</f>
        <v>569.98569999999995</v>
      </c>
    </row>
    <row r="549" spans="1:5" x14ac:dyDescent="0.3">
      <c r="A549">
        <v>547</v>
      </c>
      <c r="B549">
        <v>9048</v>
      </c>
      <c r="C549" s="1">
        <f>VLOOKUP(A549+1,Balance!J:K,2,FALSE)</f>
        <v>110400</v>
      </c>
      <c r="D549">
        <f t="shared" si="9"/>
        <v>90</v>
      </c>
      <c r="E549">
        <f>(VLOOKUP(A549+1,Balance!P:S,4,FALSE)/100)</f>
        <v>573.07159999999999</v>
      </c>
    </row>
    <row r="550" spans="1:5" x14ac:dyDescent="0.3">
      <c r="A550">
        <v>548</v>
      </c>
      <c r="B550">
        <v>9048</v>
      </c>
      <c r="C550" s="1">
        <f>VLOOKUP(A550+1,Balance!J:K,2,FALSE)</f>
        <v>110600</v>
      </c>
      <c r="D550">
        <f t="shared" si="9"/>
        <v>90</v>
      </c>
      <c r="E550">
        <f>(VLOOKUP(A550+1,Balance!P:S,4,FALSE)/100)</f>
        <v>576.16859999999997</v>
      </c>
    </row>
    <row r="551" spans="1:5" x14ac:dyDescent="0.3">
      <c r="A551">
        <v>549</v>
      </c>
      <c r="B551">
        <v>9048</v>
      </c>
      <c r="C551" s="1">
        <f>VLOOKUP(A551+1,Balance!J:K,2,FALSE)</f>
        <v>110800</v>
      </c>
      <c r="D551">
        <f t="shared" si="9"/>
        <v>90</v>
      </c>
      <c r="E551">
        <f>(VLOOKUP(A551+1,Balance!P:S,4,FALSE)/100)</f>
        <v>579.27670000000001</v>
      </c>
    </row>
    <row r="552" spans="1:5" x14ac:dyDescent="0.3">
      <c r="A552">
        <v>550</v>
      </c>
      <c r="B552">
        <v>9048</v>
      </c>
      <c r="C552" s="1">
        <f>VLOOKUP(A552+1,Balance!J:K,2,FALSE)</f>
        <v>111000</v>
      </c>
      <c r="D552">
        <f t="shared" si="9"/>
        <v>90</v>
      </c>
      <c r="E552">
        <f>(VLOOKUP(A552+1,Balance!P:S,4,FALSE)/100)</f>
        <v>582.39599999999996</v>
      </c>
    </row>
    <row r="553" spans="1:5" x14ac:dyDescent="0.3">
      <c r="A553">
        <v>551</v>
      </c>
      <c r="B553">
        <v>9048</v>
      </c>
      <c r="C553" s="1">
        <f>VLOOKUP(A553+1,Balance!J:K,2,FALSE)</f>
        <v>111200</v>
      </c>
      <c r="D553">
        <f t="shared" si="9"/>
        <v>90</v>
      </c>
      <c r="E553">
        <f>(VLOOKUP(A553+1,Balance!P:S,4,FALSE)/100)</f>
        <v>585.52650000000006</v>
      </c>
    </row>
    <row r="554" spans="1:5" x14ac:dyDescent="0.3">
      <c r="A554">
        <v>552</v>
      </c>
      <c r="B554">
        <v>9048</v>
      </c>
      <c r="C554" s="1">
        <f>VLOOKUP(A554+1,Balance!J:K,2,FALSE)</f>
        <v>111400</v>
      </c>
      <c r="D554">
        <f t="shared" si="9"/>
        <v>90</v>
      </c>
      <c r="E554">
        <f>(VLOOKUP(A554+1,Balance!P:S,4,FALSE)/100)</f>
        <v>588.66819999999996</v>
      </c>
    </row>
    <row r="555" spans="1:5" x14ac:dyDescent="0.3">
      <c r="A555">
        <v>553</v>
      </c>
      <c r="B555">
        <v>9048</v>
      </c>
      <c r="C555" s="1">
        <f>VLOOKUP(A555+1,Balance!J:K,2,FALSE)</f>
        <v>111600</v>
      </c>
      <c r="D555">
        <f t="shared" si="9"/>
        <v>90</v>
      </c>
      <c r="E555">
        <f>(VLOOKUP(A555+1,Balance!P:S,4,FALSE)/100)</f>
        <v>591.8211</v>
      </c>
    </row>
    <row r="556" spans="1:5" x14ac:dyDescent="0.3">
      <c r="A556">
        <v>554</v>
      </c>
      <c r="B556">
        <v>9048</v>
      </c>
      <c r="C556" s="1">
        <f>VLOOKUP(A556+1,Balance!J:K,2,FALSE)</f>
        <v>111800</v>
      </c>
      <c r="D556">
        <f t="shared" si="9"/>
        <v>90</v>
      </c>
      <c r="E556">
        <f>(VLOOKUP(A556+1,Balance!P:S,4,FALSE)/100)</f>
        <v>594.98519999999996</v>
      </c>
    </row>
    <row r="557" spans="1:5" x14ac:dyDescent="0.3">
      <c r="A557">
        <v>555</v>
      </c>
      <c r="B557">
        <v>9048</v>
      </c>
      <c r="C557" s="1">
        <f>VLOOKUP(A557+1,Balance!J:K,2,FALSE)</f>
        <v>112000</v>
      </c>
      <c r="D557">
        <f t="shared" si="9"/>
        <v>90</v>
      </c>
      <c r="E557">
        <f>(VLOOKUP(A557+1,Balance!P:S,4,FALSE)/100)</f>
        <v>598.16059999999993</v>
      </c>
    </row>
    <row r="558" spans="1:5" x14ac:dyDescent="0.3">
      <c r="A558">
        <v>556</v>
      </c>
      <c r="B558">
        <v>9048</v>
      </c>
      <c r="C558" s="1">
        <f>VLOOKUP(A558+1,Balance!J:K,2,FALSE)</f>
        <v>112200</v>
      </c>
      <c r="D558">
        <f t="shared" si="9"/>
        <v>90</v>
      </c>
      <c r="E558">
        <f>(VLOOKUP(A558+1,Balance!P:S,4,FALSE)/100)</f>
        <v>601.34730000000002</v>
      </c>
    </row>
    <row r="559" spans="1:5" x14ac:dyDescent="0.3">
      <c r="A559">
        <v>557</v>
      </c>
      <c r="B559">
        <v>9048</v>
      </c>
      <c r="C559" s="1">
        <f>VLOOKUP(A559+1,Balance!J:K,2,FALSE)</f>
        <v>112400</v>
      </c>
      <c r="D559">
        <f t="shared" si="9"/>
        <v>90</v>
      </c>
      <c r="E559">
        <f>(VLOOKUP(A559+1,Balance!P:S,4,FALSE)/100)</f>
        <v>604.5453</v>
      </c>
    </row>
    <row r="560" spans="1:5" x14ac:dyDescent="0.3">
      <c r="A560">
        <v>558</v>
      </c>
      <c r="B560">
        <v>9048</v>
      </c>
      <c r="C560" s="1">
        <f>VLOOKUP(A560+1,Balance!J:K,2,FALSE)</f>
        <v>112600</v>
      </c>
      <c r="D560">
        <f t="shared" si="9"/>
        <v>90</v>
      </c>
      <c r="E560">
        <f>(VLOOKUP(A560+1,Balance!P:S,4,FALSE)/100)</f>
        <v>607.75459999999998</v>
      </c>
    </row>
    <row r="561" spans="1:5" x14ac:dyDescent="0.3">
      <c r="A561">
        <v>559</v>
      </c>
      <c r="B561">
        <v>9048</v>
      </c>
      <c r="C561" s="1">
        <f>VLOOKUP(A561+1,Balance!J:K,2,FALSE)</f>
        <v>112800</v>
      </c>
      <c r="D561">
        <f t="shared" si="9"/>
        <v>90</v>
      </c>
      <c r="E561">
        <f>(VLOOKUP(A561+1,Balance!P:S,4,FALSE)/100)</f>
        <v>610.97519999999997</v>
      </c>
    </row>
    <row r="562" spans="1:5" x14ac:dyDescent="0.3">
      <c r="A562">
        <v>560</v>
      </c>
      <c r="B562">
        <v>9048</v>
      </c>
      <c r="C562" s="1">
        <f>VLOOKUP(A562+1,Balance!J:K,2,FALSE)</f>
        <v>113000</v>
      </c>
      <c r="D562">
        <f t="shared" si="9"/>
        <v>90</v>
      </c>
      <c r="E562">
        <f>(VLOOKUP(A562+1,Balance!P:S,4,FALSE)/100)</f>
        <v>614.20720000000006</v>
      </c>
    </row>
    <row r="563" spans="1:5" x14ac:dyDescent="0.3">
      <c r="A563">
        <v>561</v>
      </c>
      <c r="B563">
        <v>9048</v>
      </c>
      <c r="C563" s="1">
        <f>VLOOKUP(A563+1,Balance!J:K,2,FALSE)</f>
        <v>113200</v>
      </c>
      <c r="D563">
        <f t="shared" si="9"/>
        <v>90</v>
      </c>
      <c r="E563">
        <f>(VLOOKUP(A563+1,Balance!P:S,4,FALSE)/100)</f>
        <v>617.45060000000001</v>
      </c>
    </row>
    <row r="564" spans="1:5" x14ac:dyDescent="0.3">
      <c r="A564">
        <v>562</v>
      </c>
      <c r="B564">
        <v>9048</v>
      </c>
      <c r="C564" s="1">
        <f>VLOOKUP(A564+1,Balance!J:K,2,FALSE)</f>
        <v>113400</v>
      </c>
      <c r="D564">
        <f t="shared" si="9"/>
        <v>90</v>
      </c>
      <c r="E564">
        <f>(VLOOKUP(A564+1,Balance!P:S,4,FALSE)/100)</f>
        <v>620.70540000000005</v>
      </c>
    </row>
    <row r="565" spans="1:5" x14ac:dyDescent="0.3">
      <c r="A565">
        <v>563</v>
      </c>
      <c r="B565">
        <v>9048</v>
      </c>
      <c r="C565" s="1">
        <f>VLOOKUP(A565+1,Balance!J:K,2,FALSE)</f>
        <v>113600</v>
      </c>
      <c r="D565">
        <f t="shared" si="9"/>
        <v>90</v>
      </c>
      <c r="E565">
        <f>(VLOOKUP(A565+1,Balance!P:S,4,FALSE)/100)</f>
        <v>623.97160000000008</v>
      </c>
    </row>
    <row r="566" spans="1:5" x14ac:dyDescent="0.3">
      <c r="A566">
        <v>564</v>
      </c>
      <c r="B566">
        <v>9048</v>
      </c>
      <c r="C566" s="1">
        <f>VLOOKUP(A566+1,Balance!J:K,2,FALSE)</f>
        <v>113800</v>
      </c>
      <c r="D566">
        <f t="shared" si="9"/>
        <v>90</v>
      </c>
      <c r="E566">
        <f>(VLOOKUP(A566+1,Balance!P:S,4,FALSE)/100)</f>
        <v>627.24919999999997</v>
      </c>
    </row>
    <row r="567" spans="1:5" x14ac:dyDescent="0.3">
      <c r="A567">
        <v>565</v>
      </c>
      <c r="B567">
        <v>9048</v>
      </c>
      <c r="C567" s="1">
        <f>VLOOKUP(A567+1,Balance!J:K,2,FALSE)</f>
        <v>114000</v>
      </c>
      <c r="D567">
        <f t="shared" si="9"/>
        <v>90</v>
      </c>
      <c r="E567">
        <f>(VLOOKUP(A567+1,Balance!P:S,4,FALSE)/100)</f>
        <v>630.53830000000005</v>
      </c>
    </row>
    <row r="568" spans="1:5" x14ac:dyDescent="0.3">
      <c r="A568">
        <v>566</v>
      </c>
      <c r="B568">
        <v>9048</v>
      </c>
      <c r="C568" s="1">
        <f>VLOOKUP(A568+1,Balance!J:K,2,FALSE)</f>
        <v>114200</v>
      </c>
      <c r="D568">
        <f t="shared" si="9"/>
        <v>90</v>
      </c>
      <c r="E568">
        <f>(VLOOKUP(A568+1,Balance!P:S,4,FALSE)/100)</f>
        <v>633.83889999999997</v>
      </c>
    </row>
    <row r="569" spans="1:5" x14ac:dyDescent="0.3">
      <c r="A569">
        <v>567</v>
      </c>
      <c r="B569">
        <v>9048</v>
      </c>
      <c r="C569" s="1">
        <f>VLOOKUP(A569+1,Balance!J:K,2,FALSE)</f>
        <v>114400</v>
      </c>
      <c r="D569">
        <f t="shared" si="9"/>
        <v>90</v>
      </c>
      <c r="E569">
        <f>(VLOOKUP(A569+1,Balance!P:S,4,FALSE)/100)</f>
        <v>637.15099999999995</v>
      </c>
    </row>
    <row r="570" spans="1:5" x14ac:dyDescent="0.3">
      <c r="A570">
        <v>568</v>
      </c>
      <c r="B570">
        <v>9048</v>
      </c>
      <c r="C570" s="1">
        <f>VLOOKUP(A570+1,Balance!J:K,2,FALSE)</f>
        <v>114600</v>
      </c>
      <c r="D570">
        <f t="shared" si="9"/>
        <v>90</v>
      </c>
      <c r="E570">
        <f>(VLOOKUP(A570+1,Balance!P:S,4,FALSE)/100)</f>
        <v>640.47460000000001</v>
      </c>
    </row>
    <row r="571" spans="1:5" x14ac:dyDescent="0.3">
      <c r="A571">
        <v>569</v>
      </c>
      <c r="B571">
        <v>9048</v>
      </c>
      <c r="C571" s="1">
        <f>VLOOKUP(A571+1,Balance!J:K,2,FALSE)</f>
        <v>114800</v>
      </c>
      <c r="D571">
        <f t="shared" si="9"/>
        <v>90</v>
      </c>
      <c r="E571">
        <f>(VLOOKUP(A571+1,Balance!P:S,4,FALSE)/100)</f>
        <v>643.80970000000002</v>
      </c>
    </row>
    <row r="572" spans="1:5" x14ac:dyDescent="0.3">
      <c r="A572">
        <v>570</v>
      </c>
      <c r="B572">
        <v>9048</v>
      </c>
      <c r="C572" s="1">
        <f>VLOOKUP(A572+1,Balance!J:K,2,FALSE)</f>
        <v>115000</v>
      </c>
      <c r="D572">
        <f t="shared" si="9"/>
        <v>90</v>
      </c>
      <c r="E572">
        <f>(VLOOKUP(A572+1,Balance!P:S,4,FALSE)/100)</f>
        <v>647.15639999999996</v>
      </c>
    </row>
    <row r="573" spans="1:5" x14ac:dyDescent="0.3">
      <c r="A573">
        <v>571</v>
      </c>
      <c r="B573">
        <v>9048</v>
      </c>
      <c r="C573" s="1">
        <f>VLOOKUP(A573+1,Balance!J:K,2,FALSE)</f>
        <v>115200</v>
      </c>
      <c r="D573">
        <f t="shared" si="9"/>
        <v>90</v>
      </c>
      <c r="E573">
        <f>(VLOOKUP(A573+1,Balance!P:S,4,FALSE)/100)</f>
        <v>650.51470000000006</v>
      </c>
    </row>
    <row r="574" spans="1:5" x14ac:dyDescent="0.3">
      <c r="A574">
        <v>572</v>
      </c>
      <c r="B574">
        <v>9048</v>
      </c>
      <c r="C574" s="1">
        <f>VLOOKUP(A574+1,Balance!J:K,2,FALSE)</f>
        <v>115400</v>
      </c>
      <c r="D574">
        <f t="shared" si="9"/>
        <v>90</v>
      </c>
      <c r="E574">
        <f>(VLOOKUP(A574+1,Balance!P:S,4,FALSE)/100)</f>
        <v>653.88459999999998</v>
      </c>
    </row>
    <row r="575" spans="1:5" x14ac:dyDescent="0.3">
      <c r="A575">
        <v>573</v>
      </c>
      <c r="B575">
        <v>9048</v>
      </c>
      <c r="C575" s="1">
        <f>VLOOKUP(A575+1,Balance!J:K,2,FALSE)</f>
        <v>115600</v>
      </c>
      <c r="D575">
        <f t="shared" si="9"/>
        <v>90</v>
      </c>
      <c r="E575">
        <f>(VLOOKUP(A575+1,Balance!P:S,4,FALSE)/100)</f>
        <v>657.26610000000005</v>
      </c>
    </row>
    <row r="576" spans="1:5" x14ac:dyDescent="0.3">
      <c r="A576">
        <v>574</v>
      </c>
      <c r="B576">
        <v>9048</v>
      </c>
      <c r="C576" s="1">
        <f>VLOOKUP(A576+1,Balance!J:K,2,FALSE)</f>
        <v>115800</v>
      </c>
      <c r="D576">
        <f t="shared" si="9"/>
        <v>90</v>
      </c>
      <c r="E576">
        <f>(VLOOKUP(A576+1,Balance!P:S,4,FALSE)/100)</f>
        <v>660.65919999999994</v>
      </c>
    </row>
    <row r="577" spans="1:5" x14ac:dyDescent="0.3">
      <c r="A577">
        <v>575</v>
      </c>
      <c r="B577">
        <v>9048</v>
      </c>
      <c r="C577" s="1">
        <f>VLOOKUP(A577+1,Balance!J:K,2,FALSE)</f>
        <v>116000</v>
      </c>
      <c r="D577">
        <f t="shared" si="9"/>
        <v>90</v>
      </c>
      <c r="E577">
        <f>(VLOOKUP(A577+1,Balance!P:S,4,FALSE)/100)</f>
        <v>664.06399999999996</v>
      </c>
    </row>
    <row r="578" spans="1:5" x14ac:dyDescent="0.3">
      <c r="A578">
        <v>576</v>
      </c>
      <c r="B578">
        <v>9048</v>
      </c>
      <c r="C578" s="1">
        <f>VLOOKUP(A578+1,Balance!J:K,2,FALSE)</f>
        <v>116200</v>
      </c>
      <c r="D578">
        <f t="shared" si="9"/>
        <v>90</v>
      </c>
      <c r="E578">
        <f>(VLOOKUP(A578+1,Balance!P:S,4,FALSE)/100)</f>
        <v>667.48050000000001</v>
      </c>
    </row>
    <row r="579" spans="1:5" x14ac:dyDescent="0.3">
      <c r="A579">
        <v>577</v>
      </c>
      <c r="B579">
        <v>9048</v>
      </c>
      <c r="C579" s="1">
        <f>VLOOKUP(A579+1,Balance!J:K,2,FALSE)</f>
        <v>116400</v>
      </c>
      <c r="D579">
        <f t="shared" si="9"/>
        <v>90</v>
      </c>
      <c r="E579">
        <f>(VLOOKUP(A579+1,Balance!P:S,4,FALSE)/100)</f>
        <v>670.90869999999995</v>
      </c>
    </row>
    <row r="580" spans="1:5" x14ac:dyDescent="0.3">
      <c r="A580">
        <v>578</v>
      </c>
      <c r="B580">
        <v>9048</v>
      </c>
      <c r="C580" s="1">
        <f>VLOOKUP(A580+1,Balance!J:K,2,FALSE)</f>
        <v>116600</v>
      </c>
      <c r="D580">
        <f t="shared" si="9"/>
        <v>90</v>
      </c>
      <c r="E580">
        <f>(VLOOKUP(A580+1,Balance!P:S,4,FALSE)/100)</f>
        <v>674.34860000000003</v>
      </c>
    </row>
    <row r="581" spans="1:5" x14ac:dyDescent="0.3">
      <c r="A581">
        <v>579</v>
      </c>
      <c r="B581">
        <v>9048</v>
      </c>
      <c r="C581" s="1">
        <f>VLOOKUP(A581+1,Balance!J:K,2,FALSE)</f>
        <v>116800</v>
      </c>
      <c r="D581">
        <f t="shared" si="9"/>
        <v>90</v>
      </c>
      <c r="E581">
        <f>(VLOOKUP(A581+1,Balance!P:S,4,FALSE)/100)</f>
        <v>677.80020000000002</v>
      </c>
    </row>
    <row r="582" spans="1:5" x14ac:dyDescent="0.3">
      <c r="A582">
        <v>580</v>
      </c>
      <c r="B582">
        <v>9048</v>
      </c>
      <c r="C582" s="1">
        <f>VLOOKUP(A582+1,Balance!J:K,2,FALSE)</f>
        <v>117000</v>
      </c>
      <c r="D582">
        <f t="shared" si="9"/>
        <v>90</v>
      </c>
      <c r="E582">
        <f>(VLOOKUP(A582+1,Balance!P:S,4,FALSE)/100)</f>
        <v>681.2636</v>
      </c>
    </row>
    <row r="583" spans="1:5" x14ac:dyDescent="0.3">
      <c r="A583">
        <v>581</v>
      </c>
      <c r="B583">
        <v>9048</v>
      </c>
      <c r="C583" s="1">
        <f>VLOOKUP(A583+1,Balance!J:K,2,FALSE)</f>
        <v>117200</v>
      </c>
      <c r="D583">
        <f t="shared" si="9"/>
        <v>90</v>
      </c>
      <c r="E583">
        <f>(VLOOKUP(A583+1,Balance!P:S,4,FALSE)/100)</f>
        <v>684.73880000000008</v>
      </c>
    </row>
    <row r="584" spans="1:5" x14ac:dyDescent="0.3">
      <c r="A584">
        <v>582</v>
      </c>
      <c r="B584">
        <v>9048</v>
      </c>
      <c r="C584" s="1">
        <f>VLOOKUP(A584+1,Balance!J:K,2,FALSE)</f>
        <v>117400</v>
      </c>
      <c r="D584">
        <f t="shared" si="9"/>
        <v>90</v>
      </c>
      <c r="E584">
        <f>(VLOOKUP(A584+1,Balance!P:S,4,FALSE)/100)</f>
        <v>688.22580000000005</v>
      </c>
    </row>
    <row r="585" spans="1:5" x14ac:dyDescent="0.3">
      <c r="A585">
        <v>583</v>
      </c>
      <c r="B585">
        <v>9048</v>
      </c>
      <c r="C585" s="1">
        <f>VLOOKUP(A585+1,Balance!J:K,2,FALSE)</f>
        <v>117600</v>
      </c>
      <c r="D585">
        <f t="shared" si="9"/>
        <v>90</v>
      </c>
      <c r="E585">
        <f>(VLOOKUP(A585+1,Balance!P:S,4,FALSE)/100)</f>
        <v>691.72460000000001</v>
      </c>
    </row>
    <row r="586" spans="1:5" x14ac:dyDescent="0.3">
      <c r="A586">
        <v>584</v>
      </c>
      <c r="B586">
        <v>9048</v>
      </c>
      <c r="C586" s="1">
        <f>VLOOKUP(A586+1,Balance!J:K,2,FALSE)</f>
        <v>117800</v>
      </c>
      <c r="D586">
        <f t="shared" si="9"/>
        <v>90</v>
      </c>
      <c r="E586">
        <f>(VLOOKUP(A586+1,Balance!P:S,4,FALSE)/100)</f>
        <v>695.23520000000008</v>
      </c>
    </row>
    <row r="587" spans="1:5" x14ac:dyDescent="0.3">
      <c r="A587">
        <v>585</v>
      </c>
      <c r="B587">
        <v>9048</v>
      </c>
      <c r="C587" s="1">
        <f>VLOOKUP(A587+1,Balance!J:K,2,FALSE)</f>
        <v>118000</v>
      </c>
      <c r="D587">
        <f t="shared" ref="D587:D650" si="10">D586</f>
        <v>90</v>
      </c>
      <c r="E587">
        <f>(VLOOKUP(A587+1,Balance!P:S,4,FALSE)/100)</f>
        <v>698.7577</v>
      </c>
    </row>
    <row r="588" spans="1:5" x14ac:dyDescent="0.3">
      <c r="A588">
        <v>586</v>
      </c>
      <c r="B588">
        <v>9048</v>
      </c>
      <c r="C588" s="1">
        <f>VLOOKUP(A588+1,Balance!J:K,2,FALSE)</f>
        <v>118200</v>
      </c>
      <c r="D588">
        <f t="shared" si="10"/>
        <v>90</v>
      </c>
      <c r="E588">
        <f>(VLOOKUP(A588+1,Balance!P:S,4,FALSE)/100)</f>
        <v>702.29210000000012</v>
      </c>
    </row>
    <row r="589" spans="1:5" x14ac:dyDescent="0.3">
      <c r="A589">
        <v>587</v>
      </c>
      <c r="B589">
        <v>9048</v>
      </c>
      <c r="C589" s="1">
        <f>VLOOKUP(A589+1,Balance!J:K,2,FALSE)</f>
        <v>118400</v>
      </c>
      <c r="D589">
        <f t="shared" si="10"/>
        <v>90</v>
      </c>
      <c r="E589">
        <f>(VLOOKUP(A589+1,Balance!P:S,4,FALSE)/100)</f>
        <v>705.83839999999998</v>
      </c>
    </row>
    <row r="590" spans="1:5" x14ac:dyDescent="0.3">
      <c r="A590">
        <v>588</v>
      </c>
      <c r="B590">
        <v>9048</v>
      </c>
      <c r="C590" s="1">
        <f>VLOOKUP(A590+1,Balance!J:K,2,FALSE)</f>
        <v>118600</v>
      </c>
      <c r="D590">
        <f t="shared" si="10"/>
        <v>90</v>
      </c>
      <c r="E590">
        <f>(VLOOKUP(A590+1,Balance!P:S,4,FALSE)/100)</f>
        <v>709.39660000000003</v>
      </c>
    </row>
    <row r="591" spans="1:5" x14ac:dyDescent="0.3">
      <c r="A591">
        <v>589</v>
      </c>
      <c r="B591">
        <v>9048</v>
      </c>
      <c r="C591" s="1">
        <f>VLOOKUP(A591+1,Balance!J:K,2,FALSE)</f>
        <v>118800</v>
      </c>
      <c r="D591">
        <f t="shared" si="10"/>
        <v>90</v>
      </c>
      <c r="E591">
        <f>(VLOOKUP(A591+1,Balance!P:S,4,FALSE)/100)</f>
        <v>712.96669999999995</v>
      </c>
    </row>
    <row r="592" spans="1:5" x14ac:dyDescent="0.3">
      <c r="A592">
        <v>590</v>
      </c>
      <c r="B592">
        <v>9048</v>
      </c>
      <c r="C592" s="1">
        <f>VLOOKUP(A592+1,Balance!J:K,2,FALSE)</f>
        <v>119000</v>
      </c>
      <c r="D592">
        <f t="shared" si="10"/>
        <v>90</v>
      </c>
      <c r="E592">
        <f>(VLOOKUP(A592+1,Balance!P:S,4,FALSE)/100)</f>
        <v>716.54880000000003</v>
      </c>
    </row>
    <row r="593" spans="1:5" x14ac:dyDescent="0.3">
      <c r="A593">
        <v>591</v>
      </c>
      <c r="B593">
        <v>9048</v>
      </c>
      <c r="C593" s="1">
        <f>VLOOKUP(A593+1,Balance!J:K,2,FALSE)</f>
        <v>119200</v>
      </c>
      <c r="D593">
        <f t="shared" si="10"/>
        <v>90</v>
      </c>
      <c r="E593">
        <f>(VLOOKUP(A593+1,Balance!P:S,4,FALSE)/100)</f>
        <v>720.14289999999994</v>
      </c>
    </row>
    <row r="594" spans="1:5" x14ac:dyDescent="0.3">
      <c r="A594">
        <v>592</v>
      </c>
      <c r="B594">
        <v>9048</v>
      </c>
      <c r="C594" s="1">
        <f>VLOOKUP(A594+1,Balance!J:K,2,FALSE)</f>
        <v>119400</v>
      </c>
      <c r="D594">
        <f t="shared" si="10"/>
        <v>90</v>
      </c>
      <c r="E594">
        <f>(VLOOKUP(A594+1,Balance!P:S,4,FALSE)/100)</f>
        <v>723.74899999999991</v>
      </c>
    </row>
    <row r="595" spans="1:5" x14ac:dyDescent="0.3">
      <c r="A595">
        <v>593</v>
      </c>
      <c r="B595">
        <v>9048</v>
      </c>
      <c r="C595" s="1">
        <f>VLOOKUP(A595+1,Balance!J:K,2,FALSE)</f>
        <v>119600</v>
      </c>
      <c r="D595">
        <f t="shared" si="10"/>
        <v>90</v>
      </c>
      <c r="E595">
        <f>(VLOOKUP(A595+1,Balance!P:S,4,FALSE)/100)</f>
        <v>727.36710000000005</v>
      </c>
    </row>
    <row r="596" spans="1:5" x14ac:dyDescent="0.3">
      <c r="A596">
        <v>594</v>
      </c>
      <c r="B596">
        <v>9048</v>
      </c>
      <c r="C596" s="1">
        <f>VLOOKUP(A596+1,Balance!J:K,2,FALSE)</f>
        <v>119800</v>
      </c>
      <c r="D596">
        <f t="shared" si="10"/>
        <v>90</v>
      </c>
      <c r="E596">
        <f>(VLOOKUP(A596+1,Balance!P:S,4,FALSE)/100)</f>
        <v>730.99720000000002</v>
      </c>
    </row>
    <row r="597" spans="1:5" x14ac:dyDescent="0.3">
      <c r="A597">
        <v>595</v>
      </c>
      <c r="B597">
        <v>9048</v>
      </c>
      <c r="C597" s="1">
        <f>VLOOKUP(A597+1,Balance!J:K,2,FALSE)</f>
        <v>120000</v>
      </c>
      <c r="D597">
        <f t="shared" si="10"/>
        <v>90</v>
      </c>
      <c r="E597">
        <f>(VLOOKUP(A597+1,Balance!P:S,4,FALSE)/100)</f>
        <v>734.63940000000002</v>
      </c>
    </row>
    <row r="598" spans="1:5" x14ac:dyDescent="0.3">
      <c r="A598">
        <v>596</v>
      </c>
      <c r="B598">
        <v>9048</v>
      </c>
      <c r="C598" s="1">
        <f>VLOOKUP(A598+1,Balance!J:K,2,FALSE)</f>
        <v>120200</v>
      </c>
      <c r="D598">
        <f t="shared" si="10"/>
        <v>90</v>
      </c>
      <c r="E598">
        <f>(VLOOKUP(A598+1,Balance!P:S,4,FALSE)/100)</f>
        <v>738.29369999999994</v>
      </c>
    </row>
    <row r="599" spans="1:5" x14ac:dyDescent="0.3">
      <c r="A599">
        <v>597</v>
      </c>
      <c r="B599">
        <v>9048</v>
      </c>
      <c r="C599" s="1">
        <f>VLOOKUP(A599+1,Balance!J:K,2,FALSE)</f>
        <v>120400</v>
      </c>
      <c r="D599">
        <f t="shared" si="10"/>
        <v>90</v>
      </c>
      <c r="E599">
        <f>(VLOOKUP(A599+1,Balance!P:S,4,FALSE)/100)</f>
        <v>741.9600999999999</v>
      </c>
    </row>
    <row r="600" spans="1:5" x14ac:dyDescent="0.3">
      <c r="A600">
        <v>598</v>
      </c>
      <c r="B600">
        <v>9048</v>
      </c>
      <c r="C600" s="1">
        <f>VLOOKUP(A600+1,Balance!J:K,2,FALSE)</f>
        <v>120600</v>
      </c>
      <c r="D600">
        <f t="shared" si="10"/>
        <v>90</v>
      </c>
      <c r="E600">
        <f>(VLOOKUP(A600+1,Balance!P:S,4,FALSE)/100)</f>
        <v>745.6386</v>
      </c>
    </row>
    <row r="601" spans="1:5" x14ac:dyDescent="0.3">
      <c r="A601">
        <v>599</v>
      </c>
      <c r="B601">
        <v>9048</v>
      </c>
      <c r="C601" s="1">
        <f>VLOOKUP(A601+1,Balance!J:K,2,FALSE)</f>
        <v>120800</v>
      </c>
      <c r="D601">
        <f t="shared" si="10"/>
        <v>90</v>
      </c>
      <c r="E601">
        <f>(VLOOKUP(A601+1,Balance!P:S,4,FALSE)/100)</f>
        <v>749.32910000000004</v>
      </c>
    </row>
    <row r="602" spans="1:5" x14ac:dyDescent="0.3">
      <c r="A602">
        <v>600</v>
      </c>
      <c r="B602">
        <v>9048</v>
      </c>
      <c r="C602" s="1">
        <f>VLOOKUP(A602+1,Balance!J:K,2,FALSE)</f>
        <v>121000</v>
      </c>
      <c r="D602">
        <f t="shared" si="10"/>
        <v>90</v>
      </c>
      <c r="E602">
        <f>(VLOOKUP(A602+1,Balance!P:S,4,FALSE)/100)</f>
        <v>753.03160000000003</v>
      </c>
    </row>
    <row r="603" spans="1:5" x14ac:dyDescent="0.3">
      <c r="A603">
        <v>601</v>
      </c>
      <c r="B603">
        <v>9048</v>
      </c>
      <c r="C603" s="1">
        <f>VLOOKUP(A603+1,Balance!J:K,2,FALSE)</f>
        <v>121200</v>
      </c>
      <c r="D603">
        <f t="shared" si="10"/>
        <v>90</v>
      </c>
      <c r="E603">
        <f>(VLOOKUP(A603+1,Balance!P:S,4,FALSE)/100)</f>
        <v>756.74609999999996</v>
      </c>
    </row>
    <row r="604" spans="1:5" x14ac:dyDescent="0.3">
      <c r="A604">
        <v>602</v>
      </c>
      <c r="B604">
        <v>9048</v>
      </c>
      <c r="C604" s="1">
        <f>VLOOKUP(A604+1,Balance!J:K,2,FALSE)</f>
        <v>121400</v>
      </c>
      <c r="D604">
        <f t="shared" si="10"/>
        <v>90</v>
      </c>
      <c r="E604">
        <f>(VLOOKUP(A604+1,Balance!P:S,4,FALSE)/100)</f>
        <v>760.47259999999994</v>
      </c>
    </row>
    <row r="605" spans="1:5" x14ac:dyDescent="0.3">
      <c r="A605">
        <v>603</v>
      </c>
      <c r="B605">
        <v>9048</v>
      </c>
      <c r="C605" s="1">
        <f>VLOOKUP(A605+1,Balance!J:K,2,FALSE)</f>
        <v>121600</v>
      </c>
      <c r="D605">
        <f t="shared" si="10"/>
        <v>90</v>
      </c>
      <c r="E605">
        <f>(VLOOKUP(A605+1,Balance!P:S,4,FALSE)/100)</f>
        <v>764.21109999999999</v>
      </c>
    </row>
    <row r="606" spans="1:5" x14ac:dyDescent="0.3">
      <c r="A606">
        <v>604</v>
      </c>
      <c r="B606">
        <v>9048</v>
      </c>
      <c r="C606" s="1">
        <f>VLOOKUP(A606+1,Balance!J:K,2,FALSE)</f>
        <v>121800</v>
      </c>
      <c r="D606">
        <f t="shared" si="10"/>
        <v>90</v>
      </c>
      <c r="E606">
        <f>(VLOOKUP(A606+1,Balance!P:S,4,FALSE)/100)</f>
        <v>767.96169999999995</v>
      </c>
    </row>
    <row r="607" spans="1:5" x14ac:dyDescent="0.3">
      <c r="A607">
        <v>605</v>
      </c>
      <c r="B607">
        <v>9048</v>
      </c>
      <c r="C607" s="1">
        <f>VLOOKUP(A607+1,Balance!J:K,2,FALSE)</f>
        <v>122000</v>
      </c>
      <c r="D607">
        <f t="shared" si="10"/>
        <v>90</v>
      </c>
      <c r="E607">
        <f>(VLOOKUP(A607+1,Balance!P:S,4,FALSE)/100)</f>
        <v>771.72440000000006</v>
      </c>
    </row>
    <row r="608" spans="1:5" x14ac:dyDescent="0.3">
      <c r="A608">
        <v>606</v>
      </c>
      <c r="B608">
        <v>9048</v>
      </c>
      <c r="C608" s="1">
        <f>VLOOKUP(A608+1,Balance!J:K,2,FALSE)</f>
        <v>122200</v>
      </c>
      <c r="D608">
        <f t="shared" si="10"/>
        <v>90</v>
      </c>
      <c r="E608">
        <f>(VLOOKUP(A608+1,Balance!P:S,4,FALSE)/100)</f>
        <v>775.49919999999997</v>
      </c>
    </row>
    <row r="609" spans="1:5" x14ac:dyDescent="0.3">
      <c r="A609">
        <v>607</v>
      </c>
      <c r="B609">
        <v>9048</v>
      </c>
      <c r="C609" s="1">
        <f>VLOOKUP(A609+1,Balance!J:K,2,FALSE)</f>
        <v>122400</v>
      </c>
      <c r="D609">
        <f t="shared" si="10"/>
        <v>90</v>
      </c>
      <c r="E609">
        <f>(VLOOKUP(A609+1,Balance!P:S,4,FALSE)/100)</f>
        <v>779.28610000000003</v>
      </c>
    </row>
    <row r="610" spans="1:5" x14ac:dyDescent="0.3">
      <c r="A610">
        <v>608</v>
      </c>
      <c r="B610">
        <v>9048</v>
      </c>
      <c r="C610" s="1">
        <f>VLOOKUP(A610+1,Balance!J:K,2,FALSE)</f>
        <v>122600</v>
      </c>
      <c r="D610">
        <f t="shared" si="10"/>
        <v>90</v>
      </c>
      <c r="E610">
        <f>(VLOOKUP(A610+1,Balance!P:S,4,FALSE)/100)</f>
        <v>783.0850999999999</v>
      </c>
    </row>
    <row r="611" spans="1:5" x14ac:dyDescent="0.3">
      <c r="A611">
        <v>609</v>
      </c>
      <c r="B611">
        <v>9048</v>
      </c>
      <c r="C611" s="1">
        <f>VLOOKUP(A611+1,Balance!J:K,2,FALSE)</f>
        <v>122800</v>
      </c>
      <c r="D611">
        <f t="shared" si="10"/>
        <v>90</v>
      </c>
      <c r="E611">
        <f>(VLOOKUP(A611+1,Balance!P:S,4,FALSE)/100)</f>
        <v>786.8963</v>
      </c>
    </row>
    <row r="612" spans="1:5" x14ac:dyDescent="0.3">
      <c r="A612">
        <v>610</v>
      </c>
      <c r="B612">
        <v>9048</v>
      </c>
      <c r="C612" s="1">
        <f>VLOOKUP(A612+1,Balance!J:K,2,FALSE)</f>
        <v>123000</v>
      </c>
      <c r="D612">
        <f t="shared" si="10"/>
        <v>90</v>
      </c>
      <c r="E612">
        <f>(VLOOKUP(A612+1,Balance!P:S,4,FALSE)/100)</f>
        <v>790.71969999999999</v>
      </c>
    </row>
    <row r="613" spans="1:5" x14ac:dyDescent="0.3">
      <c r="A613">
        <v>611</v>
      </c>
      <c r="B613">
        <v>9048</v>
      </c>
      <c r="C613" s="1">
        <f>VLOOKUP(A613+1,Balance!J:K,2,FALSE)</f>
        <v>123200</v>
      </c>
      <c r="D613">
        <f t="shared" si="10"/>
        <v>90</v>
      </c>
      <c r="E613">
        <f>(VLOOKUP(A613+1,Balance!P:S,4,FALSE)/100)</f>
        <v>794.55529999999999</v>
      </c>
    </row>
    <row r="614" spans="1:5" x14ac:dyDescent="0.3">
      <c r="A614">
        <v>612</v>
      </c>
      <c r="B614">
        <v>9048</v>
      </c>
      <c r="C614" s="1">
        <f>VLOOKUP(A614+1,Balance!J:K,2,FALSE)</f>
        <v>123400</v>
      </c>
      <c r="D614">
        <f t="shared" si="10"/>
        <v>90</v>
      </c>
      <c r="E614">
        <f>(VLOOKUP(A614+1,Balance!P:S,4,FALSE)/100)</f>
        <v>798.40309999999999</v>
      </c>
    </row>
    <row r="615" spans="1:5" x14ac:dyDescent="0.3">
      <c r="A615">
        <v>613</v>
      </c>
      <c r="B615">
        <v>9048</v>
      </c>
      <c r="C615" s="1">
        <f>VLOOKUP(A615+1,Balance!J:K,2,FALSE)</f>
        <v>123600</v>
      </c>
      <c r="D615">
        <f t="shared" si="10"/>
        <v>90</v>
      </c>
      <c r="E615">
        <f>(VLOOKUP(A615+1,Balance!P:S,4,FALSE)/100)</f>
        <v>802.26310000000001</v>
      </c>
    </row>
    <row r="616" spans="1:5" x14ac:dyDescent="0.3">
      <c r="A616">
        <v>614</v>
      </c>
      <c r="B616">
        <v>9048</v>
      </c>
      <c r="C616" s="1">
        <f>VLOOKUP(A616+1,Balance!J:K,2,FALSE)</f>
        <v>123800</v>
      </c>
      <c r="D616">
        <f t="shared" si="10"/>
        <v>90</v>
      </c>
      <c r="E616">
        <f>(VLOOKUP(A616+1,Balance!P:S,4,FALSE)/100)</f>
        <v>806.13539999999989</v>
      </c>
    </row>
    <row r="617" spans="1:5" x14ac:dyDescent="0.3">
      <c r="A617">
        <v>615</v>
      </c>
      <c r="B617">
        <v>9048</v>
      </c>
      <c r="C617" s="1">
        <f>VLOOKUP(A617+1,Balance!J:K,2,FALSE)</f>
        <v>124000</v>
      </c>
      <c r="D617">
        <f t="shared" si="10"/>
        <v>90</v>
      </c>
      <c r="E617">
        <f>(VLOOKUP(A617+1,Balance!P:S,4,FALSE)/100)</f>
        <v>810.02</v>
      </c>
    </row>
    <row r="618" spans="1:5" x14ac:dyDescent="0.3">
      <c r="A618">
        <v>616</v>
      </c>
      <c r="B618">
        <v>9048</v>
      </c>
      <c r="C618" s="1">
        <f>VLOOKUP(A618+1,Balance!J:K,2,FALSE)</f>
        <v>124200</v>
      </c>
      <c r="D618">
        <f t="shared" si="10"/>
        <v>90</v>
      </c>
      <c r="E618">
        <f>(VLOOKUP(A618+1,Balance!P:S,4,FALSE)/100)</f>
        <v>813.91690000000006</v>
      </c>
    </row>
    <row r="619" spans="1:5" x14ac:dyDescent="0.3">
      <c r="A619">
        <v>617</v>
      </c>
      <c r="B619">
        <v>9048</v>
      </c>
      <c r="C619" s="1">
        <f>VLOOKUP(A619+1,Balance!J:K,2,FALSE)</f>
        <v>124400</v>
      </c>
      <c r="D619">
        <f t="shared" si="10"/>
        <v>90</v>
      </c>
      <c r="E619">
        <f>(VLOOKUP(A619+1,Balance!P:S,4,FALSE)/100)</f>
        <v>817.8261</v>
      </c>
    </row>
    <row r="620" spans="1:5" x14ac:dyDescent="0.3">
      <c r="A620">
        <v>618</v>
      </c>
      <c r="B620">
        <v>9048</v>
      </c>
      <c r="C620" s="1">
        <f>VLOOKUP(A620+1,Balance!J:K,2,FALSE)</f>
        <v>124600</v>
      </c>
      <c r="D620">
        <f t="shared" si="10"/>
        <v>90</v>
      </c>
      <c r="E620">
        <f>(VLOOKUP(A620+1,Balance!P:S,4,FALSE)/100)</f>
        <v>821.74759999999992</v>
      </c>
    </row>
    <row r="621" spans="1:5" x14ac:dyDescent="0.3">
      <c r="A621">
        <v>619</v>
      </c>
      <c r="B621">
        <v>9048</v>
      </c>
      <c r="C621" s="1">
        <f>VLOOKUP(A621+1,Balance!J:K,2,FALSE)</f>
        <v>124800</v>
      </c>
      <c r="D621">
        <f t="shared" si="10"/>
        <v>90</v>
      </c>
      <c r="E621">
        <f>(VLOOKUP(A621+1,Balance!P:S,4,FALSE)/100)</f>
        <v>825.68149999999991</v>
      </c>
    </row>
    <row r="622" spans="1:5" x14ac:dyDescent="0.3">
      <c r="A622">
        <v>620</v>
      </c>
      <c r="B622">
        <v>9048</v>
      </c>
      <c r="C622" s="1">
        <f>VLOOKUP(A622+1,Balance!J:K,2,FALSE)</f>
        <v>125000</v>
      </c>
      <c r="D622">
        <f t="shared" si="10"/>
        <v>90</v>
      </c>
      <c r="E622">
        <f>(VLOOKUP(A622+1,Balance!P:S,4,FALSE)/100)</f>
        <v>829.62779999999998</v>
      </c>
    </row>
    <row r="623" spans="1:5" x14ac:dyDescent="0.3">
      <c r="A623">
        <v>621</v>
      </c>
      <c r="B623">
        <v>9048</v>
      </c>
      <c r="C623" s="1">
        <f>VLOOKUP(A623+1,Balance!J:K,2,FALSE)</f>
        <v>125200</v>
      </c>
      <c r="D623">
        <f t="shared" si="10"/>
        <v>90</v>
      </c>
      <c r="E623">
        <f>(VLOOKUP(A623+1,Balance!P:S,4,FALSE)/100)</f>
        <v>833.58649999999989</v>
      </c>
    </row>
    <row r="624" spans="1:5" x14ac:dyDescent="0.3">
      <c r="A624">
        <v>622</v>
      </c>
      <c r="B624">
        <v>9048</v>
      </c>
      <c r="C624" s="1">
        <f>VLOOKUP(A624+1,Balance!J:K,2,FALSE)</f>
        <v>125400</v>
      </c>
      <c r="D624">
        <f t="shared" si="10"/>
        <v>90</v>
      </c>
      <c r="E624">
        <f>(VLOOKUP(A624+1,Balance!P:S,4,FALSE)/100)</f>
        <v>837.55759999999998</v>
      </c>
    </row>
    <row r="625" spans="1:5" x14ac:dyDescent="0.3">
      <c r="A625">
        <v>623</v>
      </c>
      <c r="B625">
        <v>9048</v>
      </c>
      <c r="C625" s="1">
        <f>VLOOKUP(A625+1,Balance!J:K,2,FALSE)</f>
        <v>125600</v>
      </c>
      <c r="D625">
        <f t="shared" si="10"/>
        <v>90</v>
      </c>
      <c r="E625">
        <f>(VLOOKUP(A625+1,Balance!P:S,4,FALSE)/100)</f>
        <v>841.54110000000003</v>
      </c>
    </row>
    <row r="626" spans="1:5" x14ac:dyDescent="0.3">
      <c r="A626">
        <v>624</v>
      </c>
      <c r="B626">
        <v>9048</v>
      </c>
      <c r="C626" s="1">
        <f>VLOOKUP(A626+1,Balance!J:K,2,FALSE)</f>
        <v>125800</v>
      </c>
      <c r="D626">
        <f t="shared" si="10"/>
        <v>90</v>
      </c>
      <c r="E626">
        <f>(VLOOKUP(A626+1,Balance!P:S,4,FALSE)/100)</f>
        <v>845.53710000000001</v>
      </c>
    </row>
    <row r="627" spans="1:5" x14ac:dyDescent="0.3">
      <c r="A627">
        <v>625</v>
      </c>
      <c r="B627">
        <v>9048</v>
      </c>
      <c r="C627" s="1">
        <f>VLOOKUP(A627+1,Balance!J:K,2,FALSE)</f>
        <v>126000</v>
      </c>
      <c r="D627">
        <f t="shared" si="10"/>
        <v>90</v>
      </c>
      <c r="E627">
        <f>(VLOOKUP(A627+1,Balance!P:S,4,FALSE)/100)</f>
        <v>849.54559999999992</v>
      </c>
    </row>
    <row r="628" spans="1:5" x14ac:dyDescent="0.3">
      <c r="A628">
        <v>626</v>
      </c>
      <c r="B628">
        <v>9048</v>
      </c>
      <c r="C628" s="1">
        <f>VLOOKUP(A628+1,Balance!J:K,2,FALSE)</f>
        <v>126200</v>
      </c>
      <c r="D628">
        <f t="shared" si="10"/>
        <v>90</v>
      </c>
      <c r="E628">
        <f>(VLOOKUP(A628+1,Balance!P:S,4,FALSE)/100)</f>
        <v>853.56659999999999</v>
      </c>
    </row>
    <row r="629" spans="1:5" x14ac:dyDescent="0.3">
      <c r="A629">
        <v>627</v>
      </c>
      <c r="B629">
        <v>9048</v>
      </c>
      <c r="C629" s="1">
        <f>VLOOKUP(A629+1,Balance!J:K,2,FALSE)</f>
        <v>126400</v>
      </c>
      <c r="D629">
        <f t="shared" si="10"/>
        <v>90</v>
      </c>
      <c r="E629">
        <f>(VLOOKUP(A629+1,Balance!P:S,4,FALSE)/100)</f>
        <v>857.6001</v>
      </c>
    </row>
    <row r="630" spans="1:5" x14ac:dyDescent="0.3">
      <c r="A630">
        <v>628</v>
      </c>
      <c r="B630">
        <v>9048</v>
      </c>
      <c r="C630" s="1">
        <f>VLOOKUP(A630+1,Balance!J:K,2,FALSE)</f>
        <v>126600</v>
      </c>
      <c r="D630">
        <f t="shared" si="10"/>
        <v>90</v>
      </c>
      <c r="E630">
        <f>(VLOOKUP(A630+1,Balance!P:S,4,FALSE)/100)</f>
        <v>861.64610000000005</v>
      </c>
    </row>
    <row r="631" spans="1:5" x14ac:dyDescent="0.3">
      <c r="A631">
        <v>629</v>
      </c>
      <c r="B631">
        <v>9048</v>
      </c>
      <c r="C631" s="1">
        <f>VLOOKUP(A631+1,Balance!J:K,2,FALSE)</f>
        <v>126800</v>
      </c>
      <c r="D631">
        <f t="shared" si="10"/>
        <v>90</v>
      </c>
      <c r="E631">
        <f>(VLOOKUP(A631+1,Balance!P:S,4,FALSE)/100)</f>
        <v>865.7047</v>
      </c>
    </row>
    <row r="632" spans="1:5" x14ac:dyDescent="0.3">
      <c r="A632">
        <v>630</v>
      </c>
      <c r="B632">
        <v>9048</v>
      </c>
      <c r="C632" s="1">
        <f>VLOOKUP(A632+1,Balance!J:K,2,FALSE)</f>
        <v>127000</v>
      </c>
      <c r="D632">
        <f t="shared" si="10"/>
        <v>90</v>
      </c>
      <c r="E632">
        <f>(VLOOKUP(A632+1,Balance!P:S,4,FALSE)/100)</f>
        <v>869.77589999999998</v>
      </c>
    </row>
    <row r="633" spans="1:5" x14ac:dyDescent="0.3">
      <c r="A633">
        <v>631</v>
      </c>
      <c r="B633">
        <v>9048</v>
      </c>
      <c r="C633" s="1">
        <f>VLOOKUP(A633+1,Balance!J:K,2,FALSE)</f>
        <v>127200</v>
      </c>
      <c r="D633">
        <f t="shared" si="10"/>
        <v>90</v>
      </c>
      <c r="E633">
        <f>(VLOOKUP(A633+1,Balance!P:S,4,FALSE)/100)</f>
        <v>873.85969999999998</v>
      </c>
    </row>
    <row r="634" spans="1:5" x14ac:dyDescent="0.3">
      <c r="A634">
        <v>632</v>
      </c>
      <c r="B634">
        <v>9048</v>
      </c>
      <c r="C634" s="1">
        <f>VLOOKUP(A634+1,Balance!J:K,2,FALSE)</f>
        <v>127400</v>
      </c>
      <c r="D634">
        <f t="shared" si="10"/>
        <v>90</v>
      </c>
      <c r="E634">
        <f>(VLOOKUP(A634+1,Balance!P:S,4,FALSE)/100)</f>
        <v>877.95609999999999</v>
      </c>
    </row>
    <row r="635" spans="1:5" x14ac:dyDescent="0.3">
      <c r="A635">
        <v>633</v>
      </c>
      <c r="B635">
        <v>9048</v>
      </c>
      <c r="C635" s="1">
        <f>VLOOKUP(A635+1,Balance!J:K,2,FALSE)</f>
        <v>127600</v>
      </c>
      <c r="D635">
        <f t="shared" si="10"/>
        <v>90</v>
      </c>
      <c r="E635">
        <f>(VLOOKUP(A635+1,Balance!P:S,4,FALSE)/100)</f>
        <v>882.06509999999992</v>
      </c>
    </row>
    <row r="636" spans="1:5" x14ac:dyDescent="0.3">
      <c r="A636">
        <v>634</v>
      </c>
      <c r="B636">
        <v>9048</v>
      </c>
      <c r="C636" s="1">
        <f>VLOOKUP(A636+1,Balance!J:K,2,FALSE)</f>
        <v>127800</v>
      </c>
      <c r="D636">
        <f t="shared" si="10"/>
        <v>90</v>
      </c>
      <c r="E636">
        <f>(VLOOKUP(A636+1,Balance!P:S,4,FALSE)/100)</f>
        <v>886.18679999999995</v>
      </c>
    </row>
    <row r="637" spans="1:5" x14ac:dyDescent="0.3">
      <c r="A637">
        <v>635</v>
      </c>
      <c r="B637">
        <v>9048</v>
      </c>
      <c r="C637" s="1">
        <f>VLOOKUP(A637+1,Balance!J:K,2,FALSE)</f>
        <v>128000</v>
      </c>
      <c r="D637">
        <f t="shared" si="10"/>
        <v>90</v>
      </c>
      <c r="E637">
        <f>(VLOOKUP(A637+1,Balance!P:S,4,FALSE)/100)</f>
        <v>890.32119999999998</v>
      </c>
    </row>
    <row r="638" spans="1:5" x14ac:dyDescent="0.3">
      <c r="A638">
        <v>636</v>
      </c>
      <c r="B638">
        <v>9048</v>
      </c>
      <c r="C638" s="1">
        <f>VLOOKUP(A638+1,Balance!J:K,2,FALSE)</f>
        <v>128200</v>
      </c>
      <c r="D638">
        <f t="shared" si="10"/>
        <v>90</v>
      </c>
      <c r="E638">
        <f>(VLOOKUP(A638+1,Balance!P:S,4,FALSE)/100)</f>
        <v>894.4683</v>
      </c>
    </row>
    <row r="639" spans="1:5" x14ac:dyDescent="0.3">
      <c r="A639">
        <v>637</v>
      </c>
      <c r="B639">
        <v>9048</v>
      </c>
      <c r="C639" s="1">
        <f>VLOOKUP(A639+1,Balance!J:K,2,FALSE)</f>
        <v>128400</v>
      </c>
      <c r="D639">
        <f t="shared" si="10"/>
        <v>90</v>
      </c>
      <c r="E639">
        <f>(VLOOKUP(A639+1,Balance!P:S,4,FALSE)/100)</f>
        <v>898.62810000000002</v>
      </c>
    </row>
    <row r="640" spans="1:5" x14ac:dyDescent="0.3">
      <c r="A640">
        <v>638</v>
      </c>
      <c r="B640">
        <v>9048</v>
      </c>
      <c r="C640" s="1">
        <f>VLOOKUP(A640+1,Balance!J:K,2,FALSE)</f>
        <v>128600</v>
      </c>
      <c r="D640">
        <f t="shared" si="10"/>
        <v>90</v>
      </c>
      <c r="E640">
        <f>(VLOOKUP(A640+1,Balance!P:S,4,FALSE)/100)</f>
        <v>902.80060000000003</v>
      </c>
    </row>
    <row r="641" spans="1:5" x14ac:dyDescent="0.3">
      <c r="A641">
        <v>639</v>
      </c>
      <c r="B641">
        <v>9048</v>
      </c>
      <c r="C641" s="1">
        <f>VLOOKUP(A641+1,Balance!J:K,2,FALSE)</f>
        <v>128800</v>
      </c>
      <c r="D641">
        <f t="shared" si="10"/>
        <v>90</v>
      </c>
      <c r="E641">
        <f>(VLOOKUP(A641+1,Balance!P:S,4,FALSE)/100)</f>
        <v>906.98590000000002</v>
      </c>
    </row>
    <row r="642" spans="1:5" x14ac:dyDescent="0.3">
      <c r="A642">
        <v>640</v>
      </c>
      <c r="B642">
        <v>9048</v>
      </c>
      <c r="C642" s="1">
        <f>VLOOKUP(A642+1,Balance!J:K,2,FALSE)</f>
        <v>129000</v>
      </c>
      <c r="D642">
        <f t="shared" si="10"/>
        <v>90</v>
      </c>
      <c r="E642">
        <f>(VLOOKUP(A642+1,Balance!P:S,4,FALSE)/100)</f>
        <v>911.18399999999997</v>
      </c>
    </row>
    <row r="643" spans="1:5" x14ac:dyDescent="0.3">
      <c r="A643">
        <v>641</v>
      </c>
      <c r="B643">
        <v>9048</v>
      </c>
      <c r="C643" s="1">
        <f>VLOOKUP(A643+1,Balance!J:K,2,FALSE)</f>
        <v>129200</v>
      </c>
      <c r="D643">
        <f t="shared" si="10"/>
        <v>90</v>
      </c>
      <c r="E643">
        <f>(VLOOKUP(A643+1,Balance!P:S,4,FALSE)/100)</f>
        <v>915.39490000000001</v>
      </c>
    </row>
    <row r="644" spans="1:5" x14ac:dyDescent="0.3">
      <c r="A644">
        <v>642</v>
      </c>
      <c r="B644">
        <v>9048</v>
      </c>
      <c r="C644" s="1">
        <f>VLOOKUP(A644+1,Balance!J:K,2,FALSE)</f>
        <v>129400</v>
      </c>
      <c r="D644">
        <f t="shared" si="10"/>
        <v>90</v>
      </c>
      <c r="E644">
        <f>(VLOOKUP(A644+1,Balance!P:S,4,FALSE)/100)</f>
        <v>919.61860000000001</v>
      </c>
    </row>
    <row r="645" spans="1:5" x14ac:dyDescent="0.3">
      <c r="A645">
        <v>643</v>
      </c>
      <c r="B645">
        <v>9048</v>
      </c>
      <c r="C645" s="1">
        <f>VLOOKUP(A645+1,Balance!J:K,2,FALSE)</f>
        <v>129600</v>
      </c>
      <c r="D645">
        <f t="shared" si="10"/>
        <v>90</v>
      </c>
      <c r="E645">
        <f>(VLOOKUP(A645+1,Balance!P:S,4,FALSE)/100)</f>
        <v>923.85509999999999</v>
      </c>
    </row>
    <row r="646" spans="1:5" x14ac:dyDescent="0.3">
      <c r="A646">
        <v>644</v>
      </c>
      <c r="B646">
        <v>9048</v>
      </c>
      <c r="C646" s="1">
        <f>VLOOKUP(A646+1,Balance!J:K,2,FALSE)</f>
        <v>129800</v>
      </c>
      <c r="D646">
        <f t="shared" si="10"/>
        <v>90</v>
      </c>
      <c r="E646">
        <f>(VLOOKUP(A646+1,Balance!P:S,4,FALSE)/100)</f>
        <v>928.10449999999992</v>
      </c>
    </row>
    <row r="647" spans="1:5" x14ac:dyDescent="0.3">
      <c r="A647">
        <v>645</v>
      </c>
      <c r="B647">
        <v>9048</v>
      </c>
      <c r="C647" s="1">
        <f>VLOOKUP(A647+1,Balance!J:K,2,FALSE)</f>
        <v>130000</v>
      </c>
      <c r="D647">
        <f t="shared" si="10"/>
        <v>90</v>
      </c>
      <c r="E647">
        <f>(VLOOKUP(A647+1,Balance!P:S,4,FALSE)/100)</f>
        <v>932.3667999999999</v>
      </c>
    </row>
    <row r="648" spans="1:5" x14ac:dyDescent="0.3">
      <c r="A648">
        <v>646</v>
      </c>
      <c r="B648">
        <v>9048</v>
      </c>
      <c r="C648" s="1">
        <f>VLOOKUP(A648+1,Balance!J:K,2,FALSE)</f>
        <v>130200</v>
      </c>
      <c r="D648">
        <f t="shared" si="10"/>
        <v>90</v>
      </c>
      <c r="E648">
        <f>(VLOOKUP(A648+1,Balance!P:S,4,FALSE)/100)</f>
        <v>936.64199999999994</v>
      </c>
    </row>
    <row r="649" spans="1:5" x14ac:dyDescent="0.3">
      <c r="A649">
        <v>647</v>
      </c>
      <c r="B649">
        <v>9048</v>
      </c>
      <c r="C649" s="1">
        <f>VLOOKUP(A649+1,Balance!J:K,2,FALSE)</f>
        <v>130400</v>
      </c>
      <c r="D649">
        <f t="shared" si="10"/>
        <v>90</v>
      </c>
      <c r="E649">
        <f>(VLOOKUP(A649+1,Balance!P:S,4,FALSE)/100)</f>
        <v>940.93009999999992</v>
      </c>
    </row>
    <row r="650" spans="1:5" x14ac:dyDescent="0.3">
      <c r="A650">
        <v>648</v>
      </c>
      <c r="B650">
        <v>9048</v>
      </c>
      <c r="C650" s="1">
        <f>VLOOKUP(A650+1,Balance!J:K,2,FALSE)</f>
        <v>130600</v>
      </c>
      <c r="D650">
        <f t="shared" si="10"/>
        <v>90</v>
      </c>
      <c r="E650">
        <f>(VLOOKUP(A650+1,Balance!P:S,4,FALSE)/100)</f>
        <v>945.23109999999997</v>
      </c>
    </row>
    <row r="651" spans="1:5" x14ac:dyDescent="0.3">
      <c r="A651">
        <v>649</v>
      </c>
      <c r="B651">
        <v>9048</v>
      </c>
      <c r="C651" s="1">
        <f>VLOOKUP(A651+1,Balance!J:K,2,FALSE)</f>
        <v>130800</v>
      </c>
      <c r="D651">
        <f t="shared" ref="D651:D714" si="11">D650</f>
        <v>90</v>
      </c>
      <c r="E651">
        <f>(VLOOKUP(A651+1,Balance!P:S,4,FALSE)/100)</f>
        <v>949.54509999999993</v>
      </c>
    </row>
    <row r="652" spans="1:5" x14ac:dyDescent="0.3">
      <c r="A652">
        <v>650</v>
      </c>
      <c r="B652">
        <v>9048</v>
      </c>
      <c r="C652" s="1">
        <f>VLOOKUP(A652+1,Balance!J:K,2,FALSE)</f>
        <v>131000</v>
      </c>
      <c r="D652">
        <f t="shared" si="11"/>
        <v>90</v>
      </c>
      <c r="E652">
        <f>(VLOOKUP(A652+1,Balance!P:S,4,FALSE)/100)</f>
        <v>953.87210000000005</v>
      </c>
    </row>
    <row r="653" spans="1:5" x14ac:dyDescent="0.3">
      <c r="A653">
        <v>651</v>
      </c>
      <c r="B653">
        <v>9048</v>
      </c>
      <c r="C653" s="1">
        <f>VLOOKUP(A653+1,Balance!J:K,2,FALSE)</f>
        <v>131200</v>
      </c>
      <c r="D653">
        <f t="shared" si="11"/>
        <v>90</v>
      </c>
      <c r="E653">
        <f>(VLOOKUP(A653+1,Balance!P:S,4,FALSE)/100)</f>
        <v>958.21210000000008</v>
      </c>
    </row>
    <row r="654" spans="1:5" x14ac:dyDescent="0.3">
      <c r="A654">
        <v>652</v>
      </c>
      <c r="B654">
        <v>9048</v>
      </c>
      <c r="C654" s="1">
        <f>VLOOKUP(A654+1,Balance!J:K,2,FALSE)</f>
        <v>131400</v>
      </c>
      <c r="D654">
        <f t="shared" si="11"/>
        <v>90</v>
      </c>
      <c r="E654">
        <f>(VLOOKUP(A654+1,Balance!P:S,4,FALSE)/100)</f>
        <v>962.56509999999992</v>
      </c>
    </row>
    <row r="655" spans="1:5" x14ac:dyDescent="0.3">
      <c r="A655">
        <v>653</v>
      </c>
      <c r="B655">
        <v>9048</v>
      </c>
      <c r="C655" s="1">
        <f>VLOOKUP(A655+1,Balance!J:K,2,FALSE)</f>
        <v>131600</v>
      </c>
      <c r="D655">
        <f t="shared" si="11"/>
        <v>90</v>
      </c>
      <c r="E655">
        <f>(VLOOKUP(A655+1,Balance!P:S,4,FALSE)/100)</f>
        <v>966.93110000000001</v>
      </c>
    </row>
    <row r="656" spans="1:5" x14ac:dyDescent="0.3">
      <c r="A656">
        <v>654</v>
      </c>
      <c r="B656">
        <v>9048</v>
      </c>
      <c r="C656" s="1">
        <f>VLOOKUP(A656+1,Balance!J:K,2,FALSE)</f>
        <v>131800</v>
      </c>
      <c r="D656">
        <f t="shared" si="11"/>
        <v>90</v>
      </c>
      <c r="E656">
        <f>(VLOOKUP(A656+1,Balance!P:S,4,FALSE)/100)</f>
        <v>971.31020000000001</v>
      </c>
    </row>
    <row r="657" spans="1:5" x14ac:dyDescent="0.3">
      <c r="A657">
        <v>655</v>
      </c>
      <c r="B657">
        <v>9048</v>
      </c>
      <c r="C657" s="1">
        <f>VLOOKUP(A657+1,Balance!J:K,2,FALSE)</f>
        <v>132000</v>
      </c>
      <c r="D657">
        <f t="shared" si="11"/>
        <v>90</v>
      </c>
      <c r="E657">
        <f>(VLOOKUP(A657+1,Balance!P:S,4,FALSE)/100)</f>
        <v>975.70240000000001</v>
      </c>
    </row>
    <row r="658" spans="1:5" x14ac:dyDescent="0.3">
      <c r="A658">
        <v>656</v>
      </c>
      <c r="B658">
        <v>9048</v>
      </c>
      <c r="C658" s="1">
        <f>VLOOKUP(A658+1,Balance!J:K,2,FALSE)</f>
        <v>132200</v>
      </c>
      <c r="D658">
        <f t="shared" si="11"/>
        <v>90</v>
      </c>
      <c r="E658">
        <f>(VLOOKUP(A658+1,Balance!P:S,4,FALSE)/100)</f>
        <v>980.10770000000002</v>
      </c>
    </row>
    <row r="659" spans="1:5" x14ac:dyDescent="0.3">
      <c r="A659">
        <v>657</v>
      </c>
      <c r="B659">
        <v>9048</v>
      </c>
      <c r="C659" s="1">
        <f>VLOOKUP(A659+1,Balance!J:K,2,FALSE)</f>
        <v>132400</v>
      </c>
      <c r="D659">
        <f t="shared" si="11"/>
        <v>90</v>
      </c>
      <c r="E659">
        <f>(VLOOKUP(A659+1,Balance!P:S,4,FALSE)/100)</f>
        <v>984.52610000000004</v>
      </c>
    </row>
    <row r="660" spans="1:5" x14ac:dyDescent="0.3">
      <c r="A660">
        <v>658</v>
      </c>
      <c r="B660">
        <v>9048</v>
      </c>
      <c r="C660" s="1">
        <f>VLOOKUP(A660+1,Balance!J:K,2,FALSE)</f>
        <v>132600</v>
      </c>
      <c r="D660">
        <f t="shared" si="11"/>
        <v>90</v>
      </c>
      <c r="E660">
        <f>(VLOOKUP(A660+1,Balance!P:S,4,FALSE)/100)</f>
        <v>988.95759999999996</v>
      </c>
    </row>
    <row r="661" spans="1:5" x14ac:dyDescent="0.3">
      <c r="A661">
        <v>659</v>
      </c>
      <c r="B661">
        <v>9048</v>
      </c>
      <c r="C661" s="1">
        <f>VLOOKUP(A661+1,Balance!J:K,2,FALSE)</f>
        <v>132800</v>
      </c>
      <c r="D661">
        <f t="shared" si="11"/>
        <v>90</v>
      </c>
      <c r="E661">
        <f>(VLOOKUP(A661+1,Balance!P:S,4,FALSE)/100)</f>
        <v>993.40229999999997</v>
      </c>
    </row>
    <row r="662" spans="1:5" x14ac:dyDescent="0.3">
      <c r="A662">
        <v>660</v>
      </c>
      <c r="B662">
        <v>9048</v>
      </c>
      <c r="C662" s="1">
        <f>VLOOKUP(A662+1,Balance!J:K,2,FALSE)</f>
        <v>133000</v>
      </c>
      <c r="D662">
        <f t="shared" si="11"/>
        <v>90</v>
      </c>
      <c r="E662">
        <f>(VLOOKUP(A662+1,Balance!P:S,4,FALSE)/100)</f>
        <v>997.86020000000008</v>
      </c>
    </row>
    <row r="663" spans="1:5" x14ac:dyDescent="0.3">
      <c r="A663">
        <v>661</v>
      </c>
      <c r="B663">
        <v>9048</v>
      </c>
      <c r="C663" s="1">
        <f>VLOOKUP(A663+1,Balance!J:K,2,FALSE)</f>
        <v>133200</v>
      </c>
      <c r="D663">
        <f t="shared" si="11"/>
        <v>90</v>
      </c>
      <c r="E663">
        <f>(VLOOKUP(A663+1,Balance!P:S,4,FALSE)/100)</f>
        <v>1002.3313000000001</v>
      </c>
    </row>
    <row r="664" spans="1:5" x14ac:dyDescent="0.3">
      <c r="A664">
        <v>662</v>
      </c>
      <c r="B664">
        <v>9048</v>
      </c>
      <c r="C664" s="1">
        <f>VLOOKUP(A664+1,Balance!J:K,2,FALSE)</f>
        <v>133400</v>
      </c>
      <c r="D664">
        <f t="shared" si="11"/>
        <v>90</v>
      </c>
      <c r="E664">
        <f>(VLOOKUP(A664+1,Balance!P:S,4,FALSE)/100)</f>
        <v>1006.8156</v>
      </c>
    </row>
    <row r="665" spans="1:5" x14ac:dyDescent="0.3">
      <c r="A665">
        <v>663</v>
      </c>
      <c r="B665">
        <v>9048</v>
      </c>
      <c r="C665" s="1">
        <f>VLOOKUP(A665+1,Balance!J:K,2,FALSE)</f>
        <v>133600</v>
      </c>
      <c r="D665">
        <f t="shared" si="11"/>
        <v>90</v>
      </c>
      <c r="E665">
        <f>(VLOOKUP(A665+1,Balance!P:S,4,FALSE)/100)</f>
        <v>1011.3131</v>
      </c>
    </row>
    <row r="666" spans="1:5" x14ac:dyDescent="0.3">
      <c r="A666">
        <v>664</v>
      </c>
      <c r="B666">
        <v>9048</v>
      </c>
      <c r="C666" s="1">
        <f>VLOOKUP(A666+1,Balance!J:K,2,FALSE)</f>
        <v>133800</v>
      </c>
      <c r="D666">
        <f t="shared" si="11"/>
        <v>90</v>
      </c>
      <c r="E666">
        <f>(VLOOKUP(A666+1,Balance!P:S,4,FALSE)/100)</f>
        <v>1015.8239</v>
      </c>
    </row>
    <row r="667" spans="1:5" x14ac:dyDescent="0.3">
      <c r="A667">
        <v>665</v>
      </c>
      <c r="B667">
        <v>9048</v>
      </c>
      <c r="C667" s="1">
        <f>VLOOKUP(A667+1,Balance!J:K,2,FALSE)</f>
        <v>134000</v>
      </c>
      <c r="D667">
        <f t="shared" si="11"/>
        <v>90</v>
      </c>
      <c r="E667">
        <f>(VLOOKUP(A667+1,Balance!P:S,4,FALSE)/100)</f>
        <v>1020.3480000000001</v>
      </c>
    </row>
    <row r="668" spans="1:5" x14ac:dyDescent="0.3">
      <c r="A668">
        <v>666</v>
      </c>
      <c r="B668">
        <v>9048</v>
      </c>
      <c r="C668" s="1">
        <f>VLOOKUP(A668+1,Balance!J:K,2,FALSE)</f>
        <v>134200</v>
      </c>
      <c r="D668">
        <f t="shared" si="11"/>
        <v>90</v>
      </c>
      <c r="E668">
        <f>(VLOOKUP(A668+1,Balance!P:S,4,FALSE)/100)</f>
        <v>1024.8853999999999</v>
      </c>
    </row>
    <row r="669" spans="1:5" x14ac:dyDescent="0.3">
      <c r="A669">
        <v>667</v>
      </c>
      <c r="B669">
        <v>9048</v>
      </c>
      <c r="C669" s="1">
        <f>VLOOKUP(A669+1,Balance!J:K,2,FALSE)</f>
        <v>134400</v>
      </c>
      <c r="D669">
        <f t="shared" si="11"/>
        <v>90</v>
      </c>
      <c r="E669">
        <f>(VLOOKUP(A669+1,Balance!P:S,4,FALSE)/100)</f>
        <v>1029.4360999999999</v>
      </c>
    </row>
    <row r="670" spans="1:5" x14ac:dyDescent="0.3">
      <c r="A670">
        <v>668</v>
      </c>
      <c r="B670">
        <v>9048</v>
      </c>
      <c r="C670" s="1">
        <f>VLOOKUP(A670+1,Balance!J:K,2,FALSE)</f>
        <v>134600</v>
      </c>
      <c r="D670">
        <f t="shared" si="11"/>
        <v>90</v>
      </c>
      <c r="E670">
        <f>(VLOOKUP(A670+1,Balance!P:S,4,FALSE)/100)</f>
        <v>1034.0001</v>
      </c>
    </row>
    <row r="671" spans="1:5" x14ac:dyDescent="0.3">
      <c r="A671">
        <v>669</v>
      </c>
      <c r="B671">
        <v>9048</v>
      </c>
      <c r="C671" s="1">
        <f>VLOOKUP(A671+1,Balance!J:K,2,FALSE)</f>
        <v>134800</v>
      </c>
      <c r="D671">
        <f t="shared" si="11"/>
        <v>90</v>
      </c>
      <c r="E671">
        <f>(VLOOKUP(A671+1,Balance!P:S,4,FALSE)/100)</f>
        <v>1038.5775000000001</v>
      </c>
    </row>
    <row r="672" spans="1:5" x14ac:dyDescent="0.3">
      <c r="A672">
        <v>670</v>
      </c>
      <c r="B672">
        <v>9048</v>
      </c>
      <c r="C672" s="1">
        <f>VLOOKUP(A672+1,Balance!J:K,2,FALSE)</f>
        <v>135000</v>
      </c>
      <c r="D672">
        <f t="shared" si="11"/>
        <v>90</v>
      </c>
      <c r="E672">
        <f>(VLOOKUP(A672+1,Balance!P:S,4,FALSE)/100)</f>
        <v>1043.1683</v>
      </c>
    </row>
    <row r="673" spans="1:5" x14ac:dyDescent="0.3">
      <c r="A673">
        <v>671</v>
      </c>
      <c r="B673">
        <v>9048</v>
      </c>
      <c r="C673" s="1">
        <f>VLOOKUP(A673+1,Balance!J:K,2,FALSE)</f>
        <v>135200</v>
      </c>
      <c r="D673">
        <f t="shared" si="11"/>
        <v>90</v>
      </c>
      <c r="E673">
        <f>(VLOOKUP(A673+1,Balance!P:S,4,FALSE)/100)</f>
        <v>1047.7725</v>
      </c>
    </row>
    <row r="674" spans="1:5" x14ac:dyDescent="0.3">
      <c r="A674">
        <v>672</v>
      </c>
      <c r="B674">
        <v>9048</v>
      </c>
      <c r="C674" s="1">
        <f>VLOOKUP(A674+1,Balance!J:K,2,FALSE)</f>
        <v>135400</v>
      </c>
      <c r="D674">
        <f t="shared" si="11"/>
        <v>90</v>
      </c>
      <c r="E674">
        <f>(VLOOKUP(A674+1,Balance!P:S,4,FALSE)/100)</f>
        <v>1052.3900999999998</v>
      </c>
    </row>
    <row r="675" spans="1:5" x14ac:dyDescent="0.3">
      <c r="A675">
        <v>673</v>
      </c>
      <c r="B675">
        <v>9048</v>
      </c>
      <c r="C675" s="1">
        <f>VLOOKUP(A675+1,Balance!J:K,2,FALSE)</f>
        <v>135600</v>
      </c>
      <c r="D675">
        <f t="shared" si="11"/>
        <v>90</v>
      </c>
      <c r="E675">
        <f>(VLOOKUP(A675+1,Balance!P:S,4,FALSE)/100)</f>
        <v>1057.0210999999999</v>
      </c>
    </row>
    <row r="676" spans="1:5" x14ac:dyDescent="0.3">
      <c r="A676">
        <v>674</v>
      </c>
      <c r="B676">
        <v>9048</v>
      </c>
      <c r="C676" s="1">
        <f>VLOOKUP(A676+1,Balance!J:K,2,FALSE)</f>
        <v>135800</v>
      </c>
      <c r="D676">
        <f t="shared" si="11"/>
        <v>90</v>
      </c>
      <c r="E676">
        <f>(VLOOKUP(A676+1,Balance!P:S,4,FALSE)/100)</f>
        <v>1061.6656</v>
      </c>
    </row>
    <row r="677" spans="1:5" x14ac:dyDescent="0.3">
      <c r="A677">
        <v>675</v>
      </c>
      <c r="B677">
        <v>9048</v>
      </c>
      <c r="C677" s="1">
        <f>VLOOKUP(A677+1,Balance!J:K,2,FALSE)</f>
        <v>136000</v>
      </c>
      <c r="D677">
        <f t="shared" si="11"/>
        <v>90</v>
      </c>
      <c r="E677">
        <f>(VLOOKUP(A677+1,Balance!P:S,4,FALSE)/100)</f>
        <v>1066.3235999999999</v>
      </c>
    </row>
    <row r="678" spans="1:5" x14ac:dyDescent="0.3">
      <c r="A678">
        <v>676</v>
      </c>
      <c r="B678">
        <v>9048</v>
      </c>
      <c r="C678" s="1">
        <f>VLOOKUP(A678+1,Balance!J:K,2,FALSE)</f>
        <v>136200</v>
      </c>
      <c r="D678">
        <f t="shared" si="11"/>
        <v>90</v>
      </c>
      <c r="E678">
        <f>(VLOOKUP(A678+1,Balance!P:S,4,FALSE)/100)</f>
        <v>1070.9950999999999</v>
      </c>
    </row>
    <row r="679" spans="1:5" x14ac:dyDescent="0.3">
      <c r="A679">
        <v>677</v>
      </c>
      <c r="B679">
        <v>9048</v>
      </c>
      <c r="C679" s="1">
        <f>VLOOKUP(A679+1,Balance!J:K,2,FALSE)</f>
        <v>136400</v>
      </c>
      <c r="D679">
        <f t="shared" si="11"/>
        <v>90</v>
      </c>
      <c r="E679">
        <f>(VLOOKUP(A679+1,Balance!P:S,4,FALSE)/100)</f>
        <v>1075.6801</v>
      </c>
    </row>
    <row r="680" spans="1:5" x14ac:dyDescent="0.3">
      <c r="A680">
        <v>678</v>
      </c>
      <c r="B680">
        <v>9048</v>
      </c>
      <c r="C680" s="1">
        <f>VLOOKUP(A680+1,Balance!J:K,2,FALSE)</f>
        <v>136600</v>
      </c>
      <c r="D680">
        <f t="shared" si="11"/>
        <v>90</v>
      </c>
      <c r="E680">
        <f>(VLOOKUP(A680+1,Balance!P:S,4,FALSE)/100)</f>
        <v>1080.3786</v>
      </c>
    </row>
    <row r="681" spans="1:5" x14ac:dyDescent="0.3">
      <c r="A681">
        <v>679</v>
      </c>
      <c r="B681">
        <v>9048</v>
      </c>
      <c r="C681" s="1">
        <f>VLOOKUP(A681+1,Balance!J:K,2,FALSE)</f>
        <v>136800</v>
      </c>
      <c r="D681">
        <f t="shared" si="11"/>
        <v>90</v>
      </c>
      <c r="E681">
        <f>(VLOOKUP(A681+1,Balance!P:S,4,FALSE)/100)</f>
        <v>1085.0907</v>
      </c>
    </row>
    <row r="682" spans="1:5" x14ac:dyDescent="0.3">
      <c r="A682">
        <v>680</v>
      </c>
      <c r="B682">
        <v>9048</v>
      </c>
      <c r="C682" s="1">
        <f>VLOOKUP(A682+1,Balance!J:K,2,FALSE)</f>
        <v>137000</v>
      </c>
      <c r="D682">
        <f t="shared" si="11"/>
        <v>90</v>
      </c>
      <c r="E682">
        <f>(VLOOKUP(A682+1,Balance!P:S,4,FALSE)/100)</f>
        <v>1089.8163999999999</v>
      </c>
    </row>
    <row r="683" spans="1:5" x14ac:dyDescent="0.3">
      <c r="A683">
        <v>681</v>
      </c>
      <c r="B683">
        <v>9048</v>
      </c>
      <c r="C683" s="1">
        <f>VLOOKUP(A683+1,Balance!J:K,2,FALSE)</f>
        <v>137200</v>
      </c>
      <c r="D683">
        <f t="shared" si="11"/>
        <v>90</v>
      </c>
      <c r="E683">
        <f>(VLOOKUP(A683+1,Balance!P:S,4,FALSE)/100)</f>
        <v>1094.5557000000001</v>
      </c>
    </row>
    <row r="684" spans="1:5" x14ac:dyDescent="0.3">
      <c r="A684">
        <v>682</v>
      </c>
      <c r="B684">
        <v>9048</v>
      </c>
      <c r="C684" s="1">
        <f>VLOOKUP(A684+1,Balance!J:K,2,FALSE)</f>
        <v>137400</v>
      </c>
      <c r="D684">
        <f t="shared" si="11"/>
        <v>90</v>
      </c>
      <c r="E684">
        <f>(VLOOKUP(A684+1,Balance!P:S,4,FALSE)/100)</f>
        <v>1099.3086000000001</v>
      </c>
    </row>
    <row r="685" spans="1:5" x14ac:dyDescent="0.3">
      <c r="A685">
        <v>683</v>
      </c>
      <c r="B685">
        <v>9048</v>
      </c>
      <c r="C685" s="1">
        <f>VLOOKUP(A685+1,Balance!J:K,2,FALSE)</f>
        <v>137600</v>
      </c>
      <c r="D685">
        <f t="shared" si="11"/>
        <v>90</v>
      </c>
      <c r="E685">
        <f>(VLOOKUP(A685+1,Balance!P:S,4,FALSE)/100)</f>
        <v>1104.0751</v>
      </c>
    </row>
    <row r="686" spans="1:5" x14ac:dyDescent="0.3">
      <c r="A686">
        <v>684</v>
      </c>
      <c r="B686">
        <v>9048</v>
      </c>
      <c r="C686" s="1">
        <f>VLOOKUP(A686+1,Balance!J:K,2,FALSE)</f>
        <v>137800</v>
      </c>
      <c r="D686">
        <f t="shared" si="11"/>
        <v>90</v>
      </c>
      <c r="E686">
        <f>(VLOOKUP(A686+1,Balance!P:S,4,FALSE)/100)</f>
        <v>1108.8552999999999</v>
      </c>
    </row>
    <row r="687" spans="1:5" x14ac:dyDescent="0.3">
      <c r="A687">
        <v>685</v>
      </c>
      <c r="B687">
        <v>9048</v>
      </c>
      <c r="C687" s="1">
        <f>VLOOKUP(A687+1,Balance!J:K,2,FALSE)</f>
        <v>138000</v>
      </c>
      <c r="D687">
        <f t="shared" si="11"/>
        <v>90</v>
      </c>
      <c r="E687">
        <f>(VLOOKUP(A687+1,Balance!P:S,4,FALSE)/100)</f>
        <v>1113.6492000000001</v>
      </c>
    </row>
    <row r="688" spans="1:5" x14ac:dyDescent="0.3">
      <c r="A688">
        <v>686</v>
      </c>
      <c r="B688">
        <v>9048</v>
      </c>
      <c r="C688" s="1">
        <f>VLOOKUP(A688+1,Balance!J:K,2,FALSE)</f>
        <v>138200</v>
      </c>
      <c r="D688">
        <f t="shared" si="11"/>
        <v>90</v>
      </c>
      <c r="E688">
        <f>(VLOOKUP(A688+1,Balance!P:S,4,FALSE)/100)</f>
        <v>1118.4567999999999</v>
      </c>
    </row>
    <row r="689" spans="1:5" x14ac:dyDescent="0.3">
      <c r="A689">
        <v>687</v>
      </c>
      <c r="B689">
        <v>9048</v>
      </c>
      <c r="C689" s="1">
        <f>VLOOKUP(A689+1,Balance!J:K,2,FALSE)</f>
        <v>138400</v>
      </c>
      <c r="D689">
        <f t="shared" si="11"/>
        <v>90</v>
      </c>
      <c r="E689">
        <f>(VLOOKUP(A689+1,Balance!P:S,4,FALSE)/100)</f>
        <v>1123.2781</v>
      </c>
    </row>
    <row r="690" spans="1:5" x14ac:dyDescent="0.3">
      <c r="A690">
        <v>688</v>
      </c>
      <c r="B690">
        <v>9048</v>
      </c>
      <c r="C690" s="1">
        <f>VLOOKUP(A690+1,Balance!J:K,2,FALSE)</f>
        <v>138600</v>
      </c>
      <c r="D690">
        <f t="shared" si="11"/>
        <v>90</v>
      </c>
      <c r="E690">
        <f>(VLOOKUP(A690+1,Balance!P:S,4,FALSE)/100)</f>
        <v>1128.1131</v>
      </c>
    </row>
    <row r="691" spans="1:5" x14ac:dyDescent="0.3">
      <c r="A691">
        <v>689</v>
      </c>
      <c r="B691">
        <v>9048</v>
      </c>
      <c r="C691" s="1">
        <f>VLOOKUP(A691+1,Balance!J:K,2,FALSE)</f>
        <v>138800</v>
      </c>
      <c r="D691">
        <f t="shared" si="11"/>
        <v>90</v>
      </c>
      <c r="E691">
        <f>(VLOOKUP(A691+1,Balance!P:S,4,FALSE)/100)</f>
        <v>1132.9619</v>
      </c>
    </row>
    <row r="692" spans="1:5" x14ac:dyDescent="0.3">
      <c r="A692">
        <v>690</v>
      </c>
      <c r="B692">
        <v>9048</v>
      </c>
      <c r="C692" s="1">
        <f>VLOOKUP(A692+1,Balance!J:K,2,FALSE)</f>
        <v>139000</v>
      </c>
      <c r="D692">
        <f t="shared" si="11"/>
        <v>90</v>
      </c>
      <c r="E692">
        <f>(VLOOKUP(A692+1,Balance!P:S,4,FALSE)/100)</f>
        <v>1137.8244999999999</v>
      </c>
    </row>
    <row r="693" spans="1:5" x14ac:dyDescent="0.3">
      <c r="A693">
        <v>691</v>
      </c>
      <c r="B693">
        <v>9048</v>
      </c>
      <c r="C693" s="1">
        <f>VLOOKUP(A693+1,Balance!J:K,2,FALSE)</f>
        <v>139200</v>
      </c>
      <c r="D693">
        <f t="shared" si="11"/>
        <v>90</v>
      </c>
      <c r="E693">
        <f>(VLOOKUP(A693+1,Balance!P:S,4,FALSE)/100)</f>
        <v>1142.7009</v>
      </c>
    </row>
    <row r="694" spans="1:5" x14ac:dyDescent="0.3">
      <c r="A694">
        <v>692</v>
      </c>
      <c r="B694">
        <v>9048</v>
      </c>
      <c r="C694" s="1">
        <f>VLOOKUP(A694+1,Balance!J:K,2,FALSE)</f>
        <v>139400</v>
      </c>
      <c r="D694">
        <f t="shared" si="11"/>
        <v>90</v>
      </c>
      <c r="E694">
        <f>(VLOOKUP(A694+1,Balance!P:S,4,FALSE)/100)</f>
        <v>1147.5911000000001</v>
      </c>
    </row>
    <row r="695" spans="1:5" x14ac:dyDescent="0.3">
      <c r="A695">
        <v>693</v>
      </c>
      <c r="B695">
        <v>9048</v>
      </c>
      <c r="C695" s="1">
        <f>VLOOKUP(A695+1,Balance!J:K,2,FALSE)</f>
        <v>139600</v>
      </c>
      <c r="D695">
        <f t="shared" si="11"/>
        <v>90</v>
      </c>
      <c r="E695">
        <f>(VLOOKUP(A695+1,Balance!P:S,4,FALSE)/100)</f>
        <v>1152.4950999999999</v>
      </c>
    </row>
    <row r="696" spans="1:5" x14ac:dyDescent="0.3">
      <c r="A696">
        <v>694</v>
      </c>
      <c r="B696">
        <v>9048</v>
      </c>
      <c r="C696" s="1">
        <f>VLOOKUP(A696+1,Balance!J:K,2,FALSE)</f>
        <v>139800</v>
      </c>
      <c r="D696">
        <f t="shared" si="11"/>
        <v>90</v>
      </c>
      <c r="E696">
        <f>(VLOOKUP(A696+1,Balance!P:S,4,FALSE)/100)</f>
        <v>1157.413</v>
      </c>
    </row>
    <row r="697" spans="1:5" x14ac:dyDescent="0.3">
      <c r="A697">
        <v>695</v>
      </c>
      <c r="B697">
        <v>9048</v>
      </c>
      <c r="C697" s="1">
        <f>VLOOKUP(A697+1,Balance!J:K,2,FALSE)</f>
        <v>140000</v>
      </c>
      <c r="D697">
        <f t="shared" si="11"/>
        <v>90</v>
      </c>
      <c r="E697">
        <f>(VLOOKUP(A697+1,Balance!P:S,4,FALSE)/100)</f>
        <v>1162.3447999999999</v>
      </c>
    </row>
    <row r="698" spans="1:5" x14ac:dyDescent="0.3">
      <c r="A698">
        <v>696</v>
      </c>
      <c r="B698">
        <v>9048</v>
      </c>
      <c r="C698" s="1">
        <f>VLOOKUP(A698+1,Balance!J:K,2,FALSE)</f>
        <v>140200</v>
      </c>
      <c r="D698">
        <f t="shared" si="11"/>
        <v>90</v>
      </c>
      <c r="E698">
        <f>(VLOOKUP(A698+1,Balance!P:S,4,FALSE)/100)</f>
        <v>1167.2905000000001</v>
      </c>
    </row>
    <row r="699" spans="1:5" x14ac:dyDescent="0.3">
      <c r="A699">
        <v>697</v>
      </c>
      <c r="B699">
        <v>9048</v>
      </c>
      <c r="C699" s="1">
        <f>VLOOKUP(A699+1,Balance!J:K,2,FALSE)</f>
        <v>140400</v>
      </c>
      <c r="D699">
        <f t="shared" si="11"/>
        <v>90</v>
      </c>
      <c r="E699">
        <f>(VLOOKUP(A699+1,Balance!P:S,4,FALSE)/100)</f>
        <v>1172.2501</v>
      </c>
    </row>
    <row r="700" spans="1:5" x14ac:dyDescent="0.3">
      <c r="A700">
        <v>698</v>
      </c>
      <c r="B700">
        <v>9048</v>
      </c>
      <c r="C700" s="1">
        <f>VLOOKUP(A700+1,Balance!J:K,2,FALSE)</f>
        <v>140600</v>
      </c>
      <c r="D700">
        <f t="shared" si="11"/>
        <v>90</v>
      </c>
      <c r="E700">
        <f>(VLOOKUP(A700+1,Balance!P:S,4,FALSE)/100)</f>
        <v>1177.2236</v>
      </c>
    </row>
    <row r="701" spans="1:5" x14ac:dyDescent="0.3">
      <c r="A701">
        <v>699</v>
      </c>
      <c r="B701">
        <v>9048</v>
      </c>
      <c r="C701" s="1">
        <f>VLOOKUP(A701+1,Balance!J:K,2,FALSE)</f>
        <v>140800</v>
      </c>
      <c r="D701">
        <f t="shared" si="11"/>
        <v>90</v>
      </c>
      <c r="E701">
        <f>(VLOOKUP(A701+1,Balance!P:S,4,FALSE)/100)</f>
        <v>1182.2111</v>
      </c>
    </row>
    <row r="702" spans="1:5" x14ac:dyDescent="0.3">
      <c r="A702">
        <v>700</v>
      </c>
      <c r="B702">
        <v>9048</v>
      </c>
      <c r="C702" s="1">
        <f>VLOOKUP(A702+1,Balance!J:K,2,FALSE)</f>
        <v>141000</v>
      </c>
      <c r="D702">
        <f t="shared" si="11"/>
        <v>90</v>
      </c>
      <c r="E702">
        <f>(VLOOKUP(A702+1,Balance!P:S,4,FALSE)/100)</f>
        <v>1187.2125999999998</v>
      </c>
    </row>
    <row r="703" spans="1:5" x14ac:dyDescent="0.3">
      <c r="A703">
        <v>701</v>
      </c>
      <c r="B703">
        <v>9048</v>
      </c>
      <c r="C703" s="1">
        <f>VLOOKUP(A703+1,Balance!J:K,2,FALSE)</f>
        <v>141200</v>
      </c>
      <c r="D703">
        <f t="shared" si="11"/>
        <v>90</v>
      </c>
      <c r="E703">
        <f>(VLOOKUP(A703+1,Balance!P:S,4,FALSE)/100)</f>
        <v>1192.2281</v>
      </c>
    </row>
    <row r="704" spans="1:5" x14ac:dyDescent="0.3">
      <c r="A704">
        <v>702</v>
      </c>
      <c r="B704">
        <v>9048</v>
      </c>
      <c r="C704" s="1">
        <f>VLOOKUP(A704+1,Balance!J:K,2,FALSE)</f>
        <v>141400</v>
      </c>
      <c r="D704">
        <f t="shared" si="11"/>
        <v>90</v>
      </c>
      <c r="E704">
        <f>(VLOOKUP(A704+1,Balance!P:S,4,FALSE)/100)</f>
        <v>1197.2575999999999</v>
      </c>
    </row>
    <row r="705" spans="1:5" x14ac:dyDescent="0.3">
      <c r="A705">
        <v>703</v>
      </c>
      <c r="B705">
        <v>9048</v>
      </c>
      <c r="C705" s="1">
        <f>VLOOKUP(A705+1,Balance!J:K,2,FALSE)</f>
        <v>141600</v>
      </c>
      <c r="D705">
        <f t="shared" si="11"/>
        <v>90</v>
      </c>
      <c r="E705">
        <f>(VLOOKUP(A705+1,Balance!P:S,4,FALSE)/100)</f>
        <v>1202.3010999999999</v>
      </c>
    </row>
    <row r="706" spans="1:5" x14ac:dyDescent="0.3">
      <c r="A706">
        <v>704</v>
      </c>
      <c r="B706">
        <v>9048</v>
      </c>
      <c r="C706" s="1">
        <f>VLOOKUP(A706+1,Balance!J:K,2,FALSE)</f>
        <v>141800</v>
      </c>
      <c r="D706">
        <f t="shared" si="11"/>
        <v>90</v>
      </c>
      <c r="E706">
        <f>(VLOOKUP(A706+1,Balance!P:S,4,FALSE)/100)</f>
        <v>1207.3587</v>
      </c>
    </row>
    <row r="707" spans="1:5" x14ac:dyDescent="0.3">
      <c r="A707">
        <v>705</v>
      </c>
      <c r="B707">
        <v>9048</v>
      </c>
      <c r="C707" s="1">
        <f>VLOOKUP(A707+1,Balance!J:K,2,FALSE)</f>
        <v>142000</v>
      </c>
      <c r="D707">
        <f t="shared" si="11"/>
        <v>90</v>
      </c>
      <c r="E707">
        <f>(VLOOKUP(A707+1,Balance!P:S,4,FALSE)/100)</f>
        <v>1212.4304</v>
      </c>
    </row>
    <row r="708" spans="1:5" x14ac:dyDescent="0.3">
      <c r="A708">
        <v>706</v>
      </c>
      <c r="B708">
        <v>9048</v>
      </c>
      <c r="C708" s="1">
        <f>VLOOKUP(A708+1,Balance!J:K,2,FALSE)</f>
        <v>142200</v>
      </c>
      <c r="D708">
        <f t="shared" si="11"/>
        <v>90</v>
      </c>
      <c r="E708">
        <f>(VLOOKUP(A708+1,Balance!P:S,4,FALSE)/100)</f>
        <v>1217.5162</v>
      </c>
    </row>
    <row r="709" spans="1:5" x14ac:dyDescent="0.3">
      <c r="A709">
        <v>707</v>
      </c>
      <c r="B709">
        <v>9048</v>
      </c>
      <c r="C709" s="1">
        <f>VLOOKUP(A709+1,Balance!J:K,2,FALSE)</f>
        <v>142400</v>
      </c>
      <c r="D709">
        <f t="shared" si="11"/>
        <v>90</v>
      </c>
      <c r="E709">
        <f>(VLOOKUP(A709+1,Balance!P:S,4,FALSE)/100)</f>
        <v>1222.6161</v>
      </c>
    </row>
    <row r="710" spans="1:5" x14ac:dyDescent="0.3">
      <c r="A710">
        <v>708</v>
      </c>
      <c r="B710">
        <v>9048</v>
      </c>
      <c r="C710" s="1">
        <f>VLOOKUP(A710+1,Balance!J:K,2,FALSE)</f>
        <v>142600</v>
      </c>
      <c r="D710">
        <f t="shared" si="11"/>
        <v>90</v>
      </c>
      <c r="E710">
        <f>(VLOOKUP(A710+1,Balance!P:S,4,FALSE)/100)</f>
        <v>1227.7301</v>
      </c>
    </row>
    <row r="711" spans="1:5" x14ac:dyDescent="0.3">
      <c r="A711">
        <v>709</v>
      </c>
      <c r="B711">
        <v>9048</v>
      </c>
      <c r="C711" s="1">
        <f>VLOOKUP(A711+1,Balance!J:K,2,FALSE)</f>
        <v>142800</v>
      </c>
      <c r="D711">
        <f t="shared" si="11"/>
        <v>90</v>
      </c>
      <c r="E711">
        <f>(VLOOKUP(A711+1,Balance!P:S,4,FALSE)/100)</f>
        <v>1232.8583000000001</v>
      </c>
    </row>
    <row r="712" spans="1:5" x14ac:dyDescent="0.3">
      <c r="A712">
        <v>710</v>
      </c>
      <c r="B712">
        <v>9048</v>
      </c>
      <c r="C712" s="1">
        <f>VLOOKUP(A712+1,Balance!J:K,2,FALSE)</f>
        <v>143000</v>
      </c>
      <c r="D712">
        <f t="shared" si="11"/>
        <v>90</v>
      </c>
      <c r="E712">
        <f>(VLOOKUP(A712+1,Balance!P:S,4,FALSE)/100)</f>
        <v>1238.0007000000001</v>
      </c>
    </row>
    <row r="713" spans="1:5" x14ac:dyDescent="0.3">
      <c r="A713">
        <v>711</v>
      </c>
      <c r="B713">
        <v>9048</v>
      </c>
      <c r="C713" s="1">
        <f>VLOOKUP(A713+1,Balance!J:K,2,FALSE)</f>
        <v>143200</v>
      </c>
      <c r="D713">
        <f t="shared" si="11"/>
        <v>90</v>
      </c>
      <c r="E713">
        <f>(VLOOKUP(A713+1,Balance!P:S,4,FALSE)/100)</f>
        <v>1243.1572999999999</v>
      </c>
    </row>
    <row r="714" spans="1:5" x14ac:dyDescent="0.3">
      <c r="A714">
        <v>712</v>
      </c>
      <c r="B714">
        <v>9048</v>
      </c>
      <c r="C714" s="1">
        <f>VLOOKUP(A714+1,Balance!J:K,2,FALSE)</f>
        <v>143400</v>
      </c>
      <c r="D714">
        <f t="shared" si="11"/>
        <v>90</v>
      </c>
      <c r="E714">
        <f>(VLOOKUP(A714+1,Balance!P:S,4,FALSE)/100)</f>
        <v>1248.3280999999999</v>
      </c>
    </row>
    <row r="715" spans="1:5" x14ac:dyDescent="0.3">
      <c r="A715">
        <v>713</v>
      </c>
      <c r="B715">
        <v>9048</v>
      </c>
      <c r="C715" s="1">
        <f>VLOOKUP(A715+1,Balance!J:K,2,FALSE)</f>
        <v>143600</v>
      </c>
      <c r="D715">
        <f t="shared" ref="D715:D778" si="12">D714</f>
        <v>90</v>
      </c>
      <c r="E715">
        <f>(VLOOKUP(A715+1,Balance!P:S,4,FALSE)/100)</f>
        <v>1253.5130999999999</v>
      </c>
    </row>
    <row r="716" spans="1:5" x14ac:dyDescent="0.3">
      <c r="A716">
        <v>714</v>
      </c>
      <c r="B716">
        <v>9048</v>
      </c>
      <c r="C716" s="1">
        <f>VLOOKUP(A716+1,Balance!J:K,2,FALSE)</f>
        <v>143800</v>
      </c>
      <c r="D716">
        <f t="shared" si="12"/>
        <v>90</v>
      </c>
      <c r="E716">
        <f>(VLOOKUP(A716+1,Balance!P:S,4,FALSE)/100)</f>
        <v>1258.7124000000001</v>
      </c>
    </row>
    <row r="717" spans="1:5" x14ac:dyDescent="0.3">
      <c r="A717">
        <v>715</v>
      </c>
      <c r="B717">
        <v>9048</v>
      </c>
      <c r="C717" s="1">
        <f>VLOOKUP(A717+1,Balance!J:K,2,FALSE)</f>
        <v>144000</v>
      </c>
      <c r="D717">
        <f t="shared" si="12"/>
        <v>90</v>
      </c>
      <c r="E717">
        <f>(VLOOKUP(A717+1,Balance!P:S,4,FALSE)/100)</f>
        <v>1263.9260000000002</v>
      </c>
    </row>
    <row r="718" spans="1:5" x14ac:dyDescent="0.3">
      <c r="A718">
        <v>716</v>
      </c>
      <c r="B718">
        <v>9048</v>
      </c>
      <c r="C718" s="1">
        <f>VLOOKUP(A718+1,Balance!J:K,2,FALSE)</f>
        <v>144200</v>
      </c>
      <c r="D718">
        <f t="shared" si="12"/>
        <v>90</v>
      </c>
      <c r="E718">
        <f>(VLOOKUP(A718+1,Balance!P:S,4,FALSE)/100)</f>
        <v>1269.1539</v>
      </c>
    </row>
    <row r="719" spans="1:5" x14ac:dyDescent="0.3">
      <c r="A719">
        <v>717</v>
      </c>
      <c r="B719">
        <v>9048</v>
      </c>
      <c r="C719" s="1">
        <f>VLOOKUP(A719+1,Balance!J:K,2,FALSE)</f>
        <v>144400</v>
      </c>
      <c r="D719">
        <f t="shared" si="12"/>
        <v>90</v>
      </c>
      <c r="E719">
        <f>(VLOOKUP(A719+1,Balance!P:S,4,FALSE)/100)</f>
        <v>1274.3960999999999</v>
      </c>
    </row>
    <row r="720" spans="1:5" x14ac:dyDescent="0.3">
      <c r="A720">
        <v>718</v>
      </c>
      <c r="B720">
        <v>9048</v>
      </c>
      <c r="C720" s="1">
        <f>VLOOKUP(A720+1,Balance!J:K,2,FALSE)</f>
        <v>144600</v>
      </c>
      <c r="D720">
        <f t="shared" si="12"/>
        <v>90</v>
      </c>
      <c r="E720">
        <f>(VLOOKUP(A720+1,Balance!P:S,4,FALSE)/100)</f>
        <v>1279.6525999999999</v>
      </c>
    </row>
    <row r="721" spans="1:5" x14ac:dyDescent="0.3">
      <c r="A721">
        <v>719</v>
      </c>
      <c r="B721">
        <v>9048</v>
      </c>
      <c r="C721" s="1">
        <f>VLOOKUP(A721+1,Balance!J:K,2,FALSE)</f>
        <v>144800</v>
      </c>
      <c r="D721">
        <f t="shared" si="12"/>
        <v>90</v>
      </c>
      <c r="E721">
        <f>(VLOOKUP(A721+1,Balance!P:S,4,FALSE)/100)</f>
        <v>1284.9235000000001</v>
      </c>
    </row>
    <row r="722" spans="1:5" x14ac:dyDescent="0.3">
      <c r="A722">
        <v>720</v>
      </c>
      <c r="B722">
        <v>9048</v>
      </c>
      <c r="C722" s="1">
        <f>VLOOKUP(A722+1,Balance!J:K,2,FALSE)</f>
        <v>145000</v>
      </c>
      <c r="D722">
        <f t="shared" si="12"/>
        <v>90</v>
      </c>
      <c r="E722">
        <f>(VLOOKUP(A722+1,Balance!P:S,4,FALSE)/100)</f>
        <v>1290.2088000000001</v>
      </c>
    </row>
    <row r="723" spans="1:5" x14ac:dyDescent="0.3">
      <c r="A723">
        <v>721</v>
      </c>
      <c r="B723">
        <v>9048</v>
      </c>
      <c r="C723" s="1">
        <f>VLOOKUP(A723+1,Balance!J:K,2,FALSE)</f>
        <v>145200</v>
      </c>
      <c r="D723">
        <f t="shared" si="12"/>
        <v>90</v>
      </c>
      <c r="E723">
        <f>(VLOOKUP(A723+1,Balance!P:S,4,FALSE)/100)</f>
        <v>1295.5085000000001</v>
      </c>
    </row>
    <row r="724" spans="1:5" x14ac:dyDescent="0.3">
      <c r="A724">
        <v>722</v>
      </c>
      <c r="B724">
        <v>9048</v>
      </c>
      <c r="C724" s="1">
        <f>VLOOKUP(A724+1,Balance!J:K,2,FALSE)</f>
        <v>145400</v>
      </c>
      <c r="D724">
        <f t="shared" si="12"/>
        <v>90</v>
      </c>
      <c r="E724">
        <f>(VLOOKUP(A724+1,Balance!P:S,4,FALSE)/100)</f>
        <v>1300.8226</v>
      </c>
    </row>
    <row r="725" spans="1:5" x14ac:dyDescent="0.3">
      <c r="A725">
        <v>723</v>
      </c>
      <c r="B725">
        <v>9048</v>
      </c>
      <c r="C725" s="1">
        <f>VLOOKUP(A725+1,Balance!J:K,2,FALSE)</f>
        <v>145600</v>
      </c>
      <c r="D725">
        <f t="shared" si="12"/>
        <v>90</v>
      </c>
      <c r="E725">
        <f>(VLOOKUP(A725+1,Balance!P:S,4,FALSE)/100)</f>
        <v>1306.1511</v>
      </c>
    </row>
    <row r="726" spans="1:5" x14ac:dyDescent="0.3">
      <c r="A726">
        <v>724</v>
      </c>
      <c r="B726">
        <v>9048</v>
      </c>
      <c r="C726" s="1">
        <f>VLOOKUP(A726+1,Balance!J:K,2,FALSE)</f>
        <v>145800</v>
      </c>
      <c r="D726">
        <f t="shared" si="12"/>
        <v>90</v>
      </c>
      <c r="E726">
        <f>(VLOOKUP(A726+1,Balance!P:S,4,FALSE)/100)</f>
        <v>1311.4941000000001</v>
      </c>
    </row>
    <row r="727" spans="1:5" x14ac:dyDescent="0.3">
      <c r="A727">
        <v>725</v>
      </c>
      <c r="B727">
        <v>9048</v>
      </c>
      <c r="C727" s="1">
        <f>VLOOKUP(A727+1,Balance!J:K,2,FALSE)</f>
        <v>146000</v>
      </c>
      <c r="D727">
        <f t="shared" si="12"/>
        <v>90</v>
      </c>
      <c r="E727">
        <f>(VLOOKUP(A727+1,Balance!P:S,4,FALSE)/100)</f>
        <v>1316.8516</v>
      </c>
    </row>
    <row r="728" spans="1:5" x14ac:dyDescent="0.3">
      <c r="A728">
        <v>726</v>
      </c>
      <c r="B728">
        <v>9048</v>
      </c>
      <c r="C728" s="1">
        <f>VLOOKUP(A728+1,Balance!J:K,2,FALSE)</f>
        <v>146200</v>
      </c>
      <c r="D728">
        <f t="shared" si="12"/>
        <v>90</v>
      </c>
      <c r="E728">
        <f>(VLOOKUP(A728+1,Balance!P:S,4,FALSE)/100)</f>
        <v>1322.2235999999998</v>
      </c>
    </row>
    <row r="729" spans="1:5" x14ac:dyDescent="0.3">
      <c r="A729">
        <v>727</v>
      </c>
      <c r="B729">
        <v>9048</v>
      </c>
      <c r="C729" s="1">
        <f>VLOOKUP(A729+1,Balance!J:K,2,FALSE)</f>
        <v>146400</v>
      </c>
      <c r="D729">
        <f t="shared" si="12"/>
        <v>90</v>
      </c>
      <c r="E729">
        <f>(VLOOKUP(A729+1,Balance!P:S,4,FALSE)/100)</f>
        <v>1327.6101000000001</v>
      </c>
    </row>
    <row r="730" spans="1:5" x14ac:dyDescent="0.3">
      <c r="A730">
        <v>728</v>
      </c>
      <c r="B730">
        <v>9048</v>
      </c>
      <c r="C730" s="1">
        <f>VLOOKUP(A730+1,Balance!J:K,2,FALSE)</f>
        <v>146600</v>
      </c>
      <c r="D730">
        <f t="shared" si="12"/>
        <v>90</v>
      </c>
      <c r="E730">
        <f>(VLOOKUP(A730+1,Balance!P:S,4,FALSE)/100)</f>
        <v>1333.0110999999999</v>
      </c>
    </row>
    <row r="731" spans="1:5" x14ac:dyDescent="0.3">
      <c r="A731">
        <v>729</v>
      </c>
      <c r="B731">
        <v>9048</v>
      </c>
      <c r="C731" s="1">
        <f>VLOOKUP(A731+1,Balance!J:K,2,FALSE)</f>
        <v>146800</v>
      </c>
      <c r="D731">
        <f t="shared" si="12"/>
        <v>90</v>
      </c>
      <c r="E731">
        <f>(VLOOKUP(A731+1,Balance!P:S,4,FALSE)/100)</f>
        <v>1338.4267000000002</v>
      </c>
    </row>
    <row r="732" spans="1:5" x14ac:dyDescent="0.3">
      <c r="A732">
        <v>730</v>
      </c>
      <c r="B732">
        <v>9048</v>
      </c>
      <c r="C732" s="1">
        <f>VLOOKUP(A732+1,Balance!J:K,2,FALSE)</f>
        <v>147000</v>
      </c>
      <c r="D732">
        <f t="shared" si="12"/>
        <v>90</v>
      </c>
      <c r="E732">
        <f>(VLOOKUP(A732+1,Balance!P:S,4,FALSE)/100)</f>
        <v>1343.8569</v>
      </c>
    </row>
    <row r="733" spans="1:5" x14ac:dyDescent="0.3">
      <c r="A733">
        <v>731</v>
      </c>
      <c r="B733">
        <v>9048</v>
      </c>
      <c r="C733" s="1">
        <f>VLOOKUP(A733+1,Balance!J:K,2,FALSE)</f>
        <v>147200</v>
      </c>
      <c r="D733">
        <f t="shared" si="12"/>
        <v>90</v>
      </c>
      <c r="E733">
        <f>(VLOOKUP(A733+1,Balance!P:S,4,FALSE)/100)</f>
        <v>1349.3017000000002</v>
      </c>
    </row>
    <row r="734" spans="1:5" x14ac:dyDescent="0.3">
      <c r="A734">
        <v>732</v>
      </c>
      <c r="B734">
        <v>9048</v>
      </c>
      <c r="C734" s="1">
        <f>VLOOKUP(A734+1,Balance!J:K,2,FALSE)</f>
        <v>147400</v>
      </c>
      <c r="D734">
        <f t="shared" si="12"/>
        <v>90</v>
      </c>
      <c r="E734">
        <f>(VLOOKUP(A734+1,Balance!P:S,4,FALSE)/100)</f>
        <v>1354.7610999999999</v>
      </c>
    </row>
    <row r="735" spans="1:5" x14ac:dyDescent="0.3">
      <c r="A735">
        <v>733</v>
      </c>
      <c r="B735">
        <v>9048</v>
      </c>
      <c r="C735" s="1">
        <f>VLOOKUP(A735+1,Balance!J:K,2,FALSE)</f>
        <v>147600</v>
      </c>
      <c r="D735">
        <f t="shared" si="12"/>
        <v>90</v>
      </c>
      <c r="E735">
        <f>(VLOOKUP(A735+1,Balance!P:S,4,FALSE)/100)</f>
        <v>1360.2351000000001</v>
      </c>
    </row>
    <row r="736" spans="1:5" x14ac:dyDescent="0.3">
      <c r="A736">
        <v>734</v>
      </c>
      <c r="B736">
        <v>9048</v>
      </c>
      <c r="C736" s="1">
        <f>VLOOKUP(A736+1,Balance!J:K,2,FALSE)</f>
        <v>147800</v>
      </c>
      <c r="D736">
        <f t="shared" si="12"/>
        <v>90</v>
      </c>
      <c r="E736">
        <f>(VLOOKUP(A736+1,Balance!P:S,4,FALSE)/100)</f>
        <v>1365.7238</v>
      </c>
    </row>
    <row r="737" spans="1:5" x14ac:dyDescent="0.3">
      <c r="A737">
        <v>735</v>
      </c>
      <c r="B737">
        <v>9048</v>
      </c>
      <c r="C737" s="1">
        <f>VLOOKUP(A737+1,Balance!J:K,2,FALSE)</f>
        <v>148000</v>
      </c>
      <c r="D737">
        <f t="shared" si="12"/>
        <v>90</v>
      </c>
      <c r="E737">
        <f>(VLOOKUP(A737+1,Balance!P:S,4,FALSE)/100)</f>
        <v>1371.2272</v>
      </c>
    </row>
    <row r="738" spans="1:5" x14ac:dyDescent="0.3">
      <c r="A738">
        <v>736</v>
      </c>
      <c r="B738">
        <v>9048</v>
      </c>
      <c r="C738" s="1">
        <f>VLOOKUP(A738+1,Balance!J:K,2,FALSE)</f>
        <v>148200</v>
      </c>
      <c r="D738">
        <f t="shared" si="12"/>
        <v>90</v>
      </c>
      <c r="E738">
        <f>(VLOOKUP(A738+1,Balance!P:S,4,FALSE)/100)</f>
        <v>1376.7453</v>
      </c>
    </row>
    <row r="739" spans="1:5" x14ac:dyDescent="0.3">
      <c r="A739">
        <v>737</v>
      </c>
      <c r="B739">
        <v>9048</v>
      </c>
      <c r="C739" s="1">
        <f>VLOOKUP(A739+1,Balance!J:K,2,FALSE)</f>
        <v>148400</v>
      </c>
      <c r="D739">
        <f t="shared" si="12"/>
        <v>90</v>
      </c>
      <c r="E739">
        <f>(VLOOKUP(A739+1,Balance!P:S,4,FALSE)/100)</f>
        <v>1382.2781</v>
      </c>
    </row>
    <row r="740" spans="1:5" x14ac:dyDescent="0.3">
      <c r="A740">
        <v>738</v>
      </c>
      <c r="B740">
        <v>9048</v>
      </c>
      <c r="C740" s="1">
        <f>VLOOKUP(A740+1,Balance!J:K,2,FALSE)</f>
        <v>148600</v>
      </c>
      <c r="D740">
        <f t="shared" si="12"/>
        <v>90</v>
      </c>
      <c r="E740">
        <f>(VLOOKUP(A740+1,Balance!P:S,4,FALSE)/100)</f>
        <v>1387.8255999999999</v>
      </c>
    </row>
    <row r="741" spans="1:5" x14ac:dyDescent="0.3">
      <c r="A741">
        <v>739</v>
      </c>
      <c r="B741">
        <v>9048</v>
      </c>
      <c r="C741" s="1">
        <f>VLOOKUP(A741+1,Balance!J:K,2,FALSE)</f>
        <v>148800</v>
      </c>
      <c r="D741">
        <f t="shared" si="12"/>
        <v>90</v>
      </c>
      <c r="E741">
        <f>(VLOOKUP(A741+1,Balance!P:S,4,FALSE)/100)</f>
        <v>1393.3879000000002</v>
      </c>
    </row>
    <row r="742" spans="1:5" x14ac:dyDescent="0.3">
      <c r="A742">
        <v>740</v>
      </c>
      <c r="B742">
        <v>9048</v>
      </c>
      <c r="C742" s="1">
        <f>VLOOKUP(A742+1,Balance!J:K,2,FALSE)</f>
        <v>149000</v>
      </c>
      <c r="D742">
        <f t="shared" si="12"/>
        <v>90</v>
      </c>
      <c r="E742">
        <f>(VLOOKUP(A742+1,Balance!P:S,4,FALSE)/100)</f>
        <v>1398.9649999999999</v>
      </c>
    </row>
    <row r="743" spans="1:5" x14ac:dyDescent="0.3">
      <c r="A743">
        <v>741</v>
      </c>
      <c r="B743">
        <v>9048</v>
      </c>
      <c r="C743" s="1">
        <f>VLOOKUP(A743+1,Balance!J:K,2,FALSE)</f>
        <v>149200</v>
      </c>
      <c r="D743">
        <f t="shared" si="12"/>
        <v>90</v>
      </c>
      <c r="E743">
        <f>(VLOOKUP(A743+1,Balance!P:S,4,FALSE)/100)</f>
        <v>1404.5569</v>
      </c>
    </row>
    <row r="744" spans="1:5" x14ac:dyDescent="0.3">
      <c r="A744">
        <v>742</v>
      </c>
      <c r="B744">
        <v>9048</v>
      </c>
      <c r="C744" s="1">
        <f>VLOOKUP(A744+1,Balance!J:K,2,FALSE)</f>
        <v>149400</v>
      </c>
      <c r="D744">
        <f t="shared" si="12"/>
        <v>90</v>
      </c>
      <c r="E744">
        <f>(VLOOKUP(A744+1,Balance!P:S,4,FALSE)/100)</f>
        <v>1410.1635999999999</v>
      </c>
    </row>
    <row r="745" spans="1:5" x14ac:dyDescent="0.3">
      <c r="A745">
        <v>743</v>
      </c>
      <c r="B745">
        <v>9048</v>
      </c>
      <c r="C745" s="1">
        <f>VLOOKUP(A745+1,Balance!J:K,2,FALSE)</f>
        <v>149600</v>
      </c>
      <c r="D745">
        <f t="shared" si="12"/>
        <v>90</v>
      </c>
      <c r="E745">
        <f>(VLOOKUP(A745+1,Balance!P:S,4,FALSE)/100)</f>
        <v>1415.7851000000001</v>
      </c>
    </row>
    <row r="746" spans="1:5" x14ac:dyDescent="0.3">
      <c r="A746">
        <v>744</v>
      </c>
      <c r="B746">
        <v>9048</v>
      </c>
      <c r="C746" s="1">
        <f>VLOOKUP(A746+1,Balance!J:K,2,FALSE)</f>
        <v>149800</v>
      </c>
      <c r="D746">
        <f t="shared" si="12"/>
        <v>90</v>
      </c>
      <c r="E746">
        <f>(VLOOKUP(A746+1,Balance!P:S,4,FALSE)/100)</f>
        <v>1421.4214999999999</v>
      </c>
    </row>
    <row r="747" spans="1:5" x14ac:dyDescent="0.3">
      <c r="A747">
        <v>745</v>
      </c>
      <c r="B747">
        <v>9048</v>
      </c>
      <c r="C747" s="1">
        <f>VLOOKUP(A747+1,Balance!J:K,2,FALSE)</f>
        <v>150000</v>
      </c>
      <c r="D747">
        <f t="shared" si="12"/>
        <v>90</v>
      </c>
      <c r="E747">
        <f>(VLOOKUP(A747+1,Balance!P:S,4,FALSE)/100)</f>
        <v>1427.0727999999999</v>
      </c>
    </row>
    <row r="748" spans="1:5" x14ac:dyDescent="0.3">
      <c r="A748">
        <v>746</v>
      </c>
      <c r="B748">
        <v>9048</v>
      </c>
      <c r="C748" s="1">
        <f>VLOOKUP(A748+1,Balance!J:K,2,FALSE)</f>
        <v>150200</v>
      </c>
      <c r="D748">
        <f t="shared" si="12"/>
        <v>90</v>
      </c>
      <c r="E748">
        <f>(VLOOKUP(A748+1,Balance!P:S,4,FALSE)/100)</f>
        <v>1432.739</v>
      </c>
    </row>
    <row r="749" spans="1:5" x14ac:dyDescent="0.3">
      <c r="A749">
        <v>747</v>
      </c>
      <c r="B749">
        <v>9048</v>
      </c>
      <c r="C749" s="1">
        <f>VLOOKUP(A749+1,Balance!J:K,2,FALSE)</f>
        <v>150400</v>
      </c>
      <c r="D749">
        <f t="shared" si="12"/>
        <v>90</v>
      </c>
      <c r="E749">
        <f>(VLOOKUP(A749+1,Balance!P:S,4,FALSE)/100)</f>
        <v>1438.4201</v>
      </c>
    </row>
    <row r="750" spans="1:5" x14ac:dyDescent="0.3">
      <c r="A750">
        <v>748</v>
      </c>
      <c r="B750">
        <v>9048</v>
      </c>
      <c r="C750" s="1">
        <f>VLOOKUP(A750+1,Balance!J:K,2,FALSE)</f>
        <v>150600</v>
      </c>
      <c r="D750">
        <f t="shared" si="12"/>
        <v>90</v>
      </c>
      <c r="E750">
        <f>(VLOOKUP(A750+1,Balance!P:S,4,FALSE)/100)</f>
        <v>1444.1161</v>
      </c>
    </row>
    <row r="751" spans="1:5" x14ac:dyDescent="0.3">
      <c r="A751">
        <v>749</v>
      </c>
      <c r="B751">
        <v>9048</v>
      </c>
      <c r="C751" s="1">
        <f>VLOOKUP(A751+1,Balance!J:K,2,FALSE)</f>
        <v>150800</v>
      </c>
      <c r="D751">
        <f t="shared" si="12"/>
        <v>90</v>
      </c>
      <c r="E751">
        <f>(VLOOKUP(A751+1,Balance!P:S,4,FALSE)/100)</f>
        <v>1449.8271</v>
      </c>
    </row>
    <row r="752" spans="1:5" x14ac:dyDescent="0.3">
      <c r="A752">
        <v>750</v>
      </c>
      <c r="B752">
        <v>9048</v>
      </c>
      <c r="C752" s="1">
        <f>VLOOKUP(A752+1,Balance!J:K,2,FALSE)</f>
        <v>151000</v>
      </c>
      <c r="D752">
        <f t="shared" si="12"/>
        <v>90</v>
      </c>
      <c r="E752">
        <f>(VLOOKUP(A752+1,Balance!P:S,4,FALSE)/100)</f>
        <v>1455.5531000000001</v>
      </c>
    </row>
    <row r="753" spans="1:5" x14ac:dyDescent="0.3">
      <c r="A753">
        <v>751</v>
      </c>
      <c r="B753">
        <v>9048</v>
      </c>
      <c r="C753" s="1">
        <f>VLOOKUP(A753+1,Balance!J:K,2,FALSE)</f>
        <v>151200</v>
      </c>
      <c r="D753">
        <f t="shared" si="12"/>
        <v>90</v>
      </c>
      <c r="E753">
        <f>(VLOOKUP(A753+1,Balance!P:S,4,FALSE)/100)</f>
        <v>1461.2941000000001</v>
      </c>
    </row>
    <row r="754" spans="1:5" x14ac:dyDescent="0.3">
      <c r="A754">
        <v>752</v>
      </c>
      <c r="B754">
        <v>9048</v>
      </c>
      <c r="C754" s="1">
        <f>VLOOKUP(A754+1,Balance!J:K,2,FALSE)</f>
        <v>151400</v>
      </c>
      <c r="D754">
        <f t="shared" si="12"/>
        <v>90</v>
      </c>
      <c r="E754">
        <f>(VLOOKUP(A754+1,Balance!P:S,4,FALSE)/100)</f>
        <v>1467.0501000000002</v>
      </c>
    </row>
    <row r="755" spans="1:5" x14ac:dyDescent="0.3">
      <c r="A755">
        <v>753</v>
      </c>
      <c r="B755">
        <v>9048</v>
      </c>
      <c r="C755" s="1">
        <f>VLOOKUP(A755+1,Balance!J:K,2,FALSE)</f>
        <v>151600</v>
      </c>
      <c r="D755">
        <f t="shared" si="12"/>
        <v>90</v>
      </c>
      <c r="E755">
        <f>(VLOOKUP(A755+1,Balance!P:S,4,FALSE)/100)</f>
        <v>1472.8210999999999</v>
      </c>
    </row>
    <row r="756" spans="1:5" x14ac:dyDescent="0.3">
      <c r="A756">
        <v>754</v>
      </c>
      <c r="B756">
        <v>9048</v>
      </c>
      <c r="C756" s="1">
        <f>VLOOKUP(A756+1,Balance!J:K,2,FALSE)</f>
        <v>151800</v>
      </c>
      <c r="D756">
        <f t="shared" si="12"/>
        <v>90</v>
      </c>
      <c r="E756">
        <f>(VLOOKUP(A756+1,Balance!P:S,4,FALSE)/100)</f>
        <v>1478.6071999999999</v>
      </c>
    </row>
    <row r="757" spans="1:5" x14ac:dyDescent="0.3">
      <c r="A757">
        <v>755</v>
      </c>
      <c r="B757">
        <v>9048</v>
      </c>
      <c r="C757" s="1">
        <f>VLOOKUP(A757+1,Balance!J:K,2,FALSE)</f>
        <v>152000</v>
      </c>
      <c r="D757">
        <f t="shared" si="12"/>
        <v>90</v>
      </c>
      <c r="E757">
        <f>(VLOOKUP(A757+1,Balance!P:S,4,FALSE)/100)</f>
        <v>1484.4084</v>
      </c>
    </row>
    <row r="758" spans="1:5" x14ac:dyDescent="0.3">
      <c r="A758">
        <v>756</v>
      </c>
      <c r="B758">
        <v>9048</v>
      </c>
      <c r="C758" s="1">
        <f>VLOOKUP(A758+1,Balance!J:K,2,FALSE)</f>
        <v>152200</v>
      </c>
      <c r="D758">
        <f t="shared" si="12"/>
        <v>90</v>
      </c>
      <c r="E758">
        <f>(VLOOKUP(A758+1,Balance!P:S,4,FALSE)/100)</f>
        <v>1490.2247</v>
      </c>
    </row>
    <row r="759" spans="1:5" x14ac:dyDescent="0.3">
      <c r="A759">
        <v>757</v>
      </c>
      <c r="B759">
        <v>9048</v>
      </c>
      <c r="C759" s="1">
        <f>VLOOKUP(A759+1,Balance!J:K,2,FALSE)</f>
        <v>152400</v>
      </c>
      <c r="D759">
        <f t="shared" si="12"/>
        <v>90</v>
      </c>
      <c r="E759">
        <f>(VLOOKUP(A759+1,Balance!P:S,4,FALSE)/100)</f>
        <v>1496.0560999999998</v>
      </c>
    </row>
    <row r="760" spans="1:5" x14ac:dyDescent="0.3">
      <c r="A760">
        <v>758</v>
      </c>
      <c r="B760">
        <v>9048</v>
      </c>
      <c r="C760" s="1">
        <f>VLOOKUP(A760+1,Balance!J:K,2,FALSE)</f>
        <v>152600</v>
      </c>
      <c r="D760">
        <f t="shared" si="12"/>
        <v>90</v>
      </c>
      <c r="E760">
        <f>(VLOOKUP(A760+1,Balance!P:S,4,FALSE)/100)</f>
        <v>1501.9026000000001</v>
      </c>
    </row>
    <row r="761" spans="1:5" x14ac:dyDescent="0.3">
      <c r="A761">
        <v>759</v>
      </c>
      <c r="B761">
        <v>9048</v>
      </c>
      <c r="C761" s="1">
        <f>VLOOKUP(A761+1,Balance!J:K,2,FALSE)</f>
        <v>152800</v>
      </c>
      <c r="D761">
        <f t="shared" si="12"/>
        <v>90</v>
      </c>
      <c r="E761">
        <f>(VLOOKUP(A761+1,Balance!P:S,4,FALSE)/100)</f>
        <v>1507.7642999999998</v>
      </c>
    </row>
    <row r="762" spans="1:5" x14ac:dyDescent="0.3">
      <c r="A762">
        <v>760</v>
      </c>
      <c r="B762">
        <v>9048</v>
      </c>
      <c r="C762" s="1">
        <f>VLOOKUP(A762+1,Balance!J:K,2,FALSE)</f>
        <v>153000</v>
      </c>
      <c r="D762">
        <f t="shared" si="12"/>
        <v>90</v>
      </c>
      <c r="E762">
        <f>(VLOOKUP(A762+1,Balance!P:S,4,FALSE)/100)</f>
        <v>1513.6412</v>
      </c>
    </row>
    <row r="763" spans="1:5" x14ac:dyDescent="0.3">
      <c r="A763">
        <v>761</v>
      </c>
      <c r="B763">
        <v>9048</v>
      </c>
      <c r="C763" s="1">
        <f>VLOOKUP(A763+1,Balance!J:K,2,FALSE)</f>
        <v>153200</v>
      </c>
      <c r="D763">
        <f t="shared" si="12"/>
        <v>90</v>
      </c>
      <c r="E763">
        <f>(VLOOKUP(A763+1,Balance!P:S,4,FALSE)/100)</f>
        <v>1519.5332999999998</v>
      </c>
    </row>
    <row r="764" spans="1:5" x14ac:dyDescent="0.3">
      <c r="A764">
        <v>762</v>
      </c>
      <c r="B764">
        <v>9048</v>
      </c>
      <c r="C764" s="1">
        <f>VLOOKUP(A764+1,Balance!J:K,2,FALSE)</f>
        <v>153400</v>
      </c>
      <c r="D764">
        <f t="shared" si="12"/>
        <v>90</v>
      </c>
      <c r="E764">
        <f>(VLOOKUP(A764+1,Balance!P:S,4,FALSE)/100)</f>
        <v>1525.4405999999999</v>
      </c>
    </row>
    <row r="765" spans="1:5" x14ac:dyDescent="0.3">
      <c r="A765">
        <v>763</v>
      </c>
      <c r="B765">
        <v>9048</v>
      </c>
      <c r="C765" s="1">
        <f>VLOOKUP(A765+1,Balance!J:K,2,FALSE)</f>
        <v>153600</v>
      </c>
      <c r="D765">
        <f t="shared" si="12"/>
        <v>90</v>
      </c>
      <c r="E765">
        <f>(VLOOKUP(A765+1,Balance!P:S,4,FALSE)/100)</f>
        <v>1531.3631</v>
      </c>
    </row>
    <row r="766" spans="1:5" x14ac:dyDescent="0.3">
      <c r="A766">
        <v>764</v>
      </c>
      <c r="B766">
        <v>9048</v>
      </c>
      <c r="C766" s="1">
        <f>VLOOKUP(A766+1,Balance!J:K,2,FALSE)</f>
        <v>153800</v>
      </c>
      <c r="D766">
        <f t="shared" si="12"/>
        <v>90</v>
      </c>
      <c r="E766">
        <f>(VLOOKUP(A766+1,Balance!P:S,4,FALSE)/100)</f>
        <v>1537.3009</v>
      </c>
    </row>
    <row r="767" spans="1:5" x14ac:dyDescent="0.3">
      <c r="A767">
        <v>765</v>
      </c>
      <c r="B767">
        <v>9048</v>
      </c>
      <c r="C767" s="1">
        <f>VLOOKUP(A767+1,Balance!J:K,2,FALSE)</f>
        <v>154000</v>
      </c>
      <c r="D767">
        <f t="shared" si="12"/>
        <v>90</v>
      </c>
      <c r="E767">
        <f>(VLOOKUP(A767+1,Balance!P:S,4,FALSE)/100)</f>
        <v>1543.2539999999999</v>
      </c>
    </row>
    <row r="768" spans="1:5" x14ac:dyDescent="0.3">
      <c r="A768">
        <v>766</v>
      </c>
      <c r="B768">
        <v>9048</v>
      </c>
      <c r="C768" s="1">
        <f>VLOOKUP(A768+1,Balance!J:K,2,FALSE)</f>
        <v>154200</v>
      </c>
      <c r="D768">
        <f t="shared" si="12"/>
        <v>90</v>
      </c>
      <c r="E768">
        <f>(VLOOKUP(A768+1,Balance!P:S,4,FALSE)/100)</f>
        <v>1549.2223999999999</v>
      </c>
    </row>
    <row r="769" spans="1:5" x14ac:dyDescent="0.3">
      <c r="A769">
        <v>767</v>
      </c>
      <c r="B769">
        <v>9048</v>
      </c>
      <c r="C769" s="1">
        <f>VLOOKUP(A769+1,Balance!J:K,2,FALSE)</f>
        <v>154400</v>
      </c>
      <c r="D769">
        <f t="shared" si="12"/>
        <v>90</v>
      </c>
      <c r="E769">
        <f>(VLOOKUP(A769+1,Balance!P:S,4,FALSE)/100)</f>
        <v>1555.2060999999999</v>
      </c>
    </row>
    <row r="770" spans="1:5" x14ac:dyDescent="0.3">
      <c r="A770">
        <v>768</v>
      </c>
      <c r="B770">
        <v>9048</v>
      </c>
      <c r="C770" s="1">
        <f>VLOOKUP(A770+1,Balance!J:K,2,FALSE)</f>
        <v>154600</v>
      </c>
      <c r="D770">
        <f t="shared" si="12"/>
        <v>90</v>
      </c>
      <c r="E770">
        <f>(VLOOKUP(A770+1,Balance!P:S,4,FALSE)/100)</f>
        <v>1561.2051000000001</v>
      </c>
    </row>
    <row r="771" spans="1:5" x14ac:dyDescent="0.3">
      <c r="A771">
        <v>769</v>
      </c>
      <c r="B771">
        <v>9048</v>
      </c>
      <c r="C771" s="1">
        <f>VLOOKUP(A771+1,Balance!J:K,2,FALSE)</f>
        <v>154800</v>
      </c>
      <c r="D771">
        <f t="shared" si="12"/>
        <v>90</v>
      </c>
      <c r="E771">
        <f>(VLOOKUP(A771+1,Balance!P:S,4,FALSE)/100)</f>
        <v>1567.2195000000002</v>
      </c>
    </row>
    <row r="772" spans="1:5" x14ac:dyDescent="0.3">
      <c r="A772">
        <v>770</v>
      </c>
      <c r="B772">
        <v>9048</v>
      </c>
      <c r="C772" s="1">
        <f>VLOOKUP(A772+1,Balance!J:K,2,FALSE)</f>
        <v>155000</v>
      </c>
      <c r="D772">
        <f t="shared" si="12"/>
        <v>90</v>
      </c>
      <c r="E772">
        <f>(VLOOKUP(A772+1,Balance!P:S,4,FALSE)/100)</f>
        <v>1573.2492999999999</v>
      </c>
    </row>
    <row r="773" spans="1:5" x14ac:dyDescent="0.3">
      <c r="A773">
        <v>771</v>
      </c>
      <c r="B773">
        <v>9048</v>
      </c>
      <c r="C773" s="1">
        <f>VLOOKUP(A773+1,Balance!J:K,2,FALSE)</f>
        <v>155200</v>
      </c>
      <c r="D773">
        <f t="shared" si="12"/>
        <v>90</v>
      </c>
      <c r="E773">
        <f>(VLOOKUP(A773+1,Balance!P:S,4,FALSE)/100)</f>
        <v>1579.2945000000002</v>
      </c>
    </row>
    <row r="774" spans="1:5" x14ac:dyDescent="0.3">
      <c r="A774">
        <v>772</v>
      </c>
      <c r="B774">
        <v>9048</v>
      </c>
      <c r="C774" s="1">
        <f>VLOOKUP(A774+1,Balance!J:K,2,FALSE)</f>
        <v>155400</v>
      </c>
      <c r="D774">
        <f t="shared" si="12"/>
        <v>90</v>
      </c>
      <c r="E774">
        <f>(VLOOKUP(A774+1,Balance!P:S,4,FALSE)/100)</f>
        <v>1585.3551</v>
      </c>
    </row>
    <row r="775" spans="1:5" x14ac:dyDescent="0.3">
      <c r="A775">
        <v>773</v>
      </c>
      <c r="B775">
        <v>9048</v>
      </c>
      <c r="C775" s="1">
        <f>VLOOKUP(A775+1,Balance!J:K,2,FALSE)</f>
        <v>155600</v>
      </c>
      <c r="D775">
        <f t="shared" si="12"/>
        <v>90</v>
      </c>
      <c r="E775">
        <f>(VLOOKUP(A775+1,Balance!P:S,4,FALSE)/100)</f>
        <v>1591.4310999999998</v>
      </c>
    </row>
    <row r="776" spans="1:5" x14ac:dyDescent="0.3">
      <c r="A776">
        <v>774</v>
      </c>
      <c r="B776">
        <v>9048</v>
      </c>
      <c r="C776" s="1">
        <f>VLOOKUP(A776+1,Balance!J:K,2,FALSE)</f>
        <v>155800</v>
      </c>
      <c r="D776">
        <f t="shared" si="12"/>
        <v>90</v>
      </c>
      <c r="E776">
        <f>(VLOOKUP(A776+1,Balance!P:S,4,FALSE)/100)</f>
        <v>1597.5226</v>
      </c>
    </row>
    <row r="777" spans="1:5" x14ac:dyDescent="0.3">
      <c r="A777">
        <v>775</v>
      </c>
      <c r="B777">
        <v>9048</v>
      </c>
      <c r="C777" s="1">
        <f>VLOOKUP(A777+1,Balance!J:K,2,FALSE)</f>
        <v>156000</v>
      </c>
      <c r="D777">
        <f t="shared" si="12"/>
        <v>90</v>
      </c>
      <c r="E777">
        <f>(VLOOKUP(A777+1,Balance!P:S,4,FALSE)/100)</f>
        <v>1603.6296</v>
      </c>
    </row>
    <row r="778" spans="1:5" x14ac:dyDescent="0.3">
      <c r="A778">
        <v>776</v>
      </c>
      <c r="B778">
        <v>9048</v>
      </c>
      <c r="C778" s="1">
        <f>VLOOKUP(A778+1,Balance!J:K,2,FALSE)</f>
        <v>156200</v>
      </c>
      <c r="D778">
        <f t="shared" si="12"/>
        <v>90</v>
      </c>
      <c r="E778">
        <f>(VLOOKUP(A778+1,Balance!P:S,4,FALSE)/100)</f>
        <v>1609.7520999999999</v>
      </c>
    </row>
    <row r="779" spans="1:5" x14ac:dyDescent="0.3">
      <c r="A779">
        <v>777</v>
      </c>
      <c r="B779">
        <v>9048</v>
      </c>
      <c r="C779" s="1">
        <f>VLOOKUP(A779+1,Balance!J:K,2,FALSE)</f>
        <v>156400</v>
      </c>
      <c r="D779">
        <f t="shared" ref="D779:D842" si="13">D778</f>
        <v>90</v>
      </c>
      <c r="E779">
        <f>(VLOOKUP(A779+1,Balance!P:S,4,FALSE)/100)</f>
        <v>1615.8901000000001</v>
      </c>
    </row>
    <row r="780" spans="1:5" x14ac:dyDescent="0.3">
      <c r="A780">
        <v>778</v>
      </c>
      <c r="B780">
        <v>9048</v>
      </c>
      <c r="C780" s="1">
        <f>VLOOKUP(A780+1,Balance!J:K,2,FALSE)</f>
        <v>156600</v>
      </c>
      <c r="D780">
        <f t="shared" si="13"/>
        <v>90</v>
      </c>
      <c r="E780">
        <f>(VLOOKUP(A780+1,Balance!P:S,4,FALSE)/100)</f>
        <v>1622.0436</v>
      </c>
    </row>
    <row r="781" spans="1:5" x14ac:dyDescent="0.3">
      <c r="A781">
        <v>779</v>
      </c>
      <c r="B781">
        <v>9048</v>
      </c>
      <c r="C781" s="1">
        <f>VLOOKUP(A781+1,Balance!J:K,2,FALSE)</f>
        <v>156800</v>
      </c>
      <c r="D781">
        <f t="shared" si="13"/>
        <v>90</v>
      </c>
      <c r="E781">
        <f>(VLOOKUP(A781+1,Balance!P:S,4,FALSE)/100)</f>
        <v>1628.2126999999998</v>
      </c>
    </row>
    <row r="782" spans="1:5" x14ac:dyDescent="0.3">
      <c r="A782">
        <v>780</v>
      </c>
      <c r="B782">
        <v>9048</v>
      </c>
      <c r="C782" s="1">
        <f>VLOOKUP(A782+1,Balance!J:K,2,FALSE)</f>
        <v>157000</v>
      </c>
      <c r="D782">
        <f t="shared" si="13"/>
        <v>90</v>
      </c>
      <c r="E782">
        <f>(VLOOKUP(A782+1,Balance!P:S,4,FALSE)/100)</f>
        <v>1634.3973999999998</v>
      </c>
    </row>
    <row r="783" spans="1:5" x14ac:dyDescent="0.3">
      <c r="A783">
        <v>781</v>
      </c>
      <c r="B783">
        <v>9048</v>
      </c>
      <c r="C783" s="1">
        <f>VLOOKUP(A783+1,Balance!J:K,2,FALSE)</f>
        <v>157200</v>
      </c>
      <c r="D783">
        <f t="shared" si="13"/>
        <v>90</v>
      </c>
      <c r="E783">
        <f>(VLOOKUP(A783+1,Balance!P:S,4,FALSE)/100)</f>
        <v>1640.5976999999998</v>
      </c>
    </row>
    <row r="784" spans="1:5" x14ac:dyDescent="0.3">
      <c r="A784">
        <v>782</v>
      </c>
      <c r="B784">
        <v>9048</v>
      </c>
      <c r="C784" s="1">
        <f>VLOOKUP(A784+1,Balance!J:K,2,FALSE)</f>
        <v>157400</v>
      </c>
      <c r="D784">
        <f t="shared" si="13"/>
        <v>90</v>
      </c>
      <c r="E784">
        <f>(VLOOKUP(A784+1,Balance!P:S,4,FALSE)/100)</f>
        <v>1646.8136</v>
      </c>
    </row>
    <row r="785" spans="1:5" x14ac:dyDescent="0.3">
      <c r="A785">
        <v>783</v>
      </c>
      <c r="B785">
        <v>9048</v>
      </c>
      <c r="C785" s="1">
        <f>VLOOKUP(A785+1,Balance!J:K,2,FALSE)</f>
        <v>157600</v>
      </c>
      <c r="D785">
        <f t="shared" si="13"/>
        <v>90</v>
      </c>
      <c r="E785">
        <f>(VLOOKUP(A785+1,Balance!P:S,4,FALSE)/100)</f>
        <v>1653.0451</v>
      </c>
    </row>
    <row r="786" spans="1:5" x14ac:dyDescent="0.3">
      <c r="A786">
        <v>784</v>
      </c>
      <c r="B786">
        <v>9048</v>
      </c>
      <c r="C786" s="1">
        <f>VLOOKUP(A786+1,Balance!J:K,2,FALSE)</f>
        <v>157800</v>
      </c>
      <c r="D786">
        <f t="shared" si="13"/>
        <v>90</v>
      </c>
      <c r="E786">
        <f>(VLOOKUP(A786+1,Balance!P:S,4,FALSE)/100)</f>
        <v>1659.2923000000001</v>
      </c>
    </row>
    <row r="787" spans="1:5" x14ac:dyDescent="0.3">
      <c r="A787">
        <v>785</v>
      </c>
      <c r="B787">
        <v>9048</v>
      </c>
      <c r="C787" s="1">
        <f>VLOOKUP(A787+1,Balance!J:K,2,FALSE)</f>
        <v>158000</v>
      </c>
      <c r="D787">
        <f t="shared" si="13"/>
        <v>90</v>
      </c>
      <c r="E787">
        <f>(VLOOKUP(A787+1,Balance!P:S,4,FALSE)/100)</f>
        <v>1665.5551999999998</v>
      </c>
    </row>
    <row r="788" spans="1:5" x14ac:dyDescent="0.3">
      <c r="A788">
        <v>786</v>
      </c>
      <c r="B788">
        <v>9048</v>
      </c>
      <c r="C788" s="1">
        <f>VLOOKUP(A788+1,Balance!J:K,2,FALSE)</f>
        <v>158200</v>
      </c>
      <c r="D788">
        <f t="shared" si="13"/>
        <v>90</v>
      </c>
      <c r="E788">
        <f>(VLOOKUP(A788+1,Balance!P:S,4,FALSE)/100)</f>
        <v>1671.8338000000001</v>
      </c>
    </row>
    <row r="789" spans="1:5" x14ac:dyDescent="0.3">
      <c r="A789">
        <v>787</v>
      </c>
      <c r="B789">
        <v>9048</v>
      </c>
      <c r="C789" s="1">
        <f>VLOOKUP(A789+1,Balance!J:K,2,FALSE)</f>
        <v>158400</v>
      </c>
      <c r="D789">
        <f t="shared" si="13"/>
        <v>90</v>
      </c>
      <c r="E789">
        <f>(VLOOKUP(A789+1,Balance!P:S,4,FALSE)/100)</f>
        <v>1678.1280999999999</v>
      </c>
    </row>
    <row r="790" spans="1:5" x14ac:dyDescent="0.3">
      <c r="A790">
        <v>788</v>
      </c>
      <c r="B790">
        <v>9048</v>
      </c>
      <c r="C790" s="1">
        <f>VLOOKUP(A790+1,Balance!J:K,2,FALSE)</f>
        <v>158600</v>
      </c>
      <c r="D790">
        <f t="shared" si="13"/>
        <v>90</v>
      </c>
      <c r="E790">
        <f>(VLOOKUP(A790+1,Balance!P:S,4,FALSE)/100)</f>
        <v>1684.4381000000001</v>
      </c>
    </row>
    <row r="791" spans="1:5" x14ac:dyDescent="0.3">
      <c r="A791">
        <v>789</v>
      </c>
      <c r="B791">
        <v>9048</v>
      </c>
      <c r="C791" s="1">
        <f>VLOOKUP(A791+1,Balance!J:K,2,FALSE)</f>
        <v>158800</v>
      </c>
      <c r="D791">
        <f t="shared" si="13"/>
        <v>90</v>
      </c>
      <c r="E791">
        <f>(VLOOKUP(A791+1,Balance!P:S,4,FALSE)/100)</f>
        <v>1690.7639000000001</v>
      </c>
    </row>
    <row r="792" spans="1:5" x14ac:dyDescent="0.3">
      <c r="A792">
        <v>790</v>
      </c>
      <c r="B792">
        <v>9048</v>
      </c>
      <c r="C792" s="1">
        <f>VLOOKUP(A792+1,Balance!J:K,2,FALSE)</f>
        <v>159000</v>
      </c>
      <c r="D792">
        <f t="shared" si="13"/>
        <v>90</v>
      </c>
      <c r="E792">
        <f>(VLOOKUP(A792+1,Balance!P:S,4,FALSE)/100)</f>
        <v>1697.1054999999999</v>
      </c>
    </row>
    <row r="793" spans="1:5" x14ac:dyDescent="0.3">
      <c r="A793">
        <v>791</v>
      </c>
      <c r="B793">
        <v>9048</v>
      </c>
      <c r="C793" s="1">
        <f>VLOOKUP(A793+1,Balance!J:K,2,FALSE)</f>
        <v>159200</v>
      </c>
      <c r="D793">
        <f t="shared" si="13"/>
        <v>90</v>
      </c>
      <c r="E793">
        <f>(VLOOKUP(A793+1,Balance!P:S,4,FALSE)/100)</f>
        <v>1703.4629</v>
      </c>
    </row>
    <row r="794" spans="1:5" x14ac:dyDescent="0.3">
      <c r="A794">
        <v>792</v>
      </c>
      <c r="B794">
        <v>9048</v>
      </c>
      <c r="C794" s="1">
        <f>VLOOKUP(A794+1,Balance!J:K,2,FALSE)</f>
        <v>159400</v>
      </c>
      <c r="D794">
        <f t="shared" si="13"/>
        <v>90</v>
      </c>
      <c r="E794">
        <f>(VLOOKUP(A794+1,Balance!P:S,4,FALSE)/100)</f>
        <v>1709.8360999999998</v>
      </c>
    </row>
    <row r="795" spans="1:5" x14ac:dyDescent="0.3">
      <c r="A795">
        <v>793</v>
      </c>
      <c r="B795">
        <v>9048</v>
      </c>
      <c r="C795" s="1">
        <f>VLOOKUP(A795+1,Balance!J:K,2,FALSE)</f>
        <v>159600</v>
      </c>
      <c r="D795">
        <f t="shared" si="13"/>
        <v>90</v>
      </c>
      <c r="E795">
        <f>(VLOOKUP(A795+1,Balance!P:S,4,FALSE)/100)</f>
        <v>1716.2251000000001</v>
      </c>
    </row>
    <row r="796" spans="1:5" x14ac:dyDescent="0.3">
      <c r="A796">
        <v>794</v>
      </c>
      <c r="B796">
        <v>9048</v>
      </c>
      <c r="C796" s="1">
        <f>VLOOKUP(A796+1,Balance!J:K,2,FALSE)</f>
        <v>159800</v>
      </c>
      <c r="D796">
        <f t="shared" si="13"/>
        <v>90</v>
      </c>
      <c r="E796">
        <f>(VLOOKUP(A796+1,Balance!P:S,4,FALSE)/100)</f>
        <v>1722.63</v>
      </c>
    </row>
    <row r="797" spans="1:5" x14ac:dyDescent="0.3">
      <c r="A797">
        <v>795</v>
      </c>
      <c r="B797">
        <v>9048</v>
      </c>
      <c r="C797" s="1">
        <f>VLOOKUP(A797+1,Balance!J:K,2,FALSE)</f>
        <v>160000</v>
      </c>
      <c r="D797">
        <f t="shared" si="13"/>
        <v>90</v>
      </c>
      <c r="E797">
        <f>(VLOOKUP(A797+1,Balance!P:S,4,FALSE)/100)</f>
        <v>1729.0508</v>
      </c>
    </row>
    <row r="798" spans="1:5" x14ac:dyDescent="0.3">
      <c r="A798">
        <v>796</v>
      </c>
      <c r="B798">
        <v>9048</v>
      </c>
      <c r="C798" s="1">
        <f>VLOOKUP(A798+1,Balance!J:K,2,FALSE)</f>
        <v>160200</v>
      </c>
      <c r="D798">
        <f t="shared" si="13"/>
        <v>90</v>
      </c>
      <c r="E798">
        <f>(VLOOKUP(A798+1,Balance!P:S,4,FALSE)/100)</f>
        <v>1735.4875</v>
      </c>
    </row>
    <row r="799" spans="1:5" x14ac:dyDescent="0.3">
      <c r="A799">
        <v>797</v>
      </c>
      <c r="B799">
        <v>9048</v>
      </c>
      <c r="C799" s="1">
        <f>VLOOKUP(A799+1,Balance!J:K,2,FALSE)</f>
        <v>160400</v>
      </c>
      <c r="D799">
        <f t="shared" si="13"/>
        <v>90</v>
      </c>
      <c r="E799">
        <f>(VLOOKUP(A799+1,Balance!P:S,4,FALSE)/100)</f>
        <v>1741.9401</v>
      </c>
    </row>
    <row r="800" spans="1:5" x14ac:dyDescent="0.3">
      <c r="A800">
        <v>798</v>
      </c>
      <c r="B800">
        <v>9048</v>
      </c>
      <c r="C800" s="1">
        <f>VLOOKUP(A800+1,Balance!J:K,2,FALSE)</f>
        <v>160600</v>
      </c>
      <c r="D800">
        <f t="shared" si="13"/>
        <v>90</v>
      </c>
      <c r="E800">
        <f>(VLOOKUP(A800+1,Balance!P:S,4,FALSE)/100)</f>
        <v>1748.4085999999998</v>
      </c>
    </row>
    <row r="801" spans="1:5" x14ac:dyDescent="0.3">
      <c r="A801">
        <v>799</v>
      </c>
      <c r="B801">
        <v>9048</v>
      </c>
      <c r="C801" s="1">
        <f>VLOOKUP(A801+1,Balance!J:K,2,FALSE)</f>
        <v>160800</v>
      </c>
      <c r="D801">
        <f t="shared" si="13"/>
        <v>90</v>
      </c>
      <c r="E801">
        <f>(VLOOKUP(A801+1,Balance!P:S,4,FALSE)/100)</f>
        <v>1754.8931</v>
      </c>
    </row>
    <row r="802" spans="1:5" x14ac:dyDescent="0.3">
      <c r="A802">
        <v>800</v>
      </c>
      <c r="B802">
        <v>9048</v>
      </c>
      <c r="C802" s="1">
        <f>VLOOKUP(A802+1,Balance!J:K,2,FALSE)</f>
        <v>161000</v>
      </c>
      <c r="D802">
        <f t="shared" si="13"/>
        <v>90</v>
      </c>
      <c r="E802">
        <f>(VLOOKUP(A802+1,Balance!P:S,4,FALSE)/100)</f>
        <v>1761.3935999999999</v>
      </c>
    </row>
    <row r="803" spans="1:5" x14ac:dyDescent="0.3">
      <c r="A803">
        <v>801</v>
      </c>
      <c r="B803">
        <v>9048</v>
      </c>
      <c r="C803" s="1">
        <f>VLOOKUP(A803+1,Balance!J:K,2,FALSE)</f>
        <v>161200</v>
      </c>
      <c r="D803">
        <f t="shared" si="13"/>
        <v>90</v>
      </c>
      <c r="E803">
        <f>(VLOOKUP(A803+1,Balance!P:S,4,FALSE)/100)</f>
        <v>1767.9101000000001</v>
      </c>
    </row>
    <row r="804" spans="1:5" x14ac:dyDescent="0.3">
      <c r="A804">
        <v>802</v>
      </c>
      <c r="B804">
        <v>9048</v>
      </c>
      <c r="C804" s="1">
        <f>VLOOKUP(A804+1,Balance!J:K,2,FALSE)</f>
        <v>161400</v>
      </c>
      <c r="D804">
        <f t="shared" si="13"/>
        <v>90</v>
      </c>
      <c r="E804">
        <f>(VLOOKUP(A804+1,Balance!P:S,4,FALSE)/100)</f>
        <v>1774.4426000000001</v>
      </c>
    </row>
    <row r="805" spans="1:5" x14ac:dyDescent="0.3">
      <c r="A805">
        <v>803</v>
      </c>
      <c r="B805">
        <v>9048</v>
      </c>
      <c r="C805" s="1">
        <f>VLOOKUP(A805+1,Balance!J:K,2,FALSE)</f>
        <v>161600</v>
      </c>
      <c r="D805">
        <f t="shared" si="13"/>
        <v>90</v>
      </c>
      <c r="E805">
        <f>(VLOOKUP(A805+1,Balance!P:S,4,FALSE)/100)</f>
        <v>1780.9911</v>
      </c>
    </row>
    <row r="806" spans="1:5" x14ac:dyDescent="0.3">
      <c r="A806">
        <v>804</v>
      </c>
      <c r="B806">
        <v>9048</v>
      </c>
      <c r="C806" s="1">
        <f>VLOOKUP(A806+1,Balance!J:K,2,FALSE)</f>
        <v>161800</v>
      </c>
      <c r="D806">
        <f t="shared" si="13"/>
        <v>90</v>
      </c>
      <c r="E806">
        <f>(VLOOKUP(A806+1,Balance!P:S,4,FALSE)/100)</f>
        <v>1787.5557000000001</v>
      </c>
    </row>
    <row r="807" spans="1:5" x14ac:dyDescent="0.3">
      <c r="A807">
        <v>805</v>
      </c>
      <c r="B807">
        <v>9048</v>
      </c>
      <c r="C807" s="1">
        <f>VLOOKUP(A807+1,Balance!J:K,2,FALSE)</f>
        <v>162000</v>
      </c>
      <c r="D807">
        <f t="shared" si="13"/>
        <v>90</v>
      </c>
      <c r="E807">
        <f>(VLOOKUP(A807+1,Balance!P:S,4,FALSE)/100)</f>
        <v>1794.1364000000001</v>
      </c>
    </row>
    <row r="808" spans="1:5" x14ac:dyDescent="0.3">
      <c r="A808">
        <v>806</v>
      </c>
      <c r="B808">
        <v>9048</v>
      </c>
      <c r="C808" s="1">
        <f>VLOOKUP(A808+1,Balance!J:K,2,FALSE)</f>
        <v>162200</v>
      </c>
      <c r="D808">
        <f t="shared" si="13"/>
        <v>90</v>
      </c>
      <c r="E808">
        <f>(VLOOKUP(A808+1,Balance!P:S,4,FALSE)/100)</f>
        <v>1800.7332000000001</v>
      </c>
    </row>
    <row r="809" spans="1:5" x14ac:dyDescent="0.3">
      <c r="A809">
        <v>807</v>
      </c>
      <c r="B809">
        <v>9048</v>
      </c>
      <c r="C809" s="1">
        <f>VLOOKUP(A809+1,Balance!J:K,2,FALSE)</f>
        <v>162400</v>
      </c>
      <c r="D809">
        <f t="shared" si="13"/>
        <v>90</v>
      </c>
      <c r="E809">
        <f>(VLOOKUP(A809+1,Balance!P:S,4,FALSE)/100)</f>
        <v>1807.3460999999998</v>
      </c>
    </row>
    <row r="810" spans="1:5" x14ac:dyDescent="0.3">
      <c r="A810">
        <v>808</v>
      </c>
      <c r="B810">
        <v>9048</v>
      </c>
      <c r="C810" s="1">
        <f>VLOOKUP(A810+1,Balance!J:K,2,FALSE)</f>
        <v>162600</v>
      </c>
      <c r="D810">
        <f t="shared" si="13"/>
        <v>90</v>
      </c>
      <c r="E810">
        <f>(VLOOKUP(A810+1,Balance!P:S,4,FALSE)/100)</f>
        <v>1813.9751000000001</v>
      </c>
    </row>
    <row r="811" spans="1:5" x14ac:dyDescent="0.3">
      <c r="A811">
        <v>809</v>
      </c>
      <c r="B811">
        <v>9048</v>
      </c>
      <c r="C811" s="1">
        <f>VLOOKUP(A811+1,Balance!J:K,2,FALSE)</f>
        <v>162800</v>
      </c>
      <c r="D811">
        <f t="shared" si="13"/>
        <v>90</v>
      </c>
      <c r="E811">
        <f>(VLOOKUP(A811+1,Balance!P:S,4,FALSE)/100)</f>
        <v>1820.6203</v>
      </c>
    </row>
    <row r="812" spans="1:5" x14ac:dyDescent="0.3">
      <c r="A812">
        <v>810</v>
      </c>
      <c r="B812">
        <v>9048</v>
      </c>
      <c r="C812" s="1">
        <f>VLOOKUP(A812+1,Balance!J:K,2,FALSE)</f>
        <v>163000</v>
      </c>
      <c r="D812">
        <f t="shared" si="13"/>
        <v>90</v>
      </c>
      <c r="E812">
        <f>(VLOOKUP(A812+1,Balance!P:S,4,FALSE)/100)</f>
        <v>1827.2817000000002</v>
      </c>
    </row>
    <row r="813" spans="1:5" x14ac:dyDescent="0.3">
      <c r="A813">
        <v>811</v>
      </c>
      <c r="B813">
        <v>9048</v>
      </c>
      <c r="C813" s="1">
        <f>VLOOKUP(A813+1,Balance!J:K,2,FALSE)</f>
        <v>163200</v>
      </c>
      <c r="D813">
        <f t="shared" si="13"/>
        <v>90</v>
      </c>
      <c r="E813">
        <f>(VLOOKUP(A813+1,Balance!P:S,4,FALSE)/100)</f>
        <v>1833.9593</v>
      </c>
    </row>
    <row r="814" spans="1:5" x14ac:dyDescent="0.3">
      <c r="A814">
        <v>812</v>
      </c>
      <c r="B814">
        <v>9048</v>
      </c>
      <c r="C814" s="1">
        <f>VLOOKUP(A814+1,Balance!J:K,2,FALSE)</f>
        <v>163400</v>
      </c>
      <c r="D814">
        <f t="shared" si="13"/>
        <v>90</v>
      </c>
      <c r="E814">
        <f>(VLOOKUP(A814+1,Balance!P:S,4,FALSE)/100)</f>
        <v>1840.6531</v>
      </c>
    </row>
    <row r="815" spans="1:5" x14ac:dyDescent="0.3">
      <c r="A815">
        <v>813</v>
      </c>
      <c r="B815">
        <v>9048</v>
      </c>
      <c r="C815" s="1">
        <f>VLOOKUP(A815+1,Balance!J:K,2,FALSE)</f>
        <v>163600</v>
      </c>
      <c r="D815">
        <f t="shared" si="13"/>
        <v>90</v>
      </c>
      <c r="E815">
        <f>(VLOOKUP(A815+1,Balance!P:S,4,FALSE)/100)</f>
        <v>1847.3631</v>
      </c>
    </row>
    <row r="816" spans="1:5" x14ac:dyDescent="0.3">
      <c r="A816">
        <v>814</v>
      </c>
      <c r="B816">
        <v>9048</v>
      </c>
      <c r="C816" s="1">
        <f>VLOOKUP(A816+1,Balance!J:K,2,FALSE)</f>
        <v>163800</v>
      </c>
      <c r="D816">
        <f t="shared" si="13"/>
        <v>90</v>
      </c>
      <c r="E816">
        <f>(VLOOKUP(A816+1,Balance!P:S,4,FALSE)/100)</f>
        <v>1854.0894000000001</v>
      </c>
    </row>
    <row r="817" spans="1:5" x14ac:dyDescent="0.3">
      <c r="A817">
        <v>815</v>
      </c>
      <c r="B817">
        <v>9048</v>
      </c>
      <c r="C817" s="1">
        <f>VLOOKUP(A817+1,Balance!J:K,2,FALSE)</f>
        <v>164000</v>
      </c>
      <c r="D817">
        <f t="shared" si="13"/>
        <v>90</v>
      </c>
      <c r="E817">
        <f>(VLOOKUP(A817+1,Balance!P:S,4,FALSE)/100)</f>
        <v>1860.8320000000001</v>
      </c>
    </row>
    <row r="818" spans="1:5" x14ac:dyDescent="0.3">
      <c r="A818">
        <v>816</v>
      </c>
      <c r="B818">
        <v>9048</v>
      </c>
      <c r="C818" s="1">
        <f>VLOOKUP(A818+1,Balance!J:K,2,FALSE)</f>
        <v>164200</v>
      </c>
      <c r="D818">
        <f t="shared" si="13"/>
        <v>90</v>
      </c>
      <c r="E818">
        <f>(VLOOKUP(A818+1,Balance!P:S,4,FALSE)/100)</f>
        <v>1867.5908999999999</v>
      </c>
    </row>
    <row r="819" spans="1:5" x14ac:dyDescent="0.3">
      <c r="A819">
        <v>817</v>
      </c>
      <c r="B819">
        <v>9048</v>
      </c>
      <c r="C819" s="1">
        <f>VLOOKUP(A819+1,Balance!J:K,2,FALSE)</f>
        <v>164400</v>
      </c>
      <c r="D819">
        <f t="shared" si="13"/>
        <v>90</v>
      </c>
      <c r="E819">
        <f>(VLOOKUP(A819+1,Balance!P:S,4,FALSE)/100)</f>
        <v>1874.3661</v>
      </c>
    </row>
    <row r="820" spans="1:5" x14ac:dyDescent="0.3">
      <c r="A820">
        <v>818</v>
      </c>
      <c r="B820">
        <v>9048</v>
      </c>
      <c r="C820" s="1">
        <f>VLOOKUP(A820+1,Balance!J:K,2,FALSE)</f>
        <v>164600</v>
      </c>
      <c r="D820">
        <f t="shared" si="13"/>
        <v>90</v>
      </c>
      <c r="E820">
        <f>(VLOOKUP(A820+1,Balance!P:S,4,FALSE)/100)</f>
        <v>1881.1576</v>
      </c>
    </row>
    <row r="821" spans="1:5" x14ac:dyDescent="0.3">
      <c r="A821">
        <v>819</v>
      </c>
      <c r="B821">
        <v>9048</v>
      </c>
      <c r="C821" s="1">
        <f>VLOOKUP(A821+1,Balance!J:K,2,FALSE)</f>
        <v>164800</v>
      </c>
      <c r="D821">
        <f t="shared" si="13"/>
        <v>90</v>
      </c>
      <c r="E821">
        <f>(VLOOKUP(A821+1,Balance!P:S,4,FALSE)/100)</f>
        <v>1887.9654999999998</v>
      </c>
    </row>
    <row r="822" spans="1:5" x14ac:dyDescent="0.3">
      <c r="A822">
        <v>820</v>
      </c>
      <c r="B822">
        <v>9048</v>
      </c>
      <c r="C822" s="1">
        <f>VLOOKUP(A822+1,Balance!J:K,2,FALSE)</f>
        <v>165000</v>
      </c>
      <c r="D822">
        <f t="shared" si="13"/>
        <v>90</v>
      </c>
      <c r="E822">
        <f>(VLOOKUP(A822+1,Balance!P:S,4,FALSE)/100)</f>
        <v>1894.7898</v>
      </c>
    </row>
    <row r="823" spans="1:5" x14ac:dyDescent="0.3">
      <c r="A823">
        <v>821</v>
      </c>
      <c r="B823">
        <v>9048</v>
      </c>
      <c r="C823" s="1">
        <f>VLOOKUP(A823+1,Balance!J:K,2,FALSE)</f>
        <v>165200</v>
      </c>
      <c r="D823">
        <f t="shared" si="13"/>
        <v>90</v>
      </c>
      <c r="E823">
        <f>(VLOOKUP(A823+1,Balance!P:S,4,FALSE)/100)</f>
        <v>1901.6305</v>
      </c>
    </row>
    <row r="824" spans="1:5" x14ac:dyDescent="0.3">
      <c r="A824">
        <v>822</v>
      </c>
      <c r="B824">
        <v>9048</v>
      </c>
      <c r="C824" s="1">
        <f>VLOOKUP(A824+1,Balance!J:K,2,FALSE)</f>
        <v>165400</v>
      </c>
      <c r="D824">
        <f t="shared" si="13"/>
        <v>90</v>
      </c>
      <c r="E824">
        <f>(VLOOKUP(A824+1,Balance!P:S,4,FALSE)/100)</f>
        <v>1908.4876000000002</v>
      </c>
    </row>
    <row r="825" spans="1:5" x14ac:dyDescent="0.3">
      <c r="A825">
        <v>823</v>
      </c>
      <c r="B825">
        <v>9048</v>
      </c>
      <c r="C825" s="1">
        <f>VLOOKUP(A825+1,Balance!J:K,2,FALSE)</f>
        <v>165600</v>
      </c>
      <c r="D825">
        <f t="shared" si="13"/>
        <v>90</v>
      </c>
      <c r="E825">
        <f>(VLOOKUP(A825+1,Balance!P:S,4,FALSE)/100)</f>
        <v>1915.3610999999999</v>
      </c>
    </row>
    <row r="826" spans="1:5" x14ac:dyDescent="0.3">
      <c r="A826">
        <v>824</v>
      </c>
      <c r="B826">
        <v>9048</v>
      </c>
      <c r="C826" s="1">
        <f>VLOOKUP(A826+1,Balance!J:K,2,FALSE)</f>
        <v>165800</v>
      </c>
      <c r="D826">
        <f t="shared" si="13"/>
        <v>90</v>
      </c>
      <c r="E826">
        <f>(VLOOKUP(A826+1,Balance!P:S,4,FALSE)/100)</f>
        <v>1922.2511</v>
      </c>
    </row>
    <row r="827" spans="1:5" x14ac:dyDescent="0.3">
      <c r="A827">
        <v>825</v>
      </c>
      <c r="B827">
        <v>9048</v>
      </c>
      <c r="C827" s="1">
        <f>VLOOKUP(A827+1,Balance!J:K,2,FALSE)</f>
        <v>166000</v>
      </c>
      <c r="D827">
        <f t="shared" si="13"/>
        <v>90</v>
      </c>
      <c r="E827">
        <f>(VLOOKUP(A827+1,Balance!P:S,4,FALSE)/100)</f>
        <v>1929.1576</v>
      </c>
    </row>
    <row r="828" spans="1:5" x14ac:dyDescent="0.3">
      <c r="A828">
        <v>826</v>
      </c>
      <c r="B828">
        <v>9048</v>
      </c>
      <c r="C828" s="1">
        <f>VLOOKUP(A828+1,Balance!J:K,2,FALSE)</f>
        <v>166200</v>
      </c>
      <c r="D828">
        <f t="shared" si="13"/>
        <v>90</v>
      </c>
      <c r="E828">
        <f>(VLOOKUP(A828+1,Balance!P:S,4,FALSE)/100)</f>
        <v>1936.0806</v>
      </c>
    </row>
    <row r="829" spans="1:5" x14ac:dyDescent="0.3">
      <c r="A829">
        <v>827</v>
      </c>
      <c r="B829">
        <v>9048</v>
      </c>
      <c r="C829" s="1">
        <f>VLOOKUP(A829+1,Balance!J:K,2,FALSE)</f>
        <v>166400</v>
      </c>
      <c r="D829">
        <f t="shared" si="13"/>
        <v>90</v>
      </c>
      <c r="E829">
        <f>(VLOOKUP(A829+1,Balance!P:S,4,FALSE)/100)</f>
        <v>1943.0201000000002</v>
      </c>
    </row>
    <row r="830" spans="1:5" x14ac:dyDescent="0.3">
      <c r="A830">
        <v>828</v>
      </c>
      <c r="B830">
        <v>9048</v>
      </c>
      <c r="C830" s="1">
        <f>VLOOKUP(A830+1,Balance!J:K,2,FALSE)</f>
        <v>166600</v>
      </c>
      <c r="D830">
        <f t="shared" si="13"/>
        <v>90</v>
      </c>
      <c r="E830">
        <f>(VLOOKUP(A830+1,Balance!P:S,4,FALSE)/100)</f>
        <v>1949.9760999999999</v>
      </c>
    </row>
    <row r="831" spans="1:5" x14ac:dyDescent="0.3">
      <c r="A831">
        <v>829</v>
      </c>
      <c r="B831">
        <v>9048</v>
      </c>
      <c r="C831" s="1">
        <f>VLOOKUP(A831+1,Balance!J:K,2,FALSE)</f>
        <v>166800</v>
      </c>
      <c r="D831">
        <f t="shared" si="13"/>
        <v>90</v>
      </c>
      <c r="E831">
        <f>(VLOOKUP(A831+1,Balance!P:S,4,FALSE)/100)</f>
        <v>1956.9486999999999</v>
      </c>
    </row>
    <row r="832" spans="1:5" x14ac:dyDescent="0.3">
      <c r="A832">
        <v>830</v>
      </c>
      <c r="B832">
        <v>9048</v>
      </c>
      <c r="C832" s="1">
        <f>VLOOKUP(A832+1,Balance!J:K,2,FALSE)</f>
        <v>167000</v>
      </c>
      <c r="D832">
        <f t="shared" si="13"/>
        <v>90</v>
      </c>
      <c r="E832">
        <f>(VLOOKUP(A832+1,Balance!P:S,4,FALSE)/100)</f>
        <v>1963.9379000000001</v>
      </c>
    </row>
    <row r="833" spans="1:5" x14ac:dyDescent="0.3">
      <c r="A833">
        <v>831</v>
      </c>
      <c r="B833">
        <v>9048</v>
      </c>
      <c r="C833" s="1">
        <f>VLOOKUP(A833+1,Balance!J:K,2,FALSE)</f>
        <v>167200</v>
      </c>
      <c r="D833">
        <f t="shared" si="13"/>
        <v>90</v>
      </c>
      <c r="E833">
        <f>(VLOOKUP(A833+1,Balance!P:S,4,FALSE)/100)</f>
        <v>1970.9437</v>
      </c>
    </row>
    <row r="834" spans="1:5" x14ac:dyDescent="0.3">
      <c r="A834">
        <v>832</v>
      </c>
      <c r="B834">
        <v>9048</v>
      </c>
      <c r="C834" s="1">
        <f>VLOOKUP(A834+1,Balance!J:K,2,FALSE)</f>
        <v>167400</v>
      </c>
      <c r="D834">
        <f t="shared" si="13"/>
        <v>90</v>
      </c>
      <c r="E834">
        <f>(VLOOKUP(A834+1,Balance!P:S,4,FALSE)/100)</f>
        <v>1977.9660999999999</v>
      </c>
    </row>
    <row r="835" spans="1:5" x14ac:dyDescent="0.3">
      <c r="A835">
        <v>833</v>
      </c>
      <c r="B835">
        <v>9048</v>
      </c>
      <c r="C835" s="1">
        <f>VLOOKUP(A835+1,Balance!J:K,2,FALSE)</f>
        <v>167600</v>
      </c>
      <c r="D835">
        <f t="shared" si="13"/>
        <v>90</v>
      </c>
      <c r="E835">
        <f>(VLOOKUP(A835+1,Balance!P:S,4,FALSE)/100)</f>
        <v>1985.0051000000001</v>
      </c>
    </row>
    <row r="836" spans="1:5" x14ac:dyDescent="0.3">
      <c r="A836">
        <v>834</v>
      </c>
      <c r="B836">
        <v>9048</v>
      </c>
      <c r="C836" s="1">
        <f>VLOOKUP(A836+1,Balance!J:K,2,FALSE)</f>
        <v>167800</v>
      </c>
      <c r="D836">
        <f t="shared" si="13"/>
        <v>90</v>
      </c>
      <c r="E836">
        <f>(VLOOKUP(A836+1,Balance!P:S,4,FALSE)/100)</f>
        <v>1992.0608</v>
      </c>
    </row>
    <row r="837" spans="1:5" x14ac:dyDescent="0.3">
      <c r="A837">
        <v>835</v>
      </c>
      <c r="B837">
        <v>9048</v>
      </c>
      <c r="C837" s="1">
        <f>VLOOKUP(A837+1,Balance!J:K,2,FALSE)</f>
        <v>168000</v>
      </c>
      <c r="D837">
        <f t="shared" si="13"/>
        <v>90</v>
      </c>
      <c r="E837">
        <f>(VLOOKUP(A837+1,Balance!P:S,4,FALSE)/100)</f>
        <v>1999.1332</v>
      </c>
    </row>
    <row r="838" spans="1:5" x14ac:dyDescent="0.3">
      <c r="A838">
        <v>836</v>
      </c>
      <c r="B838">
        <v>9048</v>
      </c>
      <c r="C838" s="1">
        <f>VLOOKUP(A838+1,Balance!J:K,2,FALSE)</f>
        <v>168200</v>
      </c>
      <c r="D838">
        <f t="shared" si="13"/>
        <v>90</v>
      </c>
      <c r="E838">
        <f>(VLOOKUP(A838+1,Balance!P:S,4,FALSE)/100)</f>
        <v>2006.2223000000001</v>
      </c>
    </row>
    <row r="839" spans="1:5" x14ac:dyDescent="0.3">
      <c r="A839">
        <v>837</v>
      </c>
      <c r="B839">
        <v>9048</v>
      </c>
      <c r="C839" s="1">
        <f>VLOOKUP(A839+1,Balance!J:K,2,FALSE)</f>
        <v>168400</v>
      </c>
      <c r="D839">
        <f t="shared" si="13"/>
        <v>90</v>
      </c>
      <c r="E839">
        <f>(VLOOKUP(A839+1,Balance!P:S,4,FALSE)/100)</f>
        <v>2013.3280999999999</v>
      </c>
    </row>
    <row r="840" spans="1:5" x14ac:dyDescent="0.3">
      <c r="A840">
        <v>838</v>
      </c>
      <c r="B840">
        <v>9048</v>
      </c>
      <c r="C840" s="1">
        <f>VLOOKUP(A840+1,Balance!J:K,2,FALSE)</f>
        <v>168600</v>
      </c>
      <c r="D840">
        <f t="shared" si="13"/>
        <v>90</v>
      </c>
      <c r="E840">
        <f>(VLOOKUP(A840+1,Balance!P:S,4,FALSE)/100)</f>
        <v>2020.4505999999999</v>
      </c>
    </row>
    <row r="841" spans="1:5" x14ac:dyDescent="0.3">
      <c r="A841">
        <v>839</v>
      </c>
      <c r="B841">
        <v>9048</v>
      </c>
      <c r="C841" s="1">
        <f>VLOOKUP(A841+1,Balance!J:K,2,FALSE)</f>
        <v>168800</v>
      </c>
      <c r="D841">
        <f t="shared" si="13"/>
        <v>90</v>
      </c>
      <c r="E841">
        <f>(VLOOKUP(A841+1,Balance!P:S,4,FALSE)/100)</f>
        <v>2027.5898999999999</v>
      </c>
    </row>
    <row r="842" spans="1:5" x14ac:dyDescent="0.3">
      <c r="A842">
        <v>840</v>
      </c>
      <c r="B842">
        <v>9048</v>
      </c>
      <c r="C842" s="1">
        <f>VLOOKUP(A842+1,Balance!J:K,2,FALSE)</f>
        <v>169000</v>
      </c>
      <c r="D842">
        <f t="shared" si="13"/>
        <v>90</v>
      </c>
      <c r="E842">
        <f>(VLOOKUP(A842+1,Balance!P:S,4,FALSE)/100)</f>
        <v>2034.7460000000001</v>
      </c>
    </row>
    <row r="843" spans="1:5" x14ac:dyDescent="0.3">
      <c r="A843">
        <v>841</v>
      </c>
      <c r="B843">
        <v>9048</v>
      </c>
      <c r="C843" s="1">
        <f>VLOOKUP(A843+1,Balance!J:K,2,FALSE)</f>
        <v>169200</v>
      </c>
      <c r="D843">
        <f t="shared" ref="D843:D906" si="14">D842</f>
        <v>90</v>
      </c>
      <c r="E843">
        <f>(VLOOKUP(A843+1,Balance!P:S,4,FALSE)/100)</f>
        <v>2041.9189000000001</v>
      </c>
    </row>
    <row r="844" spans="1:5" x14ac:dyDescent="0.3">
      <c r="A844">
        <v>842</v>
      </c>
      <c r="B844">
        <v>9048</v>
      </c>
      <c r="C844" s="1">
        <f>VLOOKUP(A844+1,Balance!J:K,2,FALSE)</f>
        <v>169400</v>
      </c>
      <c r="D844">
        <f t="shared" si="14"/>
        <v>90</v>
      </c>
      <c r="E844">
        <f>(VLOOKUP(A844+1,Balance!P:S,4,FALSE)/100)</f>
        <v>2049.1086</v>
      </c>
    </row>
    <row r="845" spans="1:5" x14ac:dyDescent="0.3">
      <c r="A845">
        <v>843</v>
      </c>
      <c r="B845">
        <v>9048</v>
      </c>
      <c r="C845" s="1">
        <f>VLOOKUP(A845+1,Balance!J:K,2,FALSE)</f>
        <v>169600</v>
      </c>
      <c r="D845">
        <f t="shared" si="14"/>
        <v>90</v>
      </c>
      <c r="E845">
        <f>(VLOOKUP(A845+1,Balance!P:S,4,FALSE)/100)</f>
        <v>2056.3151000000003</v>
      </c>
    </row>
    <row r="846" spans="1:5" x14ac:dyDescent="0.3">
      <c r="A846">
        <v>844</v>
      </c>
      <c r="B846">
        <v>9048</v>
      </c>
      <c r="C846" s="1">
        <f>VLOOKUP(A846+1,Balance!J:K,2,FALSE)</f>
        <v>169800</v>
      </c>
      <c r="D846">
        <f t="shared" si="14"/>
        <v>90</v>
      </c>
      <c r="E846">
        <f>(VLOOKUP(A846+1,Balance!P:S,4,FALSE)/100)</f>
        <v>2063.5385000000001</v>
      </c>
    </row>
    <row r="847" spans="1:5" x14ac:dyDescent="0.3">
      <c r="A847">
        <v>845</v>
      </c>
      <c r="B847">
        <v>9048</v>
      </c>
      <c r="C847" s="1">
        <f>VLOOKUP(A847+1,Balance!J:K,2,FALSE)</f>
        <v>170000</v>
      </c>
      <c r="D847">
        <f t="shared" si="14"/>
        <v>90</v>
      </c>
      <c r="E847">
        <f>(VLOOKUP(A847+1,Balance!P:S,4,FALSE)/100)</f>
        <v>2070.7788</v>
      </c>
    </row>
    <row r="848" spans="1:5" x14ac:dyDescent="0.3">
      <c r="A848">
        <v>846</v>
      </c>
      <c r="B848">
        <v>9048</v>
      </c>
      <c r="C848" s="1">
        <f>VLOOKUP(A848+1,Balance!J:K,2,FALSE)</f>
        <v>170200</v>
      </c>
      <c r="D848">
        <f t="shared" si="14"/>
        <v>90</v>
      </c>
      <c r="E848">
        <f>(VLOOKUP(A848+1,Balance!P:S,4,FALSE)/100)</f>
        <v>2078.0360000000001</v>
      </c>
    </row>
    <row r="849" spans="1:5" x14ac:dyDescent="0.3">
      <c r="A849">
        <v>847</v>
      </c>
      <c r="B849">
        <v>9048</v>
      </c>
      <c r="C849" s="1">
        <f>VLOOKUP(A849+1,Balance!J:K,2,FALSE)</f>
        <v>170400</v>
      </c>
      <c r="D849">
        <f t="shared" si="14"/>
        <v>90</v>
      </c>
      <c r="E849">
        <f>(VLOOKUP(A849+1,Balance!P:S,4,FALSE)/100)</f>
        <v>2085.3101000000001</v>
      </c>
    </row>
    <row r="850" spans="1:5" x14ac:dyDescent="0.3">
      <c r="A850">
        <v>848</v>
      </c>
      <c r="B850">
        <v>9048</v>
      </c>
      <c r="C850" s="1">
        <f>VLOOKUP(A850+1,Balance!J:K,2,FALSE)</f>
        <v>170600</v>
      </c>
      <c r="D850">
        <f t="shared" si="14"/>
        <v>90</v>
      </c>
      <c r="E850">
        <f>(VLOOKUP(A850+1,Balance!P:S,4,FALSE)/100)</f>
        <v>2092.6010999999999</v>
      </c>
    </row>
    <row r="851" spans="1:5" x14ac:dyDescent="0.3">
      <c r="A851">
        <v>849</v>
      </c>
      <c r="B851">
        <v>9048</v>
      </c>
      <c r="C851" s="1">
        <f>VLOOKUP(A851+1,Balance!J:K,2,FALSE)</f>
        <v>170800</v>
      </c>
      <c r="D851">
        <f t="shared" si="14"/>
        <v>90</v>
      </c>
      <c r="E851">
        <f>(VLOOKUP(A851+1,Balance!P:S,4,FALSE)/100)</f>
        <v>2099.9090999999999</v>
      </c>
    </row>
    <row r="852" spans="1:5" x14ac:dyDescent="0.3">
      <c r="A852">
        <v>850</v>
      </c>
      <c r="B852">
        <v>9048</v>
      </c>
      <c r="C852" s="1">
        <f>VLOOKUP(A852+1,Balance!J:K,2,FALSE)</f>
        <v>171000</v>
      </c>
      <c r="D852">
        <f t="shared" si="14"/>
        <v>90</v>
      </c>
      <c r="E852">
        <f>(VLOOKUP(A852+1,Balance!P:S,4,FALSE)/100)</f>
        <v>2107.2341000000001</v>
      </c>
    </row>
    <row r="853" spans="1:5" x14ac:dyDescent="0.3">
      <c r="A853">
        <v>851</v>
      </c>
      <c r="B853">
        <v>9048</v>
      </c>
      <c r="C853" s="1">
        <f>VLOOKUP(A853+1,Balance!J:K,2,FALSE)</f>
        <v>171200</v>
      </c>
      <c r="D853">
        <f t="shared" si="14"/>
        <v>90</v>
      </c>
      <c r="E853">
        <f>(VLOOKUP(A853+1,Balance!P:S,4,FALSE)/100)</f>
        <v>2114.5760999999998</v>
      </c>
    </row>
    <row r="854" spans="1:5" x14ac:dyDescent="0.3">
      <c r="A854">
        <v>852</v>
      </c>
      <c r="B854">
        <v>9048</v>
      </c>
      <c r="C854" s="1">
        <f>VLOOKUP(A854+1,Balance!J:K,2,FALSE)</f>
        <v>171400</v>
      </c>
      <c r="D854">
        <f t="shared" si="14"/>
        <v>90</v>
      </c>
      <c r="E854">
        <f>(VLOOKUP(A854+1,Balance!P:S,4,FALSE)/100)</f>
        <v>2121.9351000000001</v>
      </c>
    </row>
    <row r="855" spans="1:5" x14ac:dyDescent="0.3">
      <c r="A855">
        <v>853</v>
      </c>
      <c r="B855">
        <v>9048</v>
      </c>
      <c r="C855" s="1">
        <f>VLOOKUP(A855+1,Balance!J:K,2,FALSE)</f>
        <v>171600</v>
      </c>
      <c r="D855">
        <f t="shared" si="14"/>
        <v>90</v>
      </c>
      <c r="E855">
        <f>(VLOOKUP(A855+1,Balance!P:S,4,FALSE)/100)</f>
        <v>2129.3110999999999</v>
      </c>
    </row>
    <row r="856" spans="1:5" x14ac:dyDescent="0.3">
      <c r="A856">
        <v>854</v>
      </c>
      <c r="B856">
        <v>9048</v>
      </c>
      <c r="C856" s="1">
        <f>VLOOKUP(A856+1,Balance!J:K,2,FALSE)</f>
        <v>171800</v>
      </c>
      <c r="D856">
        <f t="shared" si="14"/>
        <v>90</v>
      </c>
      <c r="E856">
        <f>(VLOOKUP(A856+1,Balance!P:S,4,FALSE)/100)</f>
        <v>2136.7042000000001</v>
      </c>
    </row>
    <row r="857" spans="1:5" x14ac:dyDescent="0.3">
      <c r="A857">
        <v>855</v>
      </c>
      <c r="B857">
        <v>9048</v>
      </c>
      <c r="C857" s="1">
        <f>VLOOKUP(A857+1,Balance!J:K,2,FALSE)</f>
        <v>172000</v>
      </c>
      <c r="D857">
        <f t="shared" si="14"/>
        <v>90</v>
      </c>
      <c r="E857">
        <f>(VLOOKUP(A857+1,Balance!P:S,4,FALSE)/100)</f>
        <v>2144.1143999999999</v>
      </c>
    </row>
    <row r="858" spans="1:5" x14ac:dyDescent="0.3">
      <c r="A858">
        <v>856</v>
      </c>
      <c r="B858">
        <v>9048</v>
      </c>
      <c r="C858" s="1">
        <f>VLOOKUP(A858+1,Balance!J:K,2,FALSE)</f>
        <v>172200</v>
      </c>
      <c r="D858">
        <f t="shared" si="14"/>
        <v>90</v>
      </c>
      <c r="E858">
        <f>(VLOOKUP(A858+1,Balance!P:S,4,FALSE)/100)</f>
        <v>2151.5417000000002</v>
      </c>
    </row>
    <row r="859" spans="1:5" x14ac:dyDescent="0.3">
      <c r="A859">
        <v>857</v>
      </c>
      <c r="B859">
        <v>9048</v>
      </c>
      <c r="C859" s="1">
        <f>VLOOKUP(A859+1,Balance!J:K,2,FALSE)</f>
        <v>172400</v>
      </c>
      <c r="D859">
        <f t="shared" si="14"/>
        <v>90</v>
      </c>
      <c r="E859">
        <f>(VLOOKUP(A859+1,Balance!P:S,4,FALSE)/100)</f>
        <v>2158.9861000000001</v>
      </c>
    </row>
    <row r="860" spans="1:5" x14ac:dyDescent="0.3">
      <c r="A860">
        <v>858</v>
      </c>
      <c r="B860">
        <v>9048</v>
      </c>
      <c r="C860" s="1">
        <f>VLOOKUP(A860+1,Balance!J:K,2,FALSE)</f>
        <v>172600</v>
      </c>
      <c r="D860">
        <f t="shared" si="14"/>
        <v>90</v>
      </c>
      <c r="E860">
        <f>(VLOOKUP(A860+1,Balance!P:S,4,FALSE)/100)</f>
        <v>2166.4476</v>
      </c>
    </row>
    <row r="861" spans="1:5" x14ac:dyDescent="0.3">
      <c r="A861">
        <v>859</v>
      </c>
      <c r="B861">
        <v>9048</v>
      </c>
      <c r="C861" s="1">
        <f>VLOOKUP(A861+1,Balance!J:K,2,FALSE)</f>
        <v>172800</v>
      </c>
      <c r="D861">
        <f t="shared" si="14"/>
        <v>90</v>
      </c>
      <c r="E861">
        <f>(VLOOKUP(A861+1,Balance!P:S,4,FALSE)/100)</f>
        <v>2173.9263000000001</v>
      </c>
    </row>
    <row r="862" spans="1:5" x14ac:dyDescent="0.3">
      <c r="A862">
        <v>860</v>
      </c>
      <c r="B862">
        <v>9048</v>
      </c>
      <c r="C862" s="1">
        <f>VLOOKUP(A862+1,Balance!J:K,2,FALSE)</f>
        <v>173000</v>
      </c>
      <c r="D862">
        <f t="shared" si="14"/>
        <v>90</v>
      </c>
      <c r="E862">
        <f>(VLOOKUP(A862+1,Balance!P:S,4,FALSE)/100)</f>
        <v>2181.4222</v>
      </c>
    </row>
    <row r="863" spans="1:5" x14ac:dyDescent="0.3">
      <c r="A863">
        <v>861</v>
      </c>
      <c r="B863">
        <v>9048</v>
      </c>
      <c r="C863" s="1">
        <f>VLOOKUP(A863+1,Balance!J:K,2,FALSE)</f>
        <v>173200</v>
      </c>
      <c r="D863">
        <f t="shared" si="14"/>
        <v>90</v>
      </c>
      <c r="E863">
        <f>(VLOOKUP(A863+1,Balance!P:S,4,FALSE)/100)</f>
        <v>2188.9353000000001</v>
      </c>
    </row>
    <row r="864" spans="1:5" x14ac:dyDescent="0.3">
      <c r="A864">
        <v>862</v>
      </c>
      <c r="B864">
        <v>9048</v>
      </c>
      <c r="C864" s="1">
        <f>VLOOKUP(A864+1,Balance!J:K,2,FALSE)</f>
        <v>173400</v>
      </c>
      <c r="D864">
        <f t="shared" si="14"/>
        <v>90</v>
      </c>
      <c r="E864">
        <f>(VLOOKUP(A864+1,Balance!P:S,4,FALSE)/100)</f>
        <v>2196.4656</v>
      </c>
    </row>
    <row r="865" spans="1:5" x14ac:dyDescent="0.3">
      <c r="A865">
        <v>863</v>
      </c>
      <c r="B865">
        <v>9048</v>
      </c>
      <c r="C865" s="1">
        <f>VLOOKUP(A865+1,Balance!J:K,2,FALSE)</f>
        <v>173600</v>
      </c>
      <c r="D865">
        <f t="shared" si="14"/>
        <v>90</v>
      </c>
      <c r="E865">
        <f>(VLOOKUP(A865+1,Balance!P:S,4,FALSE)/100)</f>
        <v>2204.0131000000001</v>
      </c>
    </row>
    <row r="866" spans="1:5" x14ac:dyDescent="0.3">
      <c r="A866">
        <v>864</v>
      </c>
      <c r="B866">
        <v>9048</v>
      </c>
      <c r="C866" s="1">
        <f>VLOOKUP(A866+1,Balance!J:K,2,FALSE)</f>
        <v>173800</v>
      </c>
      <c r="D866">
        <f t="shared" si="14"/>
        <v>90</v>
      </c>
      <c r="E866">
        <f>(VLOOKUP(A866+1,Balance!P:S,4,FALSE)/100)</f>
        <v>2211.5779000000002</v>
      </c>
    </row>
    <row r="867" spans="1:5" x14ac:dyDescent="0.3">
      <c r="A867">
        <v>865</v>
      </c>
      <c r="B867">
        <v>9048</v>
      </c>
      <c r="C867" s="1">
        <f>VLOOKUP(A867+1,Balance!J:K,2,FALSE)</f>
        <v>174000</v>
      </c>
      <c r="D867">
        <f t="shared" si="14"/>
        <v>90</v>
      </c>
      <c r="E867">
        <f>(VLOOKUP(A867+1,Balance!P:S,4,FALSE)/100)</f>
        <v>2219.16</v>
      </c>
    </row>
    <row r="868" spans="1:5" x14ac:dyDescent="0.3">
      <c r="A868">
        <v>866</v>
      </c>
      <c r="B868">
        <v>9048</v>
      </c>
      <c r="C868" s="1">
        <f>VLOOKUP(A868+1,Balance!J:K,2,FALSE)</f>
        <v>174200</v>
      </c>
      <c r="D868">
        <f t="shared" si="14"/>
        <v>90</v>
      </c>
      <c r="E868">
        <f>(VLOOKUP(A868+1,Balance!P:S,4,FALSE)/100)</f>
        <v>2226.7593999999999</v>
      </c>
    </row>
    <row r="869" spans="1:5" x14ac:dyDescent="0.3">
      <c r="A869">
        <v>867</v>
      </c>
      <c r="B869">
        <v>9048</v>
      </c>
      <c r="C869" s="1">
        <f>VLOOKUP(A869+1,Balance!J:K,2,FALSE)</f>
        <v>174400</v>
      </c>
      <c r="D869">
        <f t="shared" si="14"/>
        <v>90</v>
      </c>
      <c r="E869">
        <f>(VLOOKUP(A869+1,Balance!P:S,4,FALSE)/100)</f>
        <v>2234.3761</v>
      </c>
    </row>
    <row r="870" spans="1:5" x14ac:dyDescent="0.3">
      <c r="A870">
        <v>868</v>
      </c>
      <c r="B870">
        <v>9048</v>
      </c>
      <c r="C870" s="1">
        <f>VLOOKUP(A870+1,Balance!J:K,2,FALSE)</f>
        <v>174600</v>
      </c>
      <c r="D870">
        <f t="shared" si="14"/>
        <v>90</v>
      </c>
      <c r="E870">
        <f>(VLOOKUP(A870+1,Balance!P:S,4,FALSE)/100)</f>
        <v>2242.0101</v>
      </c>
    </row>
    <row r="871" spans="1:5" x14ac:dyDescent="0.3">
      <c r="A871">
        <v>869</v>
      </c>
      <c r="B871">
        <v>9048</v>
      </c>
      <c r="C871" s="1">
        <f>VLOOKUP(A871+1,Balance!J:K,2,FALSE)</f>
        <v>174800</v>
      </c>
      <c r="D871">
        <f t="shared" si="14"/>
        <v>90</v>
      </c>
      <c r="E871">
        <f>(VLOOKUP(A871+1,Balance!P:S,4,FALSE)/100)</f>
        <v>2249.6615000000002</v>
      </c>
    </row>
    <row r="872" spans="1:5" x14ac:dyDescent="0.3">
      <c r="A872">
        <v>870</v>
      </c>
      <c r="B872">
        <v>9048</v>
      </c>
      <c r="C872" s="1">
        <f>VLOOKUP(A872+1,Balance!J:K,2,FALSE)</f>
        <v>175000</v>
      </c>
      <c r="D872">
        <f t="shared" si="14"/>
        <v>90</v>
      </c>
      <c r="E872">
        <f>(VLOOKUP(A872+1,Balance!P:S,4,FALSE)/100)</f>
        <v>2257.3303000000001</v>
      </c>
    </row>
    <row r="873" spans="1:5" x14ac:dyDescent="0.3">
      <c r="A873">
        <v>871</v>
      </c>
      <c r="B873">
        <v>9048</v>
      </c>
      <c r="C873" s="1">
        <f>VLOOKUP(A873+1,Balance!J:K,2,FALSE)</f>
        <v>175200</v>
      </c>
      <c r="D873">
        <f t="shared" si="14"/>
        <v>90</v>
      </c>
      <c r="E873">
        <f>(VLOOKUP(A873+1,Balance!P:S,4,FALSE)/100)</f>
        <v>2265.0164999999997</v>
      </c>
    </row>
    <row r="874" spans="1:5" x14ac:dyDescent="0.3">
      <c r="A874">
        <v>872</v>
      </c>
      <c r="B874">
        <v>9048</v>
      </c>
      <c r="C874" s="1">
        <f>VLOOKUP(A874+1,Balance!J:K,2,FALSE)</f>
        <v>175400</v>
      </c>
      <c r="D874">
        <f t="shared" si="14"/>
        <v>90</v>
      </c>
      <c r="E874">
        <f>(VLOOKUP(A874+1,Balance!P:S,4,FALSE)/100)</f>
        <v>2272.7201</v>
      </c>
    </row>
    <row r="875" spans="1:5" x14ac:dyDescent="0.3">
      <c r="A875">
        <v>873</v>
      </c>
      <c r="B875">
        <v>9048</v>
      </c>
      <c r="C875" s="1">
        <f>VLOOKUP(A875+1,Balance!J:K,2,FALSE)</f>
        <v>175600</v>
      </c>
      <c r="D875">
        <f t="shared" si="14"/>
        <v>90</v>
      </c>
      <c r="E875">
        <f>(VLOOKUP(A875+1,Balance!P:S,4,FALSE)/100)</f>
        <v>2280.4411</v>
      </c>
    </row>
    <row r="876" spans="1:5" x14ac:dyDescent="0.3">
      <c r="A876">
        <v>874</v>
      </c>
      <c r="B876">
        <v>9048</v>
      </c>
      <c r="C876" s="1">
        <f>VLOOKUP(A876+1,Balance!J:K,2,FALSE)</f>
        <v>175800</v>
      </c>
      <c r="D876">
        <f t="shared" si="14"/>
        <v>90</v>
      </c>
      <c r="E876">
        <f>(VLOOKUP(A876+1,Balance!P:S,4,FALSE)/100)</f>
        <v>2288.1795999999999</v>
      </c>
    </row>
    <row r="877" spans="1:5" x14ac:dyDescent="0.3">
      <c r="A877">
        <v>875</v>
      </c>
      <c r="B877">
        <v>9048</v>
      </c>
      <c r="C877" s="1">
        <f>VLOOKUP(A877+1,Balance!J:K,2,FALSE)</f>
        <v>176000</v>
      </c>
      <c r="D877">
        <f t="shared" si="14"/>
        <v>90</v>
      </c>
      <c r="E877">
        <f>(VLOOKUP(A877+1,Balance!P:S,4,FALSE)/100)</f>
        <v>2295.9355999999998</v>
      </c>
    </row>
    <row r="878" spans="1:5" x14ac:dyDescent="0.3">
      <c r="A878">
        <v>876</v>
      </c>
      <c r="B878">
        <v>9048</v>
      </c>
      <c r="C878" s="1">
        <f>VLOOKUP(A878+1,Balance!J:K,2,FALSE)</f>
        <v>176200</v>
      </c>
      <c r="D878">
        <f t="shared" si="14"/>
        <v>90</v>
      </c>
      <c r="E878">
        <f>(VLOOKUP(A878+1,Balance!P:S,4,FALSE)/100)</f>
        <v>2303.7091</v>
      </c>
    </row>
    <row r="879" spans="1:5" x14ac:dyDescent="0.3">
      <c r="A879">
        <v>877</v>
      </c>
      <c r="B879">
        <v>9048</v>
      </c>
      <c r="C879" s="1">
        <f>VLOOKUP(A879+1,Balance!J:K,2,FALSE)</f>
        <v>176400</v>
      </c>
      <c r="D879">
        <f t="shared" si="14"/>
        <v>90</v>
      </c>
      <c r="E879">
        <f>(VLOOKUP(A879+1,Balance!P:S,4,FALSE)/100)</f>
        <v>2311.5001000000002</v>
      </c>
    </row>
    <row r="880" spans="1:5" x14ac:dyDescent="0.3">
      <c r="A880">
        <v>878</v>
      </c>
      <c r="B880">
        <v>9048</v>
      </c>
      <c r="C880" s="1">
        <f>VLOOKUP(A880+1,Balance!J:K,2,FALSE)</f>
        <v>176600</v>
      </c>
      <c r="D880">
        <f t="shared" si="14"/>
        <v>90</v>
      </c>
      <c r="E880">
        <f>(VLOOKUP(A880+1,Balance!P:S,4,FALSE)/100)</f>
        <v>2319.3085999999998</v>
      </c>
    </row>
    <row r="881" spans="1:5" x14ac:dyDescent="0.3">
      <c r="A881">
        <v>879</v>
      </c>
      <c r="B881">
        <v>9048</v>
      </c>
      <c r="C881" s="1">
        <f>VLOOKUP(A881+1,Balance!J:K,2,FALSE)</f>
        <v>176800</v>
      </c>
      <c r="D881">
        <f t="shared" si="14"/>
        <v>90</v>
      </c>
      <c r="E881">
        <f>(VLOOKUP(A881+1,Balance!P:S,4,FALSE)/100)</f>
        <v>2327.1347000000001</v>
      </c>
    </row>
    <row r="882" spans="1:5" x14ac:dyDescent="0.3">
      <c r="A882">
        <v>880</v>
      </c>
      <c r="B882">
        <v>9048</v>
      </c>
      <c r="C882" s="1">
        <f>VLOOKUP(A882+1,Balance!J:K,2,FALSE)</f>
        <v>177000</v>
      </c>
      <c r="D882">
        <f t="shared" si="14"/>
        <v>90</v>
      </c>
      <c r="E882">
        <f>(VLOOKUP(A882+1,Balance!P:S,4,FALSE)/100)</f>
        <v>2334.9784</v>
      </c>
    </row>
    <row r="883" spans="1:5" x14ac:dyDescent="0.3">
      <c r="A883">
        <v>881</v>
      </c>
      <c r="B883">
        <v>9048</v>
      </c>
      <c r="C883" s="1">
        <f>VLOOKUP(A883+1,Balance!J:K,2,FALSE)</f>
        <v>177200</v>
      </c>
      <c r="D883">
        <f t="shared" si="14"/>
        <v>90</v>
      </c>
      <c r="E883">
        <f>(VLOOKUP(A883+1,Balance!P:S,4,FALSE)/100)</f>
        <v>2342.8397</v>
      </c>
    </row>
    <row r="884" spans="1:5" x14ac:dyDescent="0.3">
      <c r="A884">
        <v>882</v>
      </c>
      <c r="B884">
        <v>9048</v>
      </c>
      <c r="C884" s="1">
        <f>VLOOKUP(A884+1,Balance!J:K,2,FALSE)</f>
        <v>177400</v>
      </c>
      <c r="D884">
        <f t="shared" si="14"/>
        <v>90</v>
      </c>
      <c r="E884">
        <f>(VLOOKUP(A884+1,Balance!P:S,4,FALSE)/100)</f>
        <v>2350.7185999999997</v>
      </c>
    </row>
    <row r="885" spans="1:5" x14ac:dyDescent="0.3">
      <c r="A885">
        <v>883</v>
      </c>
      <c r="B885">
        <v>9048</v>
      </c>
      <c r="C885" s="1">
        <f>VLOOKUP(A885+1,Balance!J:K,2,FALSE)</f>
        <v>177600</v>
      </c>
      <c r="D885">
        <f t="shared" si="14"/>
        <v>90</v>
      </c>
      <c r="E885">
        <f>(VLOOKUP(A885+1,Balance!P:S,4,FALSE)/100)</f>
        <v>2358.6151</v>
      </c>
    </row>
    <row r="886" spans="1:5" x14ac:dyDescent="0.3">
      <c r="A886">
        <v>884</v>
      </c>
      <c r="B886">
        <v>9048</v>
      </c>
      <c r="C886" s="1">
        <f>VLOOKUP(A886+1,Balance!J:K,2,FALSE)</f>
        <v>177800</v>
      </c>
      <c r="D886">
        <f t="shared" si="14"/>
        <v>90</v>
      </c>
      <c r="E886">
        <f>(VLOOKUP(A886+1,Balance!P:S,4,FALSE)/100)</f>
        <v>2366.5293000000001</v>
      </c>
    </row>
    <row r="887" spans="1:5" x14ac:dyDescent="0.3">
      <c r="A887">
        <v>885</v>
      </c>
      <c r="B887">
        <v>9048</v>
      </c>
      <c r="C887" s="1">
        <f>VLOOKUP(A887+1,Balance!J:K,2,FALSE)</f>
        <v>178000</v>
      </c>
      <c r="D887">
        <f t="shared" si="14"/>
        <v>90</v>
      </c>
      <c r="E887">
        <f>(VLOOKUP(A887+1,Balance!P:S,4,FALSE)/100)</f>
        <v>2374.4611999999997</v>
      </c>
    </row>
    <row r="888" spans="1:5" x14ac:dyDescent="0.3">
      <c r="A888">
        <v>886</v>
      </c>
      <c r="B888">
        <v>9048</v>
      </c>
      <c r="C888" s="1">
        <f>VLOOKUP(A888+1,Balance!J:K,2,FALSE)</f>
        <v>178200</v>
      </c>
      <c r="D888">
        <f t="shared" si="14"/>
        <v>90</v>
      </c>
      <c r="E888">
        <f>(VLOOKUP(A888+1,Balance!P:S,4,FALSE)/100)</f>
        <v>2382.4107999999997</v>
      </c>
    </row>
    <row r="889" spans="1:5" x14ac:dyDescent="0.3">
      <c r="A889">
        <v>887</v>
      </c>
      <c r="B889">
        <v>9048</v>
      </c>
      <c r="C889" s="1">
        <f>VLOOKUP(A889+1,Balance!J:K,2,FALSE)</f>
        <v>178400</v>
      </c>
      <c r="D889">
        <f t="shared" si="14"/>
        <v>90</v>
      </c>
      <c r="E889">
        <f>(VLOOKUP(A889+1,Balance!P:S,4,FALSE)/100)</f>
        <v>2390.3780999999999</v>
      </c>
    </row>
    <row r="890" spans="1:5" x14ac:dyDescent="0.3">
      <c r="A890">
        <v>888</v>
      </c>
      <c r="B890">
        <v>9048</v>
      </c>
      <c r="C890" s="1">
        <f>VLOOKUP(A890+1,Balance!J:K,2,FALSE)</f>
        <v>178600</v>
      </c>
      <c r="D890">
        <f t="shared" si="14"/>
        <v>90</v>
      </c>
      <c r="E890">
        <f>(VLOOKUP(A890+1,Balance!P:S,4,FALSE)/100)</f>
        <v>2398.3631</v>
      </c>
    </row>
    <row r="891" spans="1:5" x14ac:dyDescent="0.3">
      <c r="A891">
        <v>889</v>
      </c>
      <c r="B891">
        <v>9048</v>
      </c>
      <c r="C891" s="1">
        <f>VLOOKUP(A891+1,Balance!J:K,2,FALSE)</f>
        <v>178800</v>
      </c>
      <c r="D891">
        <f t="shared" si="14"/>
        <v>90</v>
      </c>
      <c r="E891">
        <f>(VLOOKUP(A891+1,Balance!P:S,4,FALSE)/100)</f>
        <v>2406.3658999999998</v>
      </c>
    </row>
    <row r="892" spans="1:5" x14ac:dyDescent="0.3">
      <c r="A892">
        <v>890</v>
      </c>
      <c r="B892">
        <v>9048</v>
      </c>
      <c r="C892" s="1">
        <f>VLOOKUP(A892+1,Balance!J:K,2,FALSE)</f>
        <v>179000</v>
      </c>
      <c r="D892">
        <f t="shared" si="14"/>
        <v>90</v>
      </c>
      <c r="E892">
        <f>(VLOOKUP(A892+1,Balance!P:S,4,FALSE)/100)</f>
        <v>2414.3865000000001</v>
      </c>
    </row>
    <row r="893" spans="1:5" x14ac:dyDescent="0.3">
      <c r="A893">
        <v>891</v>
      </c>
      <c r="B893">
        <v>9048</v>
      </c>
      <c r="C893" s="1">
        <f>VLOOKUP(A893+1,Balance!J:K,2,FALSE)</f>
        <v>179200</v>
      </c>
      <c r="D893">
        <f t="shared" si="14"/>
        <v>90</v>
      </c>
      <c r="E893">
        <f>(VLOOKUP(A893+1,Balance!P:S,4,FALSE)/100)</f>
        <v>2422.4249</v>
      </c>
    </row>
    <row r="894" spans="1:5" x14ac:dyDescent="0.3">
      <c r="A894">
        <v>892</v>
      </c>
      <c r="B894">
        <v>9048</v>
      </c>
      <c r="C894" s="1">
        <f>VLOOKUP(A894+1,Balance!J:K,2,FALSE)</f>
        <v>179400</v>
      </c>
      <c r="D894">
        <f t="shared" si="14"/>
        <v>90</v>
      </c>
      <c r="E894">
        <f>(VLOOKUP(A894+1,Balance!P:S,4,FALSE)/100)</f>
        <v>2430.4811</v>
      </c>
    </row>
    <row r="895" spans="1:5" x14ac:dyDescent="0.3">
      <c r="A895">
        <v>893</v>
      </c>
      <c r="B895">
        <v>9048</v>
      </c>
      <c r="C895" s="1">
        <f>VLOOKUP(A895+1,Balance!J:K,2,FALSE)</f>
        <v>179600</v>
      </c>
      <c r="D895">
        <f t="shared" si="14"/>
        <v>90</v>
      </c>
      <c r="E895">
        <f>(VLOOKUP(A895+1,Balance!P:S,4,FALSE)/100)</f>
        <v>2438.5551</v>
      </c>
    </row>
    <row r="896" spans="1:5" x14ac:dyDescent="0.3">
      <c r="A896">
        <v>894</v>
      </c>
      <c r="B896">
        <v>9048</v>
      </c>
      <c r="C896" s="1">
        <f>VLOOKUP(A896+1,Balance!J:K,2,FALSE)</f>
        <v>179800</v>
      </c>
      <c r="D896">
        <f t="shared" si="14"/>
        <v>90</v>
      </c>
      <c r="E896">
        <f>(VLOOKUP(A896+1,Balance!P:S,4,FALSE)/100)</f>
        <v>2446.6469999999999</v>
      </c>
    </row>
    <row r="897" spans="1:5" x14ac:dyDescent="0.3">
      <c r="A897">
        <v>895</v>
      </c>
      <c r="B897">
        <v>9048</v>
      </c>
      <c r="C897" s="1">
        <f>VLOOKUP(A897+1,Balance!J:K,2,FALSE)</f>
        <v>180000</v>
      </c>
      <c r="D897">
        <f t="shared" si="14"/>
        <v>90</v>
      </c>
      <c r="E897">
        <f>(VLOOKUP(A897+1,Balance!P:S,4,FALSE)/100)</f>
        <v>2454.7568000000001</v>
      </c>
    </row>
    <row r="898" spans="1:5" x14ac:dyDescent="0.3">
      <c r="A898">
        <v>896</v>
      </c>
      <c r="B898">
        <v>9048</v>
      </c>
      <c r="C898" s="1">
        <f>VLOOKUP(A898+1,Balance!J:K,2,FALSE)</f>
        <v>180200</v>
      </c>
      <c r="D898">
        <f t="shared" si="14"/>
        <v>90</v>
      </c>
      <c r="E898">
        <f>(VLOOKUP(A898+1,Balance!P:S,4,FALSE)/100)</f>
        <v>2462.8845000000001</v>
      </c>
    </row>
    <row r="899" spans="1:5" x14ac:dyDescent="0.3">
      <c r="A899">
        <v>897</v>
      </c>
      <c r="B899">
        <v>9048</v>
      </c>
      <c r="C899" s="1">
        <f>VLOOKUP(A899+1,Balance!J:K,2,FALSE)</f>
        <v>180400</v>
      </c>
      <c r="D899">
        <f t="shared" si="14"/>
        <v>90</v>
      </c>
      <c r="E899">
        <f>(VLOOKUP(A899+1,Balance!P:S,4,FALSE)/100)</f>
        <v>2471.0300999999999</v>
      </c>
    </row>
    <row r="900" spans="1:5" x14ac:dyDescent="0.3">
      <c r="A900">
        <v>898</v>
      </c>
      <c r="B900">
        <v>9048</v>
      </c>
      <c r="C900" s="1">
        <f>VLOOKUP(A900+1,Balance!J:K,2,FALSE)</f>
        <v>180600</v>
      </c>
      <c r="D900">
        <f t="shared" si="14"/>
        <v>90</v>
      </c>
      <c r="E900">
        <f>(VLOOKUP(A900+1,Balance!P:S,4,FALSE)/100)</f>
        <v>2479.1936000000001</v>
      </c>
    </row>
    <row r="901" spans="1:5" x14ac:dyDescent="0.3">
      <c r="A901">
        <v>899</v>
      </c>
      <c r="B901">
        <v>9048</v>
      </c>
      <c r="C901" s="1">
        <f>VLOOKUP(A901+1,Balance!J:K,2,FALSE)</f>
        <v>180800</v>
      </c>
      <c r="D901">
        <f t="shared" si="14"/>
        <v>90</v>
      </c>
      <c r="E901">
        <f>(VLOOKUP(A901+1,Balance!P:S,4,FALSE)/100)</f>
        <v>2487.3751000000002</v>
      </c>
    </row>
    <row r="902" spans="1:5" x14ac:dyDescent="0.3">
      <c r="A902">
        <v>900</v>
      </c>
      <c r="B902">
        <v>9048</v>
      </c>
      <c r="C902" s="1">
        <f>VLOOKUP(A902+1,Balance!J:K,2,FALSE)</f>
        <v>181000</v>
      </c>
      <c r="D902">
        <f t="shared" si="14"/>
        <v>90</v>
      </c>
      <c r="E902">
        <f>(VLOOKUP(A902+1,Balance!P:S,4,FALSE)/100)</f>
        <v>2495.5745999999999</v>
      </c>
    </row>
    <row r="903" spans="1:5" x14ac:dyDescent="0.3">
      <c r="A903">
        <v>901</v>
      </c>
      <c r="B903">
        <v>9048</v>
      </c>
      <c r="C903" s="1">
        <f>VLOOKUP(A903+1,Balance!J:K,2,FALSE)</f>
        <v>181200</v>
      </c>
      <c r="D903">
        <f t="shared" si="14"/>
        <v>90</v>
      </c>
      <c r="E903">
        <f>(VLOOKUP(A903+1,Balance!P:S,4,FALSE)/100)</f>
        <v>2503.7921000000001</v>
      </c>
    </row>
    <row r="904" spans="1:5" x14ac:dyDescent="0.3">
      <c r="A904">
        <v>902</v>
      </c>
      <c r="B904">
        <v>9048</v>
      </c>
      <c r="C904" s="1">
        <f>VLOOKUP(A904+1,Balance!J:K,2,FALSE)</f>
        <v>181400</v>
      </c>
      <c r="D904">
        <f t="shared" si="14"/>
        <v>90</v>
      </c>
      <c r="E904">
        <f>(VLOOKUP(A904+1,Balance!P:S,4,FALSE)/100)</f>
        <v>2512.0275999999999</v>
      </c>
    </row>
    <row r="905" spans="1:5" x14ac:dyDescent="0.3">
      <c r="A905">
        <v>903</v>
      </c>
      <c r="B905">
        <v>9048</v>
      </c>
      <c r="C905" s="1">
        <f>VLOOKUP(A905+1,Balance!J:K,2,FALSE)</f>
        <v>181600</v>
      </c>
      <c r="D905">
        <f t="shared" si="14"/>
        <v>90</v>
      </c>
      <c r="E905">
        <f>(VLOOKUP(A905+1,Balance!P:S,4,FALSE)/100)</f>
        <v>2520.2810999999997</v>
      </c>
    </row>
    <row r="906" spans="1:5" x14ac:dyDescent="0.3">
      <c r="A906">
        <v>904</v>
      </c>
      <c r="B906">
        <v>9048</v>
      </c>
      <c r="C906" s="1">
        <f>VLOOKUP(A906+1,Balance!J:K,2,FALSE)</f>
        <v>181800</v>
      </c>
      <c r="D906">
        <f t="shared" si="14"/>
        <v>90</v>
      </c>
      <c r="E906">
        <f>(VLOOKUP(A906+1,Balance!P:S,4,FALSE)/100)</f>
        <v>2528.5526999999997</v>
      </c>
    </row>
    <row r="907" spans="1:5" x14ac:dyDescent="0.3">
      <c r="A907">
        <v>905</v>
      </c>
      <c r="B907">
        <v>9048</v>
      </c>
      <c r="C907" s="1">
        <f>VLOOKUP(A907+1,Balance!J:K,2,FALSE)</f>
        <v>182000</v>
      </c>
      <c r="D907">
        <f t="shared" ref="D907:D970" si="15">D906</f>
        <v>90</v>
      </c>
      <c r="E907">
        <f>(VLOOKUP(A907+1,Balance!P:S,4,FALSE)/100)</f>
        <v>2536.8424</v>
      </c>
    </row>
    <row r="908" spans="1:5" x14ac:dyDescent="0.3">
      <c r="A908">
        <v>906</v>
      </c>
      <c r="B908">
        <v>9048</v>
      </c>
      <c r="C908" s="1">
        <f>VLOOKUP(A908+1,Balance!J:K,2,FALSE)</f>
        <v>182200</v>
      </c>
      <c r="D908">
        <f t="shared" si="15"/>
        <v>90</v>
      </c>
      <c r="E908">
        <f>(VLOOKUP(A908+1,Balance!P:S,4,FALSE)/100)</f>
        <v>2545.1502</v>
      </c>
    </row>
    <row r="909" spans="1:5" x14ac:dyDescent="0.3">
      <c r="A909">
        <v>907</v>
      </c>
      <c r="B909">
        <v>9048</v>
      </c>
      <c r="C909" s="1">
        <f>VLOOKUP(A909+1,Balance!J:K,2,FALSE)</f>
        <v>182400</v>
      </c>
      <c r="D909">
        <f t="shared" si="15"/>
        <v>90</v>
      </c>
      <c r="E909">
        <f>(VLOOKUP(A909+1,Balance!P:S,4,FALSE)/100)</f>
        <v>2553.4760999999999</v>
      </c>
    </row>
    <row r="910" spans="1:5" x14ac:dyDescent="0.3">
      <c r="A910">
        <v>908</v>
      </c>
      <c r="B910">
        <v>9048</v>
      </c>
      <c r="C910" s="1">
        <f>VLOOKUP(A910+1,Balance!J:K,2,FALSE)</f>
        <v>182600</v>
      </c>
      <c r="D910">
        <f t="shared" si="15"/>
        <v>90</v>
      </c>
      <c r="E910">
        <f>(VLOOKUP(A910+1,Balance!P:S,4,FALSE)/100)</f>
        <v>2561.8200999999999</v>
      </c>
    </row>
    <row r="911" spans="1:5" x14ac:dyDescent="0.3">
      <c r="A911">
        <v>909</v>
      </c>
      <c r="B911">
        <v>9048</v>
      </c>
      <c r="C911" s="1">
        <f>VLOOKUP(A911+1,Balance!J:K,2,FALSE)</f>
        <v>182800</v>
      </c>
      <c r="D911">
        <f t="shared" si="15"/>
        <v>90</v>
      </c>
      <c r="E911">
        <f>(VLOOKUP(A911+1,Balance!P:S,4,FALSE)/100)</f>
        <v>2570.1822999999999</v>
      </c>
    </row>
    <row r="912" spans="1:5" x14ac:dyDescent="0.3">
      <c r="A912">
        <v>910</v>
      </c>
      <c r="B912">
        <v>9048</v>
      </c>
      <c r="C912" s="1">
        <f>VLOOKUP(A912+1,Balance!J:K,2,FALSE)</f>
        <v>183000</v>
      </c>
      <c r="D912">
        <f t="shared" si="15"/>
        <v>90</v>
      </c>
      <c r="E912">
        <f>(VLOOKUP(A912+1,Balance!P:S,4,FALSE)/100)</f>
        <v>2578.5626999999999</v>
      </c>
    </row>
    <row r="913" spans="1:5" x14ac:dyDescent="0.3">
      <c r="A913">
        <v>911</v>
      </c>
      <c r="B913">
        <v>9048</v>
      </c>
      <c r="C913" s="1">
        <f>VLOOKUP(A913+1,Balance!J:K,2,FALSE)</f>
        <v>183200</v>
      </c>
      <c r="D913">
        <f t="shared" si="15"/>
        <v>90</v>
      </c>
      <c r="E913">
        <f>(VLOOKUP(A913+1,Balance!P:S,4,FALSE)/100)</f>
        <v>2586.9612999999999</v>
      </c>
    </row>
    <row r="914" spans="1:5" x14ac:dyDescent="0.3">
      <c r="A914">
        <v>912</v>
      </c>
      <c r="B914">
        <v>9048</v>
      </c>
      <c r="C914" s="1">
        <f>VLOOKUP(A914+1,Balance!J:K,2,FALSE)</f>
        <v>183400</v>
      </c>
      <c r="D914">
        <f t="shared" si="15"/>
        <v>90</v>
      </c>
      <c r="E914">
        <f>(VLOOKUP(A914+1,Balance!P:S,4,FALSE)/100)</f>
        <v>2595.3780999999999</v>
      </c>
    </row>
    <row r="915" spans="1:5" x14ac:dyDescent="0.3">
      <c r="A915">
        <v>913</v>
      </c>
      <c r="B915">
        <v>9048</v>
      </c>
      <c r="C915" s="1">
        <f>VLOOKUP(A915+1,Balance!J:K,2,FALSE)</f>
        <v>183600</v>
      </c>
      <c r="D915">
        <f t="shared" si="15"/>
        <v>90</v>
      </c>
      <c r="E915">
        <f>(VLOOKUP(A915+1,Balance!P:S,4,FALSE)/100)</f>
        <v>2603.8130999999998</v>
      </c>
    </row>
    <row r="916" spans="1:5" x14ac:dyDescent="0.3">
      <c r="A916">
        <v>914</v>
      </c>
      <c r="B916">
        <v>9048</v>
      </c>
      <c r="C916" s="1">
        <f>VLOOKUP(A916+1,Balance!J:K,2,FALSE)</f>
        <v>183800</v>
      </c>
      <c r="D916">
        <f t="shared" si="15"/>
        <v>90</v>
      </c>
      <c r="E916">
        <f>(VLOOKUP(A916+1,Balance!P:S,4,FALSE)/100)</f>
        <v>2612.2664</v>
      </c>
    </row>
    <row r="917" spans="1:5" x14ac:dyDescent="0.3">
      <c r="A917">
        <v>915</v>
      </c>
      <c r="B917">
        <v>9048</v>
      </c>
      <c r="C917" s="1">
        <f>VLOOKUP(A917+1,Balance!J:K,2,FALSE)</f>
        <v>184000</v>
      </c>
      <c r="D917">
        <f t="shared" si="15"/>
        <v>90</v>
      </c>
      <c r="E917">
        <f>(VLOOKUP(A917+1,Balance!P:S,4,FALSE)/100)</f>
        <v>2620.7379999999998</v>
      </c>
    </row>
    <row r="918" spans="1:5" x14ac:dyDescent="0.3">
      <c r="A918">
        <v>916</v>
      </c>
      <c r="B918">
        <v>9048</v>
      </c>
      <c r="C918" s="1">
        <f>VLOOKUP(A918+1,Balance!J:K,2,FALSE)</f>
        <v>184200</v>
      </c>
      <c r="D918">
        <f t="shared" si="15"/>
        <v>90</v>
      </c>
      <c r="E918">
        <f>(VLOOKUP(A918+1,Balance!P:S,4,FALSE)/100)</f>
        <v>2629.2278999999999</v>
      </c>
    </row>
    <row r="919" spans="1:5" x14ac:dyDescent="0.3">
      <c r="A919">
        <v>917</v>
      </c>
      <c r="B919">
        <v>9048</v>
      </c>
      <c r="C919" s="1">
        <f>VLOOKUP(A919+1,Balance!J:K,2,FALSE)</f>
        <v>184400</v>
      </c>
      <c r="D919">
        <f t="shared" si="15"/>
        <v>90</v>
      </c>
      <c r="E919">
        <f>(VLOOKUP(A919+1,Balance!P:S,4,FALSE)/100)</f>
        <v>2637.7361000000001</v>
      </c>
    </row>
    <row r="920" spans="1:5" x14ac:dyDescent="0.3">
      <c r="A920">
        <v>918</v>
      </c>
      <c r="B920">
        <v>9048</v>
      </c>
      <c r="C920" s="1">
        <f>VLOOKUP(A920+1,Balance!J:K,2,FALSE)</f>
        <v>184600</v>
      </c>
      <c r="D920">
        <f t="shared" si="15"/>
        <v>90</v>
      </c>
      <c r="E920">
        <f>(VLOOKUP(A920+1,Balance!P:S,4,FALSE)/100)</f>
        <v>2646.2626</v>
      </c>
    </row>
    <row r="921" spans="1:5" x14ac:dyDescent="0.3">
      <c r="A921">
        <v>919</v>
      </c>
      <c r="B921">
        <v>9048</v>
      </c>
      <c r="C921" s="1">
        <f>VLOOKUP(A921+1,Balance!J:K,2,FALSE)</f>
        <v>184800</v>
      </c>
      <c r="D921">
        <f t="shared" si="15"/>
        <v>90</v>
      </c>
      <c r="E921">
        <f>(VLOOKUP(A921+1,Balance!P:S,4,FALSE)/100)</f>
        <v>2654.8074999999999</v>
      </c>
    </row>
    <row r="922" spans="1:5" x14ac:dyDescent="0.3">
      <c r="A922">
        <v>920</v>
      </c>
      <c r="B922">
        <v>9048</v>
      </c>
      <c r="C922" s="1">
        <f>VLOOKUP(A922+1,Balance!J:K,2,FALSE)</f>
        <v>185000</v>
      </c>
      <c r="D922">
        <f t="shared" si="15"/>
        <v>90</v>
      </c>
      <c r="E922">
        <f>(VLOOKUP(A922+1,Balance!P:S,4,FALSE)/100)</f>
        <v>2663.3708000000001</v>
      </c>
    </row>
    <row r="923" spans="1:5" x14ac:dyDescent="0.3">
      <c r="A923">
        <v>921</v>
      </c>
      <c r="B923">
        <v>9048</v>
      </c>
      <c r="C923" s="1">
        <f>VLOOKUP(A923+1,Balance!J:K,2,FALSE)</f>
        <v>185200</v>
      </c>
      <c r="D923">
        <f t="shared" si="15"/>
        <v>90</v>
      </c>
      <c r="E923">
        <f>(VLOOKUP(A923+1,Balance!P:S,4,FALSE)/100)</f>
        <v>2671.9524999999999</v>
      </c>
    </row>
    <row r="924" spans="1:5" x14ac:dyDescent="0.3">
      <c r="A924">
        <v>922</v>
      </c>
      <c r="B924">
        <v>9048</v>
      </c>
      <c r="C924" s="1">
        <f>VLOOKUP(A924+1,Balance!J:K,2,FALSE)</f>
        <v>185400</v>
      </c>
      <c r="D924">
        <f t="shared" si="15"/>
        <v>90</v>
      </c>
      <c r="E924">
        <f>(VLOOKUP(A924+1,Balance!P:S,4,FALSE)/100)</f>
        <v>2680.5526</v>
      </c>
    </row>
    <row r="925" spans="1:5" x14ac:dyDescent="0.3">
      <c r="A925">
        <v>923</v>
      </c>
      <c r="B925">
        <v>9048</v>
      </c>
      <c r="C925" s="1">
        <f>VLOOKUP(A925+1,Balance!J:K,2,FALSE)</f>
        <v>185600</v>
      </c>
      <c r="D925">
        <f t="shared" si="15"/>
        <v>90</v>
      </c>
      <c r="E925">
        <f>(VLOOKUP(A925+1,Balance!P:S,4,FALSE)/100)</f>
        <v>2689.1711</v>
      </c>
    </row>
    <row r="926" spans="1:5" x14ac:dyDescent="0.3">
      <c r="A926">
        <v>924</v>
      </c>
      <c r="B926">
        <v>9048</v>
      </c>
      <c r="C926" s="1">
        <f>VLOOKUP(A926+1,Balance!J:K,2,FALSE)</f>
        <v>185800</v>
      </c>
      <c r="D926">
        <f t="shared" si="15"/>
        <v>90</v>
      </c>
      <c r="E926">
        <f>(VLOOKUP(A926+1,Balance!P:S,4,FALSE)/100)</f>
        <v>2697.8081000000002</v>
      </c>
    </row>
    <row r="927" spans="1:5" x14ac:dyDescent="0.3">
      <c r="A927">
        <v>925</v>
      </c>
      <c r="B927">
        <v>9048</v>
      </c>
      <c r="C927" s="1">
        <f>VLOOKUP(A927+1,Balance!J:K,2,FALSE)</f>
        <v>186000</v>
      </c>
      <c r="D927">
        <f t="shared" si="15"/>
        <v>90</v>
      </c>
      <c r="E927">
        <f>(VLOOKUP(A927+1,Balance!P:S,4,FALSE)/100)</f>
        <v>2706.4636</v>
      </c>
    </row>
    <row r="928" spans="1:5" x14ac:dyDescent="0.3">
      <c r="A928">
        <v>926</v>
      </c>
      <c r="B928">
        <v>9048</v>
      </c>
      <c r="C928" s="1">
        <f>VLOOKUP(A928+1,Balance!J:K,2,FALSE)</f>
        <v>186200</v>
      </c>
      <c r="D928">
        <f t="shared" si="15"/>
        <v>90</v>
      </c>
      <c r="E928">
        <f>(VLOOKUP(A928+1,Balance!P:S,4,FALSE)/100)</f>
        <v>2715.1376</v>
      </c>
    </row>
    <row r="929" spans="1:5" x14ac:dyDescent="0.3">
      <c r="A929">
        <v>927</v>
      </c>
      <c r="B929">
        <v>9048</v>
      </c>
      <c r="C929" s="1">
        <f>VLOOKUP(A929+1,Balance!J:K,2,FALSE)</f>
        <v>186400</v>
      </c>
      <c r="D929">
        <f t="shared" si="15"/>
        <v>90</v>
      </c>
      <c r="E929">
        <f>(VLOOKUP(A929+1,Balance!P:S,4,FALSE)/100)</f>
        <v>2723.8301000000001</v>
      </c>
    </row>
    <row r="930" spans="1:5" x14ac:dyDescent="0.3">
      <c r="A930">
        <v>928</v>
      </c>
      <c r="B930">
        <v>9048</v>
      </c>
      <c r="C930" s="1">
        <f>VLOOKUP(A930+1,Balance!J:K,2,FALSE)</f>
        <v>186600</v>
      </c>
      <c r="D930">
        <f t="shared" si="15"/>
        <v>90</v>
      </c>
      <c r="E930">
        <f>(VLOOKUP(A930+1,Balance!P:S,4,FALSE)/100)</f>
        <v>2732.5410999999999</v>
      </c>
    </row>
    <row r="931" spans="1:5" x14ac:dyDescent="0.3">
      <c r="A931">
        <v>929</v>
      </c>
      <c r="B931">
        <v>9048</v>
      </c>
      <c r="C931" s="1">
        <f>VLOOKUP(A931+1,Balance!J:K,2,FALSE)</f>
        <v>186800</v>
      </c>
      <c r="D931">
        <f t="shared" si="15"/>
        <v>90</v>
      </c>
      <c r="E931">
        <f>(VLOOKUP(A931+1,Balance!P:S,4,FALSE)/100)</f>
        <v>2741.2707</v>
      </c>
    </row>
    <row r="932" spans="1:5" x14ac:dyDescent="0.3">
      <c r="A932">
        <v>930</v>
      </c>
      <c r="B932">
        <v>9048</v>
      </c>
      <c r="C932" s="1">
        <f>VLOOKUP(A932+1,Balance!J:K,2,FALSE)</f>
        <v>187000</v>
      </c>
      <c r="D932">
        <f t="shared" si="15"/>
        <v>90</v>
      </c>
      <c r="E932">
        <f>(VLOOKUP(A932+1,Balance!P:S,4,FALSE)/100)</f>
        <v>2750.0189</v>
      </c>
    </row>
    <row r="933" spans="1:5" x14ac:dyDescent="0.3">
      <c r="A933">
        <v>931</v>
      </c>
      <c r="B933">
        <v>9048</v>
      </c>
      <c r="C933" s="1">
        <f>VLOOKUP(A933+1,Balance!J:K,2,FALSE)</f>
        <v>187200</v>
      </c>
      <c r="D933">
        <f t="shared" si="15"/>
        <v>90</v>
      </c>
      <c r="E933">
        <f>(VLOOKUP(A933+1,Balance!P:S,4,FALSE)/100)</f>
        <v>2758.7856999999999</v>
      </c>
    </row>
    <row r="934" spans="1:5" x14ac:dyDescent="0.3">
      <c r="A934">
        <v>932</v>
      </c>
      <c r="B934">
        <v>9048</v>
      </c>
      <c r="C934" s="1">
        <f>VLOOKUP(A934+1,Balance!J:K,2,FALSE)</f>
        <v>187400</v>
      </c>
      <c r="D934">
        <f t="shared" si="15"/>
        <v>90</v>
      </c>
      <c r="E934">
        <f>(VLOOKUP(A934+1,Balance!P:S,4,FALSE)/100)</f>
        <v>2767.5710999999997</v>
      </c>
    </row>
    <row r="935" spans="1:5" x14ac:dyDescent="0.3">
      <c r="A935">
        <v>933</v>
      </c>
      <c r="B935">
        <v>9048</v>
      </c>
      <c r="C935" s="1">
        <f>VLOOKUP(A935+1,Balance!J:K,2,FALSE)</f>
        <v>187600</v>
      </c>
      <c r="D935">
        <f t="shared" si="15"/>
        <v>90</v>
      </c>
      <c r="E935">
        <f>(VLOOKUP(A935+1,Balance!P:S,4,FALSE)/100)</f>
        <v>2776.3751000000002</v>
      </c>
    </row>
    <row r="936" spans="1:5" x14ac:dyDescent="0.3">
      <c r="A936">
        <v>934</v>
      </c>
      <c r="B936">
        <v>9048</v>
      </c>
      <c r="C936" s="1">
        <f>VLOOKUP(A936+1,Balance!J:K,2,FALSE)</f>
        <v>187800</v>
      </c>
      <c r="D936">
        <f t="shared" si="15"/>
        <v>90</v>
      </c>
      <c r="E936">
        <f>(VLOOKUP(A936+1,Balance!P:S,4,FALSE)/100)</f>
        <v>2785.1978000000004</v>
      </c>
    </row>
    <row r="937" spans="1:5" x14ac:dyDescent="0.3">
      <c r="A937">
        <v>935</v>
      </c>
      <c r="B937">
        <v>9048</v>
      </c>
      <c r="C937" s="1">
        <f>VLOOKUP(A937+1,Balance!J:K,2,FALSE)</f>
        <v>188000</v>
      </c>
      <c r="D937">
        <f t="shared" si="15"/>
        <v>90</v>
      </c>
      <c r="E937">
        <f>(VLOOKUP(A937+1,Balance!P:S,4,FALSE)/100)</f>
        <v>2794.0391999999997</v>
      </c>
    </row>
    <row r="938" spans="1:5" x14ac:dyDescent="0.3">
      <c r="A938">
        <v>936</v>
      </c>
      <c r="B938">
        <v>9048</v>
      </c>
      <c r="C938" s="1">
        <f>VLOOKUP(A938+1,Balance!J:K,2,FALSE)</f>
        <v>188200</v>
      </c>
      <c r="D938">
        <f t="shared" si="15"/>
        <v>90</v>
      </c>
      <c r="E938">
        <f>(VLOOKUP(A938+1,Balance!P:S,4,FALSE)/100)</f>
        <v>2802.8993</v>
      </c>
    </row>
    <row r="939" spans="1:5" x14ac:dyDescent="0.3">
      <c r="A939">
        <v>937</v>
      </c>
      <c r="B939">
        <v>9048</v>
      </c>
      <c r="C939" s="1">
        <f>VLOOKUP(A939+1,Balance!J:K,2,FALSE)</f>
        <v>188400</v>
      </c>
      <c r="D939">
        <f t="shared" si="15"/>
        <v>90</v>
      </c>
      <c r="E939">
        <f>(VLOOKUP(A939+1,Balance!P:S,4,FALSE)/100)</f>
        <v>2811.7781</v>
      </c>
    </row>
    <row r="940" spans="1:5" x14ac:dyDescent="0.3">
      <c r="A940">
        <v>938</v>
      </c>
      <c r="B940">
        <v>9048</v>
      </c>
      <c r="C940" s="1">
        <f>VLOOKUP(A940+1,Balance!J:K,2,FALSE)</f>
        <v>188600</v>
      </c>
      <c r="D940">
        <f t="shared" si="15"/>
        <v>90</v>
      </c>
      <c r="E940">
        <f>(VLOOKUP(A940+1,Balance!P:S,4,FALSE)/100)</f>
        <v>2820.6756</v>
      </c>
    </row>
    <row r="941" spans="1:5" x14ac:dyDescent="0.3">
      <c r="A941">
        <v>939</v>
      </c>
      <c r="B941">
        <v>9048</v>
      </c>
      <c r="C941" s="1">
        <f>VLOOKUP(A941+1,Balance!J:K,2,FALSE)</f>
        <v>188800</v>
      </c>
      <c r="D941">
        <f t="shared" si="15"/>
        <v>90</v>
      </c>
      <c r="E941">
        <f>(VLOOKUP(A941+1,Balance!P:S,4,FALSE)/100)</f>
        <v>2829.5918999999999</v>
      </c>
    </row>
    <row r="942" spans="1:5" x14ac:dyDescent="0.3">
      <c r="A942">
        <v>940</v>
      </c>
      <c r="B942">
        <v>9048</v>
      </c>
      <c r="C942" s="1">
        <f>VLOOKUP(A942+1,Balance!J:K,2,FALSE)</f>
        <v>189000</v>
      </c>
      <c r="D942">
        <f t="shared" si="15"/>
        <v>90</v>
      </c>
      <c r="E942">
        <f>(VLOOKUP(A942+1,Balance!P:S,4,FALSE)/100)</f>
        <v>2838.527</v>
      </c>
    </row>
    <row r="943" spans="1:5" x14ac:dyDescent="0.3">
      <c r="A943">
        <v>941</v>
      </c>
      <c r="B943">
        <v>9048</v>
      </c>
      <c r="C943" s="1">
        <f>VLOOKUP(A943+1,Balance!J:K,2,FALSE)</f>
        <v>189200</v>
      </c>
      <c r="D943">
        <f t="shared" si="15"/>
        <v>90</v>
      </c>
      <c r="E943">
        <f>(VLOOKUP(A943+1,Balance!P:S,4,FALSE)/100)</f>
        <v>2847.4809000000005</v>
      </c>
    </row>
    <row r="944" spans="1:5" x14ac:dyDescent="0.3">
      <c r="A944">
        <v>942</v>
      </c>
      <c r="B944">
        <v>9048</v>
      </c>
      <c r="C944" s="1">
        <f>VLOOKUP(A944+1,Balance!J:K,2,FALSE)</f>
        <v>189400</v>
      </c>
      <c r="D944">
        <f t="shared" si="15"/>
        <v>90</v>
      </c>
      <c r="E944">
        <f>(VLOOKUP(A944+1,Balance!P:S,4,FALSE)/100)</f>
        <v>2856.4535999999998</v>
      </c>
    </row>
    <row r="945" spans="1:5" x14ac:dyDescent="0.3">
      <c r="A945">
        <v>943</v>
      </c>
      <c r="B945">
        <v>9048</v>
      </c>
      <c r="C945" s="1">
        <f>VLOOKUP(A945+1,Balance!J:K,2,FALSE)</f>
        <v>189600</v>
      </c>
      <c r="D945">
        <f t="shared" si="15"/>
        <v>90</v>
      </c>
      <c r="E945">
        <f>(VLOOKUP(A945+1,Balance!P:S,4,FALSE)/100)</f>
        <v>2865.4450999999999</v>
      </c>
    </row>
    <row r="946" spans="1:5" x14ac:dyDescent="0.3">
      <c r="A946">
        <v>944</v>
      </c>
      <c r="B946">
        <v>9048</v>
      </c>
      <c r="C946" s="1">
        <f>VLOOKUP(A946+1,Balance!J:K,2,FALSE)</f>
        <v>189800</v>
      </c>
      <c r="D946">
        <f t="shared" si="15"/>
        <v>90</v>
      </c>
      <c r="E946">
        <f>(VLOOKUP(A946+1,Balance!P:S,4,FALSE)/100)</f>
        <v>2874.4555</v>
      </c>
    </row>
    <row r="947" spans="1:5" x14ac:dyDescent="0.3">
      <c r="A947">
        <v>945</v>
      </c>
      <c r="B947">
        <v>9048</v>
      </c>
      <c r="C947" s="1">
        <f>VLOOKUP(A947+1,Balance!J:K,2,FALSE)</f>
        <v>190000</v>
      </c>
      <c r="D947">
        <f t="shared" si="15"/>
        <v>90</v>
      </c>
      <c r="E947">
        <f>(VLOOKUP(A947+1,Balance!P:S,4,FALSE)/100)</f>
        <v>2883.4847999999997</v>
      </c>
    </row>
    <row r="948" spans="1:5" x14ac:dyDescent="0.3">
      <c r="A948">
        <v>946</v>
      </c>
      <c r="B948">
        <v>9048</v>
      </c>
      <c r="C948" s="1">
        <f>VLOOKUP(A948+1,Balance!J:K,2,FALSE)</f>
        <v>190200</v>
      </c>
      <c r="D948">
        <f t="shared" si="15"/>
        <v>90</v>
      </c>
      <c r="E948">
        <f>(VLOOKUP(A948+1,Balance!P:S,4,FALSE)/100)</f>
        <v>2892.5329999999999</v>
      </c>
    </row>
    <row r="949" spans="1:5" x14ac:dyDescent="0.3">
      <c r="A949">
        <v>947</v>
      </c>
      <c r="B949">
        <v>9048</v>
      </c>
      <c r="C949" s="1">
        <f>VLOOKUP(A949+1,Balance!J:K,2,FALSE)</f>
        <v>190400</v>
      </c>
      <c r="D949">
        <f t="shared" si="15"/>
        <v>90</v>
      </c>
      <c r="E949">
        <f>(VLOOKUP(A949+1,Balance!P:S,4,FALSE)/100)</f>
        <v>2901.6001000000001</v>
      </c>
    </row>
    <row r="950" spans="1:5" x14ac:dyDescent="0.3">
      <c r="A950">
        <v>948</v>
      </c>
      <c r="B950">
        <v>9048</v>
      </c>
      <c r="C950" s="1">
        <f>VLOOKUP(A950+1,Balance!J:K,2,FALSE)</f>
        <v>190600</v>
      </c>
      <c r="D950">
        <f t="shared" si="15"/>
        <v>90</v>
      </c>
      <c r="E950">
        <f>(VLOOKUP(A950+1,Balance!P:S,4,FALSE)/100)</f>
        <v>2910.6860999999999</v>
      </c>
    </row>
    <row r="951" spans="1:5" x14ac:dyDescent="0.3">
      <c r="A951">
        <v>949</v>
      </c>
      <c r="B951">
        <v>9048</v>
      </c>
      <c r="C951" s="1">
        <f>VLOOKUP(A951+1,Balance!J:K,2,FALSE)</f>
        <v>190800</v>
      </c>
      <c r="D951">
        <f t="shared" si="15"/>
        <v>90</v>
      </c>
      <c r="E951">
        <f>(VLOOKUP(A951+1,Balance!P:S,4,FALSE)/100)</f>
        <v>2919.7910999999999</v>
      </c>
    </row>
    <row r="952" spans="1:5" x14ac:dyDescent="0.3">
      <c r="A952">
        <v>950</v>
      </c>
      <c r="B952">
        <v>9048</v>
      </c>
      <c r="C952" s="1">
        <f>VLOOKUP(A952+1,Balance!J:K,2,FALSE)</f>
        <v>191000</v>
      </c>
      <c r="D952">
        <f t="shared" si="15"/>
        <v>90</v>
      </c>
      <c r="E952">
        <f>(VLOOKUP(A952+1,Balance!P:S,4,FALSE)/100)</f>
        <v>2928.9151000000002</v>
      </c>
    </row>
    <row r="953" spans="1:5" x14ac:dyDescent="0.3">
      <c r="A953">
        <v>951</v>
      </c>
      <c r="B953">
        <v>9048</v>
      </c>
      <c r="C953" s="1">
        <f>VLOOKUP(A953+1,Balance!J:K,2,FALSE)</f>
        <v>191200</v>
      </c>
      <c r="D953">
        <f t="shared" si="15"/>
        <v>90</v>
      </c>
      <c r="E953">
        <f>(VLOOKUP(A953+1,Balance!P:S,4,FALSE)/100)</f>
        <v>2938.0581000000002</v>
      </c>
    </row>
    <row r="954" spans="1:5" x14ac:dyDescent="0.3">
      <c r="A954">
        <v>952</v>
      </c>
      <c r="B954">
        <v>9048</v>
      </c>
      <c r="C954" s="1">
        <f>VLOOKUP(A954+1,Balance!J:K,2,FALSE)</f>
        <v>191400</v>
      </c>
      <c r="D954">
        <f t="shared" si="15"/>
        <v>90</v>
      </c>
      <c r="E954">
        <f>(VLOOKUP(A954+1,Balance!P:S,4,FALSE)/100)</f>
        <v>2947.2201</v>
      </c>
    </row>
    <row r="955" spans="1:5" x14ac:dyDescent="0.3">
      <c r="A955">
        <v>953</v>
      </c>
      <c r="B955">
        <v>9048</v>
      </c>
      <c r="C955" s="1">
        <f>VLOOKUP(A955+1,Balance!J:K,2,FALSE)</f>
        <v>191600</v>
      </c>
      <c r="D955">
        <f t="shared" si="15"/>
        <v>90</v>
      </c>
      <c r="E955">
        <f>(VLOOKUP(A955+1,Balance!P:S,4,FALSE)/100)</f>
        <v>2956.4011</v>
      </c>
    </row>
    <row r="956" spans="1:5" x14ac:dyDescent="0.3">
      <c r="A956">
        <v>954</v>
      </c>
      <c r="B956">
        <v>9048</v>
      </c>
      <c r="C956" s="1">
        <f>VLOOKUP(A956+1,Balance!J:K,2,FALSE)</f>
        <v>191800</v>
      </c>
      <c r="D956">
        <f t="shared" si="15"/>
        <v>90</v>
      </c>
      <c r="E956">
        <f>(VLOOKUP(A956+1,Balance!P:S,4,FALSE)/100)</f>
        <v>2965.6012000000001</v>
      </c>
    </row>
    <row r="957" spans="1:5" x14ac:dyDescent="0.3">
      <c r="A957">
        <v>955</v>
      </c>
      <c r="B957">
        <v>9048</v>
      </c>
      <c r="C957" s="1">
        <f>VLOOKUP(A957+1,Balance!J:K,2,FALSE)</f>
        <v>192000</v>
      </c>
      <c r="D957">
        <f t="shared" si="15"/>
        <v>90</v>
      </c>
      <c r="E957">
        <f>(VLOOKUP(A957+1,Balance!P:S,4,FALSE)/100)</f>
        <v>2974.8203999999996</v>
      </c>
    </row>
    <row r="958" spans="1:5" x14ac:dyDescent="0.3">
      <c r="A958">
        <v>956</v>
      </c>
      <c r="B958">
        <v>9048</v>
      </c>
      <c r="C958" s="1">
        <f>VLOOKUP(A958+1,Balance!J:K,2,FALSE)</f>
        <v>192200</v>
      </c>
      <c r="D958">
        <f t="shared" si="15"/>
        <v>90</v>
      </c>
      <c r="E958">
        <f>(VLOOKUP(A958+1,Balance!P:S,4,FALSE)/100)</f>
        <v>2984.0587</v>
      </c>
    </row>
    <row r="959" spans="1:5" x14ac:dyDescent="0.3">
      <c r="A959">
        <v>957</v>
      </c>
      <c r="B959">
        <v>9048</v>
      </c>
      <c r="C959" s="1">
        <f>VLOOKUP(A959+1,Balance!J:K,2,FALSE)</f>
        <v>192400</v>
      </c>
      <c r="D959">
        <f t="shared" si="15"/>
        <v>90</v>
      </c>
      <c r="E959">
        <f>(VLOOKUP(A959+1,Balance!P:S,4,FALSE)/100)</f>
        <v>2993.3161</v>
      </c>
    </row>
    <row r="960" spans="1:5" x14ac:dyDescent="0.3">
      <c r="A960">
        <v>958</v>
      </c>
      <c r="B960">
        <v>9048</v>
      </c>
      <c r="C960" s="1">
        <f>VLOOKUP(A960+1,Balance!J:K,2,FALSE)</f>
        <v>192600</v>
      </c>
      <c r="D960">
        <f t="shared" si="15"/>
        <v>90</v>
      </c>
      <c r="E960">
        <f>(VLOOKUP(A960+1,Balance!P:S,4,FALSE)/100)</f>
        <v>3002.5925999999999</v>
      </c>
    </row>
    <row r="961" spans="1:5" x14ac:dyDescent="0.3">
      <c r="A961">
        <v>959</v>
      </c>
      <c r="B961">
        <v>9048</v>
      </c>
      <c r="C961" s="1">
        <f>VLOOKUP(A961+1,Balance!J:K,2,FALSE)</f>
        <v>192800</v>
      </c>
      <c r="D961">
        <f t="shared" si="15"/>
        <v>90</v>
      </c>
      <c r="E961">
        <f>(VLOOKUP(A961+1,Balance!P:S,4,FALSE)/100)</f>
        <v>3011.8883000000001</v>
      </c>
    </row>
    <row r="962" spans="1:5" x14ac:dyDescent="0.3">
      <c r="A962">
        <v>960</v>
      </c>
      <c r="B962">
        <v>9048</v>
      </c>
      <c r="C962" s="1">
        <f>VLOOKUP(A962+1,Balance!J:K,2,FALSE)</f>
        <v>193000</v>
      </c>
      <c r="D962">
        <f t="shared" si="15"/>
        <v>90</v>
      </c>
      <c r="E962">
        <f>(VLOOKUP(A962+1,Balance!P:S,4,FALSE)/100)</f>
        <v>3021.2031999999999</v>
      </c>
    </row>
    <row r="963" spans="1:5" x14ac:dyDescent="0.3">
      <c r="A963">
        <v>961</v>
      </c>
      <c r="B963">
        <v>9048</v>
      </c>
      <c r="C963" s="1">
        <f>VLOOKUP(A963+1,Balance!J:K,2,FALSE)</f>
        <v>193200</v>
      </c>
      <c r="D963">
        <f t="shared" si="15"/>
        <v>90</v>
      </c>
      <c r="E963">
        <f>(VLOOKUP(A963+1,Balance!P:S,4,FALSE)/100)</f>
        <v>3030.5373</v>
      </c>
    </row>
    <row r="964" spans="1:5" x14ac:dyDescent="0.3">
      <c r="A964">
        <v>962</v>
      </c>
      <c r="B964">
        <v>9048</v>
      </c>
      <c r="C964" s="1">
        <f>VLOOKUP(A964+1,Balance!J:K,2,FALSE)</f>
        <v>193400</v>
      </c>
      <c r="D964">
        <f t="shared" si="15"/>
        <v>90</v>
      </c>
      <c r="E964">
        <f>(VLOOKUP(A964+1,Balance!P:S,4,FALSE)/100)</f>
        <v>3039.8906000000002</v>
      </c>
    </row>
    <row r="965" spans="1:5" x14ac:dyDescent="0.3">
      <c r="A965">
        <v>963</v>
      </c>
      <c r="B965">
        <v>9048</v>
      </c>
      <c r="C965" s="1">
        <f>VLOOKUP(A965+1,Balance!J:K,2,FALSE)</f>
        <v>193600</v>
      </c>
      <c r="D965">
        <f t="shared" si="15"/>
        <v>90</v>
      </c>
      <c r="E965">
        <f>(VLOOKUP(A965+1,Balance!P:S,4,FALSE)/100)</f>
        <v>3049.2631000000001</v>
      </c>
    </row>
    <row r="966" spans="1:5" x14ac:dyDescent="0.3">
      <c r="A966">
        <v>964</v>
      </c>
      <c r="B966">
        <v>9048</v>
      </c>
      <c r="C966" s="1">
        <f>VLOOKUP(A966+1,Balance!J:K,2,FALSE)</f>
        <v>193800</v>
      </c>
      <c r="D966">
        <f t="shared" si="15"/>
        <v>90</v>
      </c>
      <c r="E966">
        <f>(VLOOKUP(A966+1,Balance!P:S,4,FALSE)/100)</f>
        <v>3058.6549</v>
      </c>
    </row>
    <row r="967" spans="1:5" x14ac:dyDescent="0.3">
      <c r="A967">
        <v>965</v>
      </c>
      <c r="B967">
        <v>9048</v>
      </c>
      <c r="C967" s="1">
        <f>VLOOKUP(A967+1,Balance!J:K,2,FALSE)</f>
        <v>194000</v>
      </c>
      <c r="D967">
        <f t="shared" si="15"/>
        <v>90</v>
      </c>
      <c r="E967">
        <f>(VLOOKUP(A967+1,Balance!P:S,4,FALSE)/100)</f>
        <v>3068.0659999999998</v>
      </c>
    </row>
    <row r="968" spans="1:5" x14ac:dyDescent="0.3">
      <c r="A968">
        <v>966</v>
      </c>
      <c r="B968">
        <v>9048</v>
      </c>
      <c r="C968" s="1">
        <f>VLOOKUP(A968+1,Balance!J:K,2,FALSE)</f>
        <v>194200</v>
      </c>
      <c r="D968">
        <f t="shared" si="15"/>
        <v>90</v>
      </c>
      <c r="E968">
        <f>(VLOOKUP(A968+1,Balance!P:S,4,FALSE)/100)</f>
        <v>3077.4964</v>
      </c>
    </row>
    <row r="969" spans="1:5" x14ac:dyDescent="0.3">
      <c r="A969">
        <v>967</v>
      </c>
      <c r="B969">
        <v>9048</v>
      </c>
      <c r="C969" s="1">
        <f>VLOOKUP(A969+1,Balance!J:K,2,FALSE)</f>
        <v>194400</v>
      </c>
      <c r="D969">
        <f t="shared" si="15"/>
        <v>90</v>
      </c>
      <c r="E969">
        <f>(VLOOKUP(A969+1,Balance!P:S,4,FALSE)/100)</f>
        <v>3086.9460999999997</v>
      </c>
    </row>
    <row r="970" spans="1:5" x14ac:dyDescent="0.3">
      <c r="A970">
        <v>968</v>
      </c>
      <c r="B970">
        <v>9048</v>
      </c>
      <c r="C970" s="1">
        <f>VLOOKUP(A970+1,Balance!J:K,2,FALSE)</f>
        <v>194600</v>
      </c>
      <c r="D970">
        <f t="shared" si="15"/>
        <v>90</v>
      </c>
      <c r="E970">
        <f>(VLOOKUP(A970+1,Balance!P:S,4,FALSE)/100)</f>
        <v>3096.4151000000002</v>
      </c>
    </row>
    <row r="971" spans="1:5" x14ac:dyDescent="0.3">
      <c r="A971">
        <v>969</v>
      </c>
      <c r="B971">
        <v>9048</v>
      </c>
      <c r="C971" s="1">
        <f>VLOOKUP(A971+1,Balance!J:K,2,FALSE)</f>
        <v>194800</v>
      </c>
      <c r="D971">
        <f t="shared" ref="D971:D1001" si="16">D970</f>
        <v>90</v>
      </c>
      <c r="E971">
        <f>(VLOOKUP(A971+1,Balance!P:S,4,FALSE)/100)</f>
        <v>3105.9034999999999</v>
      </c>
    </row>
    <row r="972" spans="1:5" x14ac:dyDescent="0.3">
      <c r="A972">
        <v>970</v>
      </c>
      <c r="B972">
        <v>9048</v>
      </c>
      <c r="C972" s="1">
        <f>VLOOKUP(A972+1,Balance!J:K,2,FALSE)</f>
        <v>195000</v>
      </c>
      <c r="D972">
        <f t="shared" si="16"/>
        <v>90</v>
      </c>
      <c r="E972">
        <f>(VLOOKUP(A972+1,Balance!P:S,4,FALSE)/100)</f>
        <v>3115.4113000000002</v>
      </c>
    </row>
    <row r="973" spans="1:5" x14ac:dyDescent="0.3">
      <c r="A973">
        <v>971</v>
      </c>
      <c r="B973">
        <v>9048</v>
      </c>
      <c r="C973" s="1">
        <f>VLOOKUP(A973+1,Balance!J:K,2,FALSE)</f>
        <v>195200</v>
      </c>
      <c r="D973">
        <f t="shared" si="16"/>
        <v>90</v>
      </c>
      <c r="E973">
        <f>(VLOOKUP(A973+1,Balance!P:S,4,FALSE)/100)</f>
        <v>3124.9384999999997</v>
      </c>
    </row>
    <row r="974" spans="1:5" x14ac:dyDescent="0.3">
      <c r="A974">
        <v>972</v>
      </c>
      <c r="B974">
        <v>9048</v>
      </c>
      <c r="C974" s="1">
        <f>VLOOKUP(A974+1,Balance!J:K,2,FALSE)</f>
        <v>195400</v>
      </c>
      <c r="D974">
        <f t="shared" si="16"/>
        <v>90</v>
      </c>
      <c r="E974">
        <f>(VLOOKUP(A974+1,Balance!P:S,4,FALSE)/100)</f>
        <v>3134.4850999999999</v>
      </c>
    </row>
    <row r="975" spans="1:5" x14ac:dyDescent="0.3">
      <c r="A975">
        <v>973</v>
      </c>
      <c r="B975">
        <v>9048</v>
      </c>
      <c r="C975" s="1">
        <f>VLOOKUP(A975+1,Balance!J:K,2,FALSE)</f>
        <v>195600</v>
      </c>
      <c r="D975">
        <f t="shared" si="16"/>
        <v>90</v>
      </c>
      <c r="E975">
        <f>(VLOOKUP(A975+1,Balance!P:S,4,FALSE)/100)</f>
        <v>3144.0510999999997</v>
      </c>
    </row>
    <row r="976" spans="1:5" x14ac:dyDescent="0.3">
      <c r="A976">
        <v>974</v>
      </c>
      <c r="B976">
        <v>9048</v>
      </c>
      <c r="C976" s="1">
        <f>VLOOKUP(A976+1,Balance!J:K,2,FALSE)</f>
        <v>195800</v>
      </c>
      <c r="D976">
        <f t="shared" si="16"/>
        <v>90</v>
      </c>
      <c r="E976">
        <f>(VLOOKUP(A976+1,Balance!P:S,4,FALSE)/100)</f>
        <v>3153.6365999999998</v>
      </c>
    </row>
    <row r="977" spans="1:5" x14ac:dyDescent="0.3">
      <c r="A977">
        <v>975</v>
      </c>
      <c r="B977">
        <v>9048</v>
      </c>
      <c r="C977" s="1">
        <f>VLOOKUP(A977+1,Balance!J:K,2,FALSE)</f>
        <v>196000</v>
      </c>
      <c r="D977">
        <f t="shared" si="16"/>
        <v>90</v>
      </c>
      <c r="E977">
        <f>(VLOOKUP(A977+1,Balance!P:S,4,FALSE)/100)</f>
        <v>3163.2415999999998</v>
      </c>
    </row>
    <row r="978" spans="1:5" x14ac:dyDescent="0.3">
      <c r="A978">
        <v>976</v>
      </c>
      <c r="B978">
        <v>9048</v>
      </c>
      <c r="C978" s="1">
        <f>VLOOKUP(A978+1,Balance!J:K,2,FALSE)</f>
        <v>196200</v>
      </c>
      <c r="D978">
        <f t="shared" si="16"/>
        <v>90</v>
      </c>
      <c r="E978">
        <f>(VLOOKUP(A978+1,Balance!P:S,4,FALSE)/100)</f>
        <v>3172.8660999999997</v>
      </c>
    </row>
    <row r="979" spans="1:5" x14ac:dyDescent="0.3">
      <c r="A979">
        <v>977</v>
      </c>
      <c r="B979">
        <v>9048</v>
      </c>
      <c r="C979" s="1">
        <f>VLOOKUP(A979+1,Balance!J:K,2,FALSE)</f>
        <v>196400</v>
      </c>
      <c r="D979">
        <f t="shared" si="16"/>
        <v>90</v>
      </c>
      <c r="E979">
        <f>(VLOOKUP(A979+1,Balance!P:S,4,FALSE)/100)</f>
        <v>3182.5101</v>
      </c>
    </row>
    <row r="980" spans="1:5" x14ac:dyDescent="0.3">
      <c r="A980">
        <v>978</v>
      </c>
      <c r="B980">
        <v>9048</v>
      </c>
      <c r="C980" s="1">
        <f>VLOOKUP(A980+1,Balance!J:K,2,FALSE)</f>
        <v>196600</v>
      </c>
      <c r="D980">
        <f t="shared" si="16"/>
        <v>90</v>
      </c>
      <c r="E980">
        <f>(VLOOKUP(A980+1,Balance!P:S,4,FALSE)/100)</f>
        <v>3192.1736000000001</v>
      </c>
    </row>
    <row r="981" spans="1:5" x14ac:dyDescent="0.3">
      <c r="A981">
        <v>979</v>
      </c>
      <c r="B981">
        <v>9048</v>
      </c>
      <c r="C981" s="1">
        <f>VLOOKUP(A981+1,Balance!J:K,2,FALSE)</f>
        <v>196800</v>
      </c>
      <c r="D981">
        <f t="shared" si="16"/>
        <v>90</v>
      </c>
      <c r="E981">
        <f>(VLOOKUP(A981+1,Balance!P:S,4,FALSE)/100)</f>
        <v>3201.8566999999998</v>
      </c>
    </row>
    <row r="982" spans="1:5" x14ac:dyDescent="0.3">
      <c r="A982">
        <v>980</v>
      </c>
      <c r="B982">
        <v>9048</v>
      </c>
      <c r="C982" s="1">
        <f>VLOOKUP(A982+1,Balance!J:K,2,FALSE)</f>
        <v>197000</v>
      </c>
      <c r="D982">
        <f t="shared" si="16"/>
        <v>90</v>
      </c>
      <c r="E982">
        <f>(VLOOKUP(A982+1,Balance!P:S,4,FALSE)/100)</f>
        <v>3211.5594000000001</v>
      </c>
    </row>
    <row r="983" spans="1:5" x14ac:dyDescent="0.3">
      <c r="A983">
        <v>981</v>
      </c>
      <c r="B983">
        <v>9048</v>
      </c>
      <c r="C983" s="1">
        <f>VLOOKUP(A983+1,Balance!J:K,2,FALSE)</f>
        <v>197200</v>
      </c>
      <c r="D983">
        <f t="shared" si="16"/>
        <v>90</v>
      </c>
      <c r="E983">
        <f>(VLOOKUP(A983+1,Balance!P:S,4,FALSE)/100)</f>
        <v>3221.2817</v>
      </c>
    </row>
    <row r="984" spans="1:5" x14ac:dyDescent="0.3">
      <c r="A984">
        <v>982</v>
      </c>
      <c r="B984">
        <v>9048</v>
      </c>
      <c r="C984" s="1">
        <f>VLOOKUP(A984+1,Balance!J:K,2,FALSE)</f>
        <v>197400</v>
      </c>
      <c r="D984">
        <f t="shared" si="16"/>
        <v>90</v>
      </c>
      <c r="E984">
        <f>(VLOOKUP(A984+1,Balance!P:S,4,FALSE)/100)</f>
        <v>3231.0236</v>
      </c>
    </row>
    <row r="985" spans="1:5" x14ac:dyDescent="0.3">
      <c r="A985">
        <v>983</v>
      </c>
      <c r="B985">
        <v>9048</v>
      </c>
      <c r="C985" s="1">
        <f>VLOOKUP(A985+1,Balance!J:K,2,FALSE)</f>
        <v>197600</v>
      </c>
      <c r="D985">
        <f t="shared" si="16"/>
        <v>90</v>
      </c>
      <c r="E985">
        <f>(VLOOKUP(A985+1,Balance!P:S,4,FALSE)/100)</f>
        <v>3240.7851000000001</v>
      </c>
    </row>
    <row r="986" spans="1:5" x14ac:dyDescent="0.3">
      <c r="A986">
        <v>984</v>
      </c>
      <c r="B986">
        <v>9048</v>
      </c>
      <c r="C986" s="1">
        <f>VLOOKUP(A986+1,Balance!J:K,2,FALSE)</f>
        <v>197800</v>
      </c>
      <c r="D986">
        <f t="shared" si="16"/>
        <v>90</v>
      </c>
      <c r="E986">
        <f>(VLOOKUP(A986+1,Balance!P:S,4,FALSE)/100)</f>
        <v>3250.5663</v>
      </c>
    </row>
    <row r="987" spans="1:5" x14ac:dyDescent="0.3">
      <c r="A987">
        <v>985</v>
      </c>
      <c r="B987">
        <v>9048</v>
      </c>
      <c r="C987" s="1">
        <f>VLOOKUP(A987+1,Balance!J:K,2,FALSE)</f>
        <v>198000</v>
      </c>
      <c r="D987">
        <f t="shared" si="16"/>
        <v>90</v>
      </c>
      <c r="E987">
        <f>(VLOOKUP(A987+1,Balance!P:S,4,FALSE)/100)</f>
        <v>3260.3671999999997</v>
      </c>
    </row>
    <row r="988" spans="1:5" x14ac:dyDescent="0.3">
      <c r="A988">
        <v>986</v>
      </c>
      <c r="B988">
        <v>9048</v>
      </c>
      <c r="C988" s="1">
        <f>VLOOKUP(A988+1,Balance!J:K,2,FALSE)</f>
        <v>198200</v>
      </c>
      <c r="D988">
        <f t="shared" si="16"/>
        <v>90</v>
      </c>
      <c r="E988">
        <f>(VLOOKUP(A988+1,Balance!P:S,4,FALSE)/100)</f>
        <v>3270.1878000000002</v>
      </c>
    </row>
    <row r="989" spans="1:5" x14ac:dyDescent="0.3">
      <c r="A989">
        <v>987</v>
      </c>
      <c r="B989">
        <v>9048</v>
      </c>
      <c r="C989" s="1">
        <f>VLOOKUP(A989+1,Balance!J:K,2,FALSE)</f>
        <v>198400</v>
      </c>
      <c r="D989">
        <f t="shared" si="16"/>
        <v>90</v>
      </c>
      <c r="E989">
        <f>(VLOOKUP(A989+1,Balance!P:S,4,FALSE)/100)</f>
        <v>3280.0281</v>
      </c>
    </row>
    <row r="990" spans="1:5" x14ac:dyDescent="0.3">
      <c r="A990">
        <v>988</v>
      </c>
      <c r="B990">
        <v>9048</v>
      </c>
      <c r="C990" s="1">
        <f>VLOOKUP(A990+1,Balance!J:K,2,FALSE)</f>
        <v>198600</v>
      </c>
      <c r="D990">
        <f t="shared" si="16"/>
        <v>90</v>
      </c>
      <c r="E990">
        <f>(VLOOKUP(A990+1,Balance!P:S,4,FALSE)/100)</f>
        <v>3289.8881000000001</v>
      </c>
    </row>
    <row r="991" spans="1:5" x14ac:dyDescent="0.3">
      <c r="A991">
        <v>989</v>
      </c>
      <c r="B991">
        <v>9048</v>
      </c>
      <c r="C991" s="1">
        <f>VLOOKUP(A991+1,Balance!J:K,2,FALSE)</f>
        <v>198800</v>
      </c>
      <c r="D991">
        <f t="shared" si="16"/>
        <v>90</v>
      </c>
      <c r="E991">
        <f>(VLOOKUP(A991+1,Balance!P:S,4,FALSE)/100)</f>
        <v>3299.7678999999998</v>
      </c>
    </row>
    <row r="992" spans="1:5" x14ac:dyDescent="0.3">
      <c r="A992">
        <v>990</v>
      </c>
      <c r="B992">
        <v>9048</v>
      </c>
      <c r="C992" s="1">
        <f>VLOOKUP(A992+1,Balance!J:K,2,FALSE)</f>
        <v>199000</v>
      </c>
      <c r="D992">
        <f t="shared" si="16"/>
        <v>90</v>
      </c>
      <c r="E992">
        <f>(VLOOKUP(A992+1,Balance!P:S,4,FALSE)/100)</f>
        <v>3309.6675</v>
      </c>
    </row>
    <row r="993" spans="1:5" x14ac:dyDescent="0.3">
      <c r="A993">
        <v>991</v>
      </c>
      <c r="B993">
        <v>9048</v>
      </c>
      <c r="C993" s="1">
        <f>VLOOKUP(A993+1,Balance!J:K,2,FALSE)</f>
        <v>199200</v>
      </c>
      <c r="D993">
        <f t="shared" si="16"/>
        <v>90</v>
      </c>
      <c r="E993">
        <f>(VLOOKUP(A993+1,Balance!P:S,4,FALSE)/100)</f>
        <v>3319.5869000000002</v>
      </c>
    </row>
    <row r="994" spans="1:5" x14ac:dyDescent="0.3">
      <c r="A994">
        <v>992</v>
      </c>
      <c r="B994">
        <v>9048</v>
      </c>
      <c r="C994" s="1">
        <f>VLOOKUP(A994+1,Balance!J:K,2,FALSE)</f>
        <v>199400</v>
      </c>
      <c r="D994">
        <f t="shared" si="16"/>
        <v>90</v>
      </c>
      <c r="E994">
        <f>(VLOOKUP(A994+1,Balance!P:S,4,FALSE)/100)</f>
        <v>3329.5261</v>
      </c>
    </row>
    <row r="995" spans="1:5" x14ac:dyDescent="0.3">
      <c r="A995">
        <v>993</v>
      </c>
      <c r="B995">
        <v>9048</v>
      </c>
      <c r="C995" s="1">
        <f>VLOOKUP(A995+1,Balance!J:K,2,FALSE)</f>
        <v>199600</v>
      </c>
      <c r="D995">
        <f t="shared" si="16"/>
        <v>90</v>
      </c>
      <c r="E995">
        <f>(VLOOKUP(A995+1,Balance!P:S,4,FALSE)/100)</f>
        <v>3339.4850999999999</v>
      </c>
    </row>
    <row r="996" spans="1:5" x14ac:dyDescent="0.3">
      <c r="A996">
        <v>994</v>
      </c>
      <c r="B996">
        <v>9048</v>
      </c>
      <c r="C996" s="1">
        <f>VLOOKUP(A996+1,Balance!J:K,2,FALSE)</f>
        <v>199800</v>
      </c>
      <c r="D996">
        <f t="shared" si="16"/>
        <v>90</v>
      </c>
      <c r="E996">
        <f>(VLOOKUP(A996+1,Balance!P:S,4,FALSE)/100)</f>
        <v>3349.4640000000004</v>
      </c>
    </row>
    <row r="997" spans="1:5" x14ac:dyDescent="0.3">
      <c r="A997">
        <v>995</v>
      </c>
      <c r="B997">
        <v>9048</v>
      </c>
      <c r="C997" s="1">
        <f>VLOOKUP(A997+1,Balance!J:K,2,FALSE)</f>
        <v>200000</v>
      </c>
      <c r="D997">
        <f t="shared" si="16"/>
        <v>90</v>
      </c>
      <c r="E997">
        <f>(VLOOKUP(A997+1,Balance!P:S,4,FALSE)/100)</f>
        <v>3359.4628000000002</v>
      </c>
    </row>
    <row r="998" spans="1:5" x14ac:dyDescent="0.3">
      <c r="A998">
        <v>996</v>
      </c>
      <c r="B998">
        <v>9048</v>
      </c>
      <c r="C998" s="1">
        <f>VLOOKUP(A998+1,Balance!J:K,2,FALSE)</f>
        <v>200200</v>
      </c>
      <c r="D998">
        <f t="shared" si="16"/>
        <v>90</v>
      </c>
      <c r="E998">
        <f>(VLOOKUP(A998+1,Balance!P:S,4,FALSE)/100)</f>
        <v>3369.4815000000003</v>
      </c>
    </row>
    <row r="999" spans="1:5" x14ac:dyDescent="0.3">
      <c r="A999">
        <v>997</v>
      </c>
      <c r="B999">
        <v>9048</v>
      </c>
      <c r="C999" s="1">
        <f>VLOOKUP(A999+1,Balance!J:K,2,FALSE)</f>
        <v>200400</v>
      </c>
      <c r="D999">
        <f t="shared" si="16"/>
        <v>90</v>
      </c>
      <c r="E999">
        <f>(VLOOKUP(A999+1,Balance!P:S,4,FALSE)/100)</f>
        <v>3379.5201000000002</v>
      </c>
    </row>
    <row r="1000" spans="1:5" x14ac:dyDescent="0.3">
      <c r="A1000">
        <v>998</v>
      </c>
      <c r="B1000">
        <v>9048</v>
      </c>
      <c r="C1000" s="1">
        <f>VLOOKUP(A1000+1,Balance!J:K,2,FALSE)</f>
        <v>200600</v>
      </c>
      <c r="D1000">
        <f t="shared" si="16"/>
        <v>90</v>
      </c>
      <c r="E1000">
        <f>(VLOOKUP(A1000+1,Balance!P:S,4,FALSE)/100)</f>
        <v>3389.5785999999998</v>
      </c>
    </row>
    <row r="1001" spans="1:5" x14ac:dyDescent="0.3">
      <c r="A1001">
        <v>999</v>
      </c>
      <c r="B1001">
        <v>9048</v>
      </c>
      <c r="C1001" s="1">
        <f>VLOOKUP(A1001+1,Balance!J:K,2,FALSE)</f>
        <v>200800</v>
      </c>
      <c r="D1001">
        <f t="shared" si="16"/>
        <v>90</v>
      </c>
      <c r="E1001">
        <f>(VLOOKUP(A1001+1,Balance!P:S,4,FALSE)/100)</f>
        <v>3399.6571000000004</v>
      </c>
    </row>
  </sheetData>
  <phoneticPr fontId="1" type="noConversion"/>
  <conditionalFormatting sqref="B1:C1048576">
    <cfRule type="expression" dxfId="0" priority="1">
      <formula>$C1=8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B4BA-49ED-4B77-9780-496F10280935}">
  <dimension ref="A1:U1004"/>
  <sheetViews>
    <sheetView topLeftCell="G985" workbookViewId="0">
      <selection activeCell="T999" sqref="T999"/>
    </sheetView>
  </sheetViews>
  <sheetFormatPr defaultRowHeight="16.5" x14ac:dyDescent="0.3"/>
  <cols>
    <col min="1" max="1" width="20.25" customWidth="1"/>
    <col min="2" max="3" width="15.25" customWidth="1"/>
    <col min="4" max="4" width="11.75" customWidth="1"/>
    <col min="5" max="5" width="2" customWidth="1"/>
    <col min="6" max="6" width="9" style="2"/>
    <col min="7" max="7" width="11.125" bestFit="1" customWidth="1"/>
    <col min="8" max="8" width="15.75" bestFit="1" customWidth="1"/>
    <col min="10" max="10" width="9" style="2"/>
    <col min="12" max="12" width="11.375" bestFit="1" customWidth="1"/>
    <col min="13" max="13" width="10.25" customWidth="1"/>
    <col min="14" max="14" width="23.5" style="4" bestFit="1" customWidth="1"/>
    <col min="15" max="15" width="9.25" customWidth="1"/>
    <col min="18" max="18" width="12.875" bestFit="1" customWidth="1"/>
    <col min="19" max="19" width="14" bestFit="1" customWidth="1"/>
    <col min="20" max="20" width="14" customWidth="1"/>
  </cols>
  <sheetData>
    <row r="1" spans="1:21" x14ac:dyDescent="0.3">
      <c r="A1" s="10" t="s">
        <v>17</v>
      </c>
      <c r="B1" s="10"/>
      <c r="N1"/>
    </row>
    <row r="2" spans="1:21" x14ac:dyDescent="0.3">
      <c r="A2" s="10"/>
      <c r="B2" s="10"/>
      <c r="N2"/>
    </row>
    <row r="3" spans="1:21" x14ac:dyDescent="0.3">
      <c r="N3"/>
      <c r="T3">
        <v>2000</v>
      </c>
    </row>
    <row r="4" spans="1:21" x14ac:dyDescent="0.3">
      <c r="A4" s="10" t="s">
        <v>5</v>
      </c>
      <c r="B4" s="10"/>
      <c r="C4" s="10"/>
      <c r="D4" s="10"/>
      <c r="F4" s="2" t="s">
        <v>6</v>
      </c>
      <c r="G4" s="2" t="s">
        <v>7</v>
      </c>
      <c r="H4" s="2" t="s">
        <v>8</v>
      </c>
      <c r="I4" s="2"/>
      <c r="J4" s="2" t="s">
        <v>6</v>
      </c>
      <c r="K4" s="2" t="s">
        <v>9</v>
      </c>
      <c r="L4" s="2" t="s">
        <v>10</v>
      </c>
      <c r="M4" s="2"/>
      <c r="N4" s="2" t="s">
        <v>11</v>
      </c>
      <c r="O4" s="2"/>
      <c r="P4" s="2" t="s">
        <v>6</v>
      </c>
      <c r="Q4" s="2" t="s">
        <v>9</v>
      </c>
      <c r="R4" s="2" t="s">
        <v>12</v>
      </c>
      <c r="S4" s="2" t="s">
        <v>13</v>
      </c>
      <c r="T4" s="2" t="s">
        <v>18</v>
      </c>
      <c r="U4" s="2" t="s">
        <v>14</v>
      </c>
    </row>
    <row r="5" spans="1:21" x14ac:dyDescent="0.3">
      <c r="A5" t="s">
        <v>15</v>
      </c>
      <c r="F5" s="2">
        <v>101</v>
      </c>
      <c r="G5">
        <v>1E-3</v>
      </c>
      <c r="H5" s="1">
        <f>G5*$A$11</f>
        <v>2000</v>
      </c>
      <c r="I5" s="1"/>
      <c r="J5" s="2">
        <v>1</v>
      </c>
      <c r="K5" s="1">
        <v>1000</v>
      </c>
      <c r="L5" s="1">
        <f>SUM($K$5:K5)</f>
        <v>1000</v>
      </c>
      <c r="M5" s="3">
        <f>K5/$H$94</f>
        <v>3.484320557491289E-2</v>
      </c>
      <c r="N5" s="4">
        <f>L5/$H$94</f>
        <v>3.484320557491289E-2</v>
      </c>
      <c r="P5" s="2">
        <v>1</v>
      </c>
      <c r="Q5">
        <v>10</v>
      </c>
      <c r="R5">
        <v>0.02</v>
      </c>
      <c r="S5" s="5">
        <f>ROUNDUP(SUM($Q$5:Q5),2)</f>
        <v>10</v>
      </c>
      <c r="T5" s="5">
        <f>$T$3*(100+S5)/100</f>
        <v>2200</v>
      </c>
    </row>
    <row r="6" spans="1:21" x14ac:dyDescent="0.3">
      <c r="A6" t="s">
        <v>19</v>
      </c>
      <c r="F6" s="2">
        <v>102</v>
      </c>
      <c r="G6">
        <v>1.15E-3</v>
      </c>
      <c r="H6" s="1">
        <f t="shared" ref="H6:H34" si="0">G6*$A$11</f>
        <v>2300</v>
      </c>
      <c r="I6" s="1"/>
      <c r="J6" s="2">
        <v>2</v>
      </c>
      <c r="K6" s="1">
        <f>K5+200</f>
        <v>1200</v>
      </c>
      <c r="L6" s="1">
        <f>SUM($K$5:K6)</f>
        <v>2200</v>
      </c>
      <c r="M6" s="3">
        <f t="shared" ref="M6:M69" si="1">K6/$H$94</f>
        <v>4.1811846689895474E-2</v>
      </c>
      <c r="N6" s="4">
        <f t="shared" ref="N6:N69" si="2">L6/$H$94</f>
        <v>7.6655052264808357E-2</v>
      </c>
      <c r="P6" s="2">
        <v>2</v>
      </c>
      <c r="Q6" s="6">
        <v>0.1</v>
      </c>
      <c r="R6" s="6">
        <f>R5+0.002</f>
        <v>2.1999999999999999E-2</v>
      </c>
      <c r="S6" s="5">
        <f>ROUNDUP(SUM($Q$5:Q6),2)</f>
        <v>10.1</v>
      </c>
      <c r="T6" s="5">
        <f t="shared" ref="T6:T69" si="3">$T$3*(100+S6)/100</f>
        <v>2202</v>
      </c>
      <c r="U6">
        <f>((T6-T5)/T5)*100</f>
        <v>9.0909090909090912E-2</v>
      </c>
    </row>
    <row r="7" spans="1:21" x14ac:dyDescent="0.3">
      <c r="F7" s="2">
        <v>103</v>
      </c>
      <c r="G7">
        <v>1.2999999999999999E-3</v>
      </c>
      <c r="H7" s="1">
        <f t="shared" si="0"/>
        <v>2600</v>
      </c>
      <c r="I7" s="1"/>
      <c r="J7" s="2">
        <v>3</v>
      </c>
      <c r="K7" s="1">
        <f t="shared" ref="K7:K70" si="4">K6+200</f>
        <v>1400</v>
      </c>
      <c r="L7" s="1">
        <f>SUM($K$5:K7)</f>
        <v>3600</v>
      </c>
      <c r="M7" s="3">
        <f t="shared" si="1"/>
        <v>4.878048780487805E-2</v>
      </c>
      <c r="N7" s="4">
        <f t="shared" si="2"/>
        <v>0.12543554006968641</v>
      </c>
      <c r="P7" s="2">
        <v>3</v>
      </c>
      <c r="Q7" s="6">
        <f>ROUNDDOWN(Q6+R7,2)</f>
        <v>0.12</v>
      </c>
      <c r="R7" s="6">
        <f t="shared" ref="R7:R70" si="5">R6+0.002</f>
        <v>2.4E-2</v>
      </c>
      <c r="S7" s="5">
        <f>ROUNDUP(SUM($Q$5:Q7),2)</f>
        <v>10.220000000000001</v>
      </c>
      <c r="T7" s="5">
        <f t="shared" si="3"/>
        <v>2204.4</v>
      </c>
      <c r="U7">
        <f t="shared" ref="U7:U70" si="6">((T7-T6)/T6)*100</f>
        <v>0.10899182561308314</v>
      </c>
    </row>
    <row r="8" spans="1:21" x14ac:dyDescent="0.3">
      <c r="F8" s="2">
        <v>104</v>
      </c>
      <c r="G8">
        <v>1.4499999999999999E-3</v>
      </c>
      <c r="H8" s="1">
        <f t="shared" si="0"/>
        <v>2900</v>
      </c>
      <c r="I8" s="1"/>
      <c r="J8" s="2">
        <v>4</v>
      </c>
      <c r="K8" s="1">
        <f t="shared" si="4"/>
        <v>1600</v>
      </c>
      <c r="L8" s="1">
        <f>SUM($K$5:K8)</f>
        <v>5200</v>
      </c>
      <c r="M8" s="3">
        <f t="shared" si="1"/>
        <v>5.5749128919860627E-2</v>
      </c>
      <c r="N8" s="4">
        <f t="shared" si="2"/>
        <v>0.18118466898954705</v>
      </c>
      <c r="P8" s="2">
        <v>4</v>
      </c>
      <c r="Q8" s="6">
        <f t="shared" ref="Q8:Q71" si="7">ROUNDDOWN(Q7+R8,2)</f>
        <v>0.14000000000000001</v>
      </c>
      <c r="R8" s="6">
        <f t="shared" si="5"/>
        <v>2.6000000000000002E-2</v>
      </c>
      <c r="S8" s="5">
        <f>ROUNDUP(SUM($Q$5:Q8),2)</f>
        <v>10.36</v>
      </c>
      <c r="T8" s="5">
        <f t="shared" si="3"/>
        <v>2207.1999999999998</v>
      </c>
      <c r="U8">
        <f t="shared" si="6"/>
        <v>0.12701868989292903</v>
      </c>
    </row>
    <row r="9" spans="1:21" x14ac:dyDescent="0.3">
      <c r="F9" s="2">
        <v>105</v>
      </c>
      <c r="G9">
        <v>1.6000000000000001E-3</v>
      </c>
      <c r="H9" s="1">
        <f t="shared" si="0"/>
        <v>3200</v>
      </c>
      <c r="I9" s="1"/>
      <c r="J9" s="2">
        <v>5</v>
      </c>
      <c r="K9" s="1">
        <f t="shared" si="4"/>
        <v>1800</v>
      </c>
      <c r="L9" s="1">
        <f>SUM($K$5:K9)</f>
        <v>7000</v>
      </c>
      <c r="M9" s="3">
        <f t="shared" si="1"/>
        <v>6.2717770034843204E-2</v>
      </c>
      <c r="N9" s="4">
        <f t="shared" si="2"/>
        <v>0.24390243902439024</v>
      </c>
      <c r="P9" s="2">
        <v>5</v>
      </c>
      <c r="Q9" s="6">
        <f t="shared" si="7"/>
        <v>0.16</v>
      </c>
      <c r="R9" s="6">
        <f t="shared" si="5"/>
        <v>2.8000000000000004E-2</v>
      </c>
      <c r="S9" s="5">
        <f>ROUNDUP(SUM($Q$5:Q9),2)</f>
        <v>10.52</v>
      </c>
      <c r="T9" s="5">
        <f t="shared" si="3"/>
        <v>2210.4</v>
      </c>
      <c r="U9">
        <f t="shared" si="6"/>
        <v>0.14498006524104173</v>
      </c>
    </row>
    <row r="10" spans="1:21" x14ac:dyDescent="0.3">
      <c r="A10" t="s">
        <v>16</v>
      </c>
      <c r="F10" s="2">
        <v>106</v>
      </c>
      <c r="G10">
        <v>1.75E-3</v>
      </c>
      <c r="H10" s="1">
        <f t="shared" si="0"/>
        <v>3500</v>
      </c>
      <c r="I10" s="1"/>
      <c r="J10" s="2">
        <v>6</v>
      </c>
      <c r="K10" s="1">
        <f t="shared" si="4"/>
        <v>2000</v>
      </c>
      <c r="L10" s="1">
        <f>SUM($K$5:K10)</f>
        <v>9000</v>
      </c>
      <c r="M10" s="3">
        <f t="shared" si="1"/>
        <v>6.968641114982578E-2</v>
      </c>
      <c r="N10" s="4">
        <f t="shared" si="2"/>
        <v>0.31358885017421601</v>
      </c>
      <c r="P10" s="2">
        <v>6</v>
      </c>
      <c r="Q10" s="6">
        <f t="shared" si="7"/>
        <v>0.19</v>
      </c>
      <c r="R10" s="6">
        <f t="shared" si="5"/>
        <v>3.0000000000000006E-2</v>
      </c>
      <c r="S10" s="5">
        <f>ROUNDUP(SUM($Q$5:Q10),2)</f>
        <v>10.71</v>
      </c>
      <c r="T10" s="5">
        <f t="shared" si="3"/>
        <v>2214.2000000000003</v>
      </c>
      <c r="U10">
        <f t="shared" si="6"/>
        <v>0.17191458559537559</v>
      </c>
    </row>
    <row r="11" spans="1:21" x14ac:dyDescent="0.3">
      <c r="A11" s="1">
        <v>2000000</v>
      </c>
      <c r="F11" s="2">
        <v>107</v>
      </c>
      <c r="G11">
        <v>1.9E-3</v>
      </c>
      <c r="H11" s="1">
        <f t="shared" si="0"/>
        <v>3800</v>
      </c>
      <c r="I11" s="1"/>
      <c r="J11" s="2">
        <v>7</v>
      </c>
      <c r="K11" s="1">
        <f t="shared" si="4"/>
        <v>2200</v>
      </c>
      <c r="L11" s="1">
        <f>SUM($K$5:K11)</f>
        <v>11200</v>
      </c>
      <c r="M11" s="3">
        <f t="shared" si="1"/>
        <v>7.6655052264808357E-2</v>
      </c>
      <c r="N11" s="4">
        <f t="shared" si="2"/>
        <v>0.3902439024390244</v>
      </c>
      <c r="P11" s="2">
        <v>7</v>
      </c>
      <c r="Q11" s="6">
        <f t="shared" si="7"/>
        <v>0.22</v>
      </c>
      <c r="R11" s="6">
        <f t="shared" si="5"/>
        <v>3.2000000000000008E-2</v>
      </c>
      <c r="S11" s="5">
        <f>ROUNDUP(SUM($Q$5:Q11),2)</f>
        <v>10.93</v>
      </c>
      <c r="T11" s="5">
        <f t="shared" si="3"/>
        <v>2218.6</v>
      </c>
      <c r="U11">
        <f t="shared" si="6"/>
        <v>0.19871736970461726</v>
      </c>
    </row>
    <row r="12" spans="1:21" x14ac:dyDescent="0.3">
      <c r="F12" s="2">
        <v>108</v>
      </c>
      <c r="G12">
        <v>2.0500000000000002E-3</v>
      </c>
      <c r="H12" s="1">
        <f t="shared" si="0"/>
        <v>4100</v>
      </c>
      <c r="I12" s="1"/>
      <c r="J12" s="2">
        <v>8</v>
      </c>
      <c r="K12" s="1">
        <f t="shared" si="4"/>
        <v>2400</v>
      </c>
      <c r="L12" s="1">
        <f>SUM($K$5:K12)</f>
        <v>13600</v>
      </c>
      <c r="M12" s="3">
        <f t="shared" si="1"/>
        <v>8.3623693379790948E-2</v>
      </c>
      <c r="N12" s="4">
        <f t="shared" si="2"/>
        <v>0.47386759581881532</v>
      </c>
      <c r="P12" s="2">
        <v>8</v>
      </c>
      <c r="Q12" s="6">
        <f t="shared" si="7"/>
        <v>0.25</v>
      </c>
      <c r="R12" s="6">
        <f t="shared" si="5"/>
        <v>3.4000000000000009E-2</v>
      </c>
      <c r="S12" s="5">
        <f>ROUNDUP(SUM($Q$5:Q12),2)</f>
        <v>11.18</v>
      </c>
      <c r="T12" s="5">
        <f t="shared" si="3"/>
        <v>2223.6</v>
      </c>
      <c r="U12">
        <f t="shared" si="6"/>
        <v>0.225367348778509</v>
      </c>
    </row>
    <row r="13" spans="1:21" x14ac:dyDescent="0.3">
      <c r="F13" s="2">
        <v>109</v>
      </c>
      <c r="G13">
        <v>2.2000000000000001E-3</v>
      </c>
      <c r="H13" s="1">
        <f t="shared" si="0"/>
        <v>4400</v>
      </c>
      <c r="I13" s="1"/>
      <c r="J13" s="2">
        <v>9</v>
      </c>
      <c r="K13" s="1">
        <f t="shared" si="4"/>
        <v>2600</v>
      </c>
      <c r="L13" s="1">
        <f>SUM($K$5:K13)</f>
        <v>16200</v>
      </c>
      <c r="M13" s="3">
        <f t="shared" si="1"/>
        <v>9.0592334494773524E-2</v>
      </c>
      <c r="N13" s="4">
        <f t="shared" si="2"/>
        <v>0.56445993031358888</v>
      </c>
      <c r="P13" s="2">
        <v>9</v>
      </c>
      <c r="Q13" s="6">
        <f t="shared" si="7"/>
        <v>0.28000000000000003</v>
      </c>
      <c r="R13" s="6">
        <f t="shared" si="5"/>
        <v>3.6000000000000011E-2</v>
      </c>
      <c r="S13" s="5">
        <f>ROUNDUP(SUM($Q$5:Q13),2)</f>
        <v>11.46</v>
      </c>
      <c r="T13" s="5">
        <f t="shared" si="3"/>
        <v>2229.2000000000003</v>
      </c>
      <c r="U13">
        <f t="shared" si="6"/>
        <v>0.2518438568087949</v>
      </c>
    </row>
    <row r="14" spans="1:21" x14ac:dyDescent="0.3">
      <c r="F14" s="2">
        <v>110</v>
      </c>
      <c r="G14">
        <v>2.3500000000000001E-3</v>
      </c>
      <c r="H14" s="1">
        <f t="shared" si="0"/>
        <v>4700</v>
      </c>
      <c r="I14" s="1"/>
      <c r="J14" s="2">
        <v>10</v>
      </c>
      <c r="K14" s="1">
        <f t="shared" si="4"/>
        <v>2800</v>
      </c>
      <c r="L14" s="1">
        <f>SUM($K$5:K14)</f>
        <v>19000</v>
      </c>
      <c r="M14" s="3">
        <f t="shared" si="1"/>
        <v>9.7560975609756101E-2</v>
      </c>
      <c r="N14" s="4">
        <f t="shared" si="2"/>
        <v>0.66202090592334495</v>
      </c>
      <c r="P14" s="2">
        <v>10</v>
      </c>
      <c r="Q14" s="6">
        <f t="shared" si="7"/>
        <v>0.31</v>
      </c>
      <c r="R14" s="6">
        <f t="shared" si="5"/>
        <v>3.8000000000000013E-2</v>
      </c>
      <c r="S14" s="5">
        <f>ROUNDUP(SUM($Q$5:Q14),2)</f>
        <v>11.77</v>
      </c>
      <c r="T14" s="5">
        <f t="shared" si="3"/>
        <v>2235.4</v>
      </c>
      <c r="U14">
        <f t="shared" si="6"/>
        <v>0.27812668221782777</v>
      </c>
    </row>
    <row r="15" spans="1:21" x14ac:dyDescent="0.3">
      <c r="F15" s="2">
        <v>111</v>
      </c>
      <c r="G15">
        <v>2.5000000000000001E-3</v>
      </c>
      <c r="H15" s="1">
        <f t="shared" si="0"/>
        <v>5000</v>
      </c>
      <c r="I15" s="1"/>
      <c r="J15" s="2">
        <v>11</v>
      </c>
      <c r="K15" s="1">
        <f t="shared" si="4"/>
        <v>3000</v>
      </c>
      <c r="L15" s="1">
        <f>SUM($K$5:K15)</f>
        <v>22000</v>
      </c>
      <c r="M15" s="3">
        <f t="shared" si="1"/>
        <v>0.10452961672473868</v>
      </c>
      <c r="N15" s="4">
        <f t="shared" si="2"/>
        <v>0.76655052264808365</v>
      </c>
      <c r="P15" s="2">
        <v>11</v>
      </c>
      <c r="Q15" s="6">
        <f t="shared" si="7"/>
        <v>0.35</v>
      </c>
      <c r="R15" s="6">
        <f t="shared" si="5"/>
        <v>4.0000000000000015E-2</v>
      </c>
      <c r="S15" s="5">
        <f>ROUNDUP(SUM($Q$5:Q15),2)</f>
        <v>12.12</v>
      </c>
      <c r="T15" s="5">
        <f t="shared" si="3"/>
        <v>2242.4</v>
      </c>
      <c r="U15">
        <f t="shared" si="6"/>
        <v>0.31314306164444844</v>
      </c>
    </row>
    <row r="16" spans="1:21" x14ac:dyDescent="0.3">
      <c r="F16" s="2">
        <v>112</v>
      </c>
      <c r="G16">
        <v>2.65E-3</v>
      </c>
      <c r="H16" s="1">
        <f t="shared" si="0"/>
        <v>5300</v>
      </c>
      <c r="I16" s="1"/>
      <c r="J16" s="2">
        <v>12</v>
      </c>
      <c r="K16" s="1">
        <f t="shared" si="4"/>
        <v>3200</v>
      </c>
      <c r="L16" s="1">
        <f>SUM($K$5:K16)</f>
        <v>25200</v>
      </c>
      <c r="M16" s="3">
        <f t="shared" si="1"/>
        <v>0.11149825783972125</v>
      </c>
      <c r="N16" s="4">
        <f t="shared" si="2"/>
        <v>0.87804878048780488</v>
      </c>
      <c r="P16" s="2">
        <v>12</v>
      </c>
      <c r="Q16" s="6">
        <f t="shared" si="7"/>
        <v>0.39</v>
      </c>
      <c r="R16" s="6">
        <f t="shared" si="5"/>
        <v>4.2000000000000016E-2</v>
      </c>
      <c r="S16" s="5">
        <f>ROUNDUP(SUM($Q$5:Q16),2)</f>
        <v>12.51</v>
      </c>
      <c r="T16" s="5">
        <f t="shared" si="3"/>
        <v>2250.1999999999998</v>
      </c>
      <c r="U16">
        <f t="shared" si="6"/>
        <v>0.34784159828753686</v>
      </c>
    </row>
    <row r="17" spans="6:21" x14ac:dyDescent="0.3">
      <c r="F17" s="2">
        <v>113</v>
      </c>
      <c r="G17">
        <v>2.8E-3</v>
      </c>
      <c r="H17" s="1">
        <f t="shared" si="0"/>
        <v>5600</v>
      </c>
      <c r="I17" s="1"/>
      <c r="J17" s="2">
        <v>13</v>
      </c>
      <c r="K17" s="1">
        <f t="shared" si="4"/>
        <v>3400</v>
      </c>
      <c r="L17" s="1">
        <f>SUM($K$5:K17)</f>
        <v>28600</v>
      </c>
      <c r="M17" s="3">
        <f t="shared" si="1"/>
        <v>0.11846689895470383</v>
      </c>
      <c r="N17" s="4">
        <f t="shared" si="2"/>
        <v>0.99651567944250874</v>
      </c>
      <c r="P17" s="2">
        <v>13</v>
      </c>
      <c r="Q17" s="6">
        <f t="shared" si="7"/>
        <v>0.43</v>
      </c>
      <c r="R17" s="6">
        <f t="shared" si="5"/>
        <v>4.4000000000000018E-2</v>
      </c>
      <c r="S17" s="5">
        <f>ROUNDUP(SUM($Q$5:Q17),2)</f>
        <v>12.94</v>
      </c>
      <c r="T17" s="5">
        <f t="shared" si="3"/>
        <v>2258.8000000000002</v>
      </c>
      <c r="U17">
        <f t="shared" si="6"/>
        <v>0.38218824993335543</v>
      </c>
    </row>
    <row r="18" spans="6:21" x14ac:dyDescent="0.3">
      <c r="F18" s="2">
        <v>114</v>
      </c>
      <c r="G18">
        <v>2.9499999999999999E-3</v>
      </c>
      <c r="H18" s="1">
        <f t="shared" si="0"/>
        <v>5900</v>
      </c>
      <c r="I18" s="1"/>
      <c r="J18" s="2">
        <v>14</v>
      </c>
      <c r="K18" s="1">
        <f t="shared" si="4"/>
        <v>3600</v>
      </c>
      <c r="L18" s="1">
        <f>SUM($K$5:K18)</f>
        <v>32200</v>
      </c>
      <c r="M18" s="3">
        <f t="shared" si="1"/>
        <v>0.12543554006968641</v>
      </c>
      <c r="N18" s="4">
        <f t="shared" si="2"/>
        <v>1.1219512195121952</v>
      </c>
      <c r="P18" s="2">
        <v>14</v>
      </c>
      <c r="Q18" s="6">
        <f t="shared" si="7"/>
        <v>0.47</v>
      </c>
      <c r="R18" s="6">
        <f t="shared" si="5"/>
        <v>4.600000000000002E-2</v>
      </c>
      <c r="S18" s="5">
        <f>ROUNDUP(SUM($Q$5:Q18),2)</f>
        <v>13.41</v>
      </c>
      <c r="T18" s="5">
        <f t="shared" si="3"/>
        <v>2268.1999999999998</v>
      </c>
      <c r="U18">
        <f t="shared" si="6"/>
        <v>0.41615016823090295</v>
      </c>
    </row>
    <row r="19" spans="6:21" x14ac:dyDescent="0.3">
      <c r="F19" s="2">
        <v>115</v>
      </c>
      <c r="G19">
        <v>3.0999999999999999E-3</v>
      </c>
      <c r="H19" s="1">
        <f t="shared" si="0"/>
        <v>6200</v>
      </c>
      <c r="I19" s="1"/>
      <c r="J19" s="2">
        <v>15</v>
      </c>
      <c r="K19" s="1">
        <f t="shared" si="4"/>
        <v>3800</v>
      </c>
      <c r="L19" s="1">
        <f>SUM($K$5:K19)</f>
        <v>36000</v>
      </c>
      <c r="M19" s="3">
        <f t="shared" si="1"/>
        <v>0.13240418118466898</v>
      </c>
      <c r="N19" s="4">
        <f t="shared" si="2"/>
        <v>1.254355400696864</v>
      </c>
      <c r="P19" s="2">
        <v>15</v>
      </c>
      <c r="Q19" s="6">
        <f t="shared" si="7"/>
        <v>0.51</v>
      </c>
      <c r="R19" s="6">
        <f t="shared" si="5"/>
        <v>4.8000000000000022E-2</v>
      </c>
      <c r="S19" s="5">
        <f>ROUNDUP(SUM($Q$5:Q19),2)</f>
        <v>13.92</v>
      </c>
      <c r="T19" s="5">
        <f t="shared" si="3"/>
        <v>2278.4</v>
      </c>
      <c r="U19">
        <f t="shared" si="6"/>
        <v>0.44969579402170329</v>
      </c>
    </row>
    <row r="20" spans="6:21" x14ac:dyDescent="0.3">
      <c r="F20" s="2">
        <v>116</v>
      </c>
      <c r="G20">
        <v>3.2499999999999999E-3</v>
      </c>
      <c r="H20" s="1">
        <f t="shared" si="0"/>
        <v>6500</v>
      </c>
      <c r="I20" s="1"/>
      <c r="J20" s="2">
        <v>16</v>
      </c>
      <c r="K20" s="1">
        <f t="shared" si="4"/>
        <v>4000</v>
      </c>
      <c r="L20" s="1">
        <f>SUM($K$5:K20)</f>
        <v>40000</v>
      </c>
      <c r="M20" s="3">
        <f t="shared" si="1"/>
        <v>0.13937282229965156</v>
      </c>
      <c r="N20" s="4">
        <f t="shared" si="2"/>
        <v>1.3937282229965158</v>
      </c>
      <c r="P20" s="2">
        <v>16</v>
      </c>
      <c r="Q20" s="6">
        <f t="shared" si="7"/>
        <v>0.56000000000000005</v>
      </c>
      <c r="R20" s="6">
        <f t="shared" si="5"/>
        <v>5.0000000000000024E-2</v>
      </c>
      <c r="S20" s="5">
        <f>ROUNDUP(SUM($Q$5:Q20),2)</f>
        <v>14.48</v>
      </c>
      <c r="T20" s="5">
        <f t="shared" si="3"/>
        <v>2289.6</v>
      </c>
      <c r="U20">
        <f t="shared" si="6"/>
        <v>0.49157303370785715</v>
      </c>
    </row>
    <row r="21" spans="6:21" x14ac:dyDescent="0.3">
      <c r="F21" s="2">
        <v>117</v>
      </c>
      <c r="G21">
        <v>3.3999999999999998E-3</v>
      </c>
      <c r="H21" s="1">
        <f t="shared" si="0"/>
        <v>6800</v>
      </c>
      <c r="I21" s="1"/>
      <c r="J21" s="2">
        <v>17</v>
      </c>
      <c r="K21" s="1">
        <f t="shared" si="4"/>
        <v>4200</v>
      </c>
      <c r="L21" s="1">
        <f>SUM($K$5:K21)</f>
        <v>44200</v>
      </c>
      <c r="M21" s="3">
        <f t="shared" si="1"/>
        <v>0.14634146341463414</v>
      </c>
      <c r="N21" s="4">
        <f t="shared" si="2"/>
        <v>1.5400696864111498</v>
      </c>
      <c r="P21" s="2">
        <v>17</v>
      </c>
      <c r="Q21" s="6">
        <f t="shared" si="7"/>
        <v>0.61</v>
      </c>
      <c r="R21" s="6">
        <f t="shared" si="5"/>
        <v>5.2000000000000025E-2</v>
      </c>
      <c r="S21" s="5">
        <f>ROUNDUP(SUM($Q$5:Q21),2)</f>
        <v>15.09</v>
      </c>
      <c r="T21" s="5">
        <f t="shared" si="3"/>
        <v>2301.8000000000002</v>
      </c>
      <c r="U21">
        <f t="shared" si="6"/>
        <v>0.53284416491964859</v>
      </c>
    </row>
    <row r="22" spans="6:21" x14ac:dyDescent="0.3">
      <c r="F22" s="2">
        <v>118</v>
      </c>
      <c r="G22">
        <v>3.5500000000000002E-3</v>
      </c>
      <c r="H22" s="1">
        <f t="shared" si="0"/>
        <v>7100</v>
      </c>
      <c r="I22" s="1"/>
      <c r="J22" s="2">
        <v>18</v>
      </c>
      <c r="K22" s="1">
        <f t="shared" si="4"/>
        <v>4400</v>
      </c>
      <c r="L22" s="1">
        <f>SUM($K$5:K22)</f>
        <v>48600</v>
      </c>
      <c r="M22" s="3">
        <f t="shared" si="1"/>
        <v>0.15331010452961671</v>
      </c>
      <c r="N22" s="4">
        <f t="shared" si="2"/>
        <v>1.6933797909407666</v>
      </c>
      <c r="P22" s="2">
        <v>18</v>
      </c>
      <c r="Q22" s="6">
        <f t="shared" si="7"/>
        <v>0.66</v>
      </c>
      <c r="R22" s="6">
        <f t="shared" si="5"/>
        <v>5.4000000000000027E-2</v>
      </c>
      <c r="S22" s="5">
        <f>ROUNDUP(SUM($Q$5:Q22),2)</f>
        <v>15.75</v>
      </c>
      <c r="T22" s="5">
        <f t="shared" si="3"/>
        <v>2315</v>
      </c>
      <c r="U22">
        <f t="shared" si="6"/>
        <v>0.57346424537317831</v>
      </c>
    </row>
    <row r="23" spans="6:21" x14ac:dyDescent="0.3">
      <c r="F23" s="2">
        <v>119</v>
      </c>
      <c r="G23">
        <v>3.7000000000000002E-3</v>
      </c>
      <c r="H23" s="1">
        <f t="shared" si="0"/>
        <v>7400</v>
      </c>
      <c r="I23" s="1"/>
      <c r="J23" s="2">
        <v>19</v>
      </c>
      <c r="K23" s="1">
        <f t="shared" si="4"/>
        <v>4600</v>
      </c>
      <c r="L23" s="1">
        <f>SUM($K$5:K23)</f>
        <v>53200</v>
      </c>
      <c r="M23" s="3">
        <f t="shared" si="1"/>
        <v>0.16027874564459929</v>
      </c>
      <c r="N23" s="4">
        <f t="shared" si="2"/>
        <v>1.8536585365853659</v>
      </c>
      <c r="P23" s="2">
        <v>19</v>
      </c>
      <c r="Q23" s="6">
        <f t="shared" si="7"/>
        <v>0.71</v>
      </c>
      <c r="R23" s="6">
        <f t="shared" si="5"/>
        <v>5.6000000000000029E-2</v>
      </c>
      <c r="S23" s="5">
        <f>ROUNDUP(SUM($Q$5:Q23),2)</f>
        <v>16.46</v>
      </c>
      <c r="T23" s="5">
        <f t="shared" si="3"/>
        <v>2329.2000000000003</v>
      </c>
      <c r="U23">
        <f t="shared" si="6"/>
        <v>0.61339092872571377</v>
      </c>
    </row>
    <row r="24" spans="6:21" x14ac:dyDescent="0.3">
      <c r="F24" s="2">
        <v>120</v>
      </c>
      <c r="G24">
        <v>3.8500000000000001E-3</v>
      </c>
      <c r="H24" s="1">
        <f t="shared" si="0"/>
        <v>7700</v>
      </c>
      <c r="I24" s="1"/>
      <c r="J24" s="2">
        <v>20</v>
      </c>
      <c r="K24" s="1">
        <f t="shared" si="4"/>
        <v>4800</v>
      </c>
      <c r="L24" s="1">
        <f>SUM($K$5:K24)</f>
        <v>58000</v>
      </c>
      <c r="M24" s="3">
        <f t="shared" si="1"/>
        <v>0.1672473867595819</v>
      </c>
      <c r="N24" s="4">
        <f t="shared" si="2"/>
        <v>2.0209059233449476</v>
      </c>
      <c r="P24" s="2">
        <v>20</v>
      </c>
      <c r="Q24" s="6">
        <f t="shared" si="7"/>
        <v>0.76</v>
      </c>
      <c r="R24" s="6">
        <f t="shared" si="5"/>
        <v>5.8000000000000031E-2</v>
      </c>
      <c r="S24" s="5">
        <f>ROUNDUP(SUM($Q$5:Q24),2)</f>
        <v>17.22</v>
      </c>
      <c r="T24" s="5">
        <f t="shared" si="3"/>
        <v>2344.4</v>
      </c>
      <c r="U24">
        <f t="shared" si="6"/>
        <v>0.65258457839600792</v>
      </c>
    </row>
    <row r="25" spans="6:21" x14ac:dyDescent="0.3">
      <c r="F25" s="2">
        <v>121</v>
      </c>
      <c r="G25">
        <v>4.0000000000000001E-3</v>
      </c>
      <c r="H25" s="1">
        <f t="shared" si="0"/>
        <v>8000</v>
      </c>
      <c r="I25" s="1"/>
      <c r="J25" s="2">
        <v>21</v>
      </c>
      <c r="K25" s="1">
        <f t="shared" si="4"/>
        <v>5000</v>
      </c>
      <c r="L25" s="1">
        <f>SUM($K$5:K25)</f>
        <v>63000</v>
      </c>
      <c r="M25" s="3">
        <f t="shared" si="1"/>
        <v>0.17421602787456447</v>
      </c>
      <c r="N25" s="4">
        <f t="shared" si="2"/>
        <v>2.1951219512195124</v>
      </c>
      <c r="P25" s="2">
        <v>21</v>
      </c>
      <c r="Q25" s="6">
        <f t="shared" si="7"/>
        <v>0.82</v>
      </c>
      <c r="R25" s="6">
        <f t="shared" si="5"/>
        <v>6.0000000000000032E-2</v>
      </c>
      <c r="S25" s="5">
        <f>ROUNDUP(SUM($Q$5:Q25),2)</f>
        <v>18.04</v>
      </c>
      <c r="T25" s="5">
        <f t="shared" si="3"/>
        <v>2360.7999999999997</v>
      </c>
      <c r="U25">
        <f t="shared" si="6"/>
        <v>0.69953932775975236</v>
      </c>
    </row>
    <row r="26" spans="6:21" x14ac:dyDescent="0.3">
      <c r="F26" s="2">
        <v>122</v>
      </c>
      <c r="G26">
        <v>4.15E-3</v>
      </c>
      <c r="H26" s="1">
        <f t="shared" si="0"/>
        <v>8300</v>
      </c>
      <c r="I26" s="1"/>
      <c r="J26" s="2">
        <v>22</v>
      </c>
      <c r="K26" s="1">
        <f t="shared" si="4"/>
        <v>5200</v>
      </c>
      <c r="L26" s="1">
        <f>SUM($K$5:K26)</f>
        <v>68200</v>
      </c>
      <c r="M26" s="3">
        <f t="shared" si="1"/>
        <v>0.18118466898954705</v>
      </c>
      <c r="N26" s="4">
        <f t="shared" si="2"/>
        <v>2.3763066202090593</v>
      </c>
      <c r="P26" s="2">
        <v>22</v>
      </c>
      <c r="Q26" s="6">
        <f t="shared" si="7"/>
        <v>0.88</v>
      </c>
      <c r="R26" s="6">
        <f t="shared" si="5"/>
        <v>6.2000000000000034E-2</v>
      </c>
      <c r="S26" s="5">
        <f>ROUNDUP(SUM($Q$5:Q26),2)</f>
        <v>18.920000000000002</v>
      </c>
      <c r="T26" s="5">
        <f t="shared" si="3"/>
        <v>2378.4</v>
      </c>
      <c r="U26">
        <f t="shared" si="6"/>
        <v>0.74550999661133366</v>
      </c>
    </row>
    <row r="27" spans="6:21" x14ac:dyDescent="0.3">
      <c r="F27" s="2">
        <v>123</v>
      </c>
      <c r="G27">
        <v>4.3E-3</v>
      </c>
      <c r="H27" s="1">
        <f t="shared" si="0"/>
        <v>8600</v>
      </c>
      <c r="I27" s="1"/>
      <c r="J27" s="2">
        <v>23</v>
      </c>
      <c r="K27" s="1">
        <f t="shared" si="4"/>
        <v>5400</v>
      </c>
      <c r="L27" s="1">
        <f>SUM($K$5:K27)</f>
        <v>73600</v>
      </c>
      <c r="M27" s="3">
        <f t="shared" si="1"/>
        <v>0.18815331010452963</v>
      </c>
      <c r="N27" s="4">
        <f t="shared" si="2"/>
        <v>2.5644599303135887</v>
      </c>
      <c r="P27" s="2">
        <v>23</v>
      </c>
      <c r="Q27" s="6">
        <f t="shared" si="7"/>
        <v>0.94</v>
      </c>
      <c r="R27" s="6">
        <f t="shared" si="5"/>
        <v>6.4000000000000029E-2</v>
      </c>
      <c r="S27" s="5">
        <f>ROUNDUP(SUM($Q$5:Q27),2)</f>
        <v>19.86</v>
      </c>
      <c r="T27" s="5">
        <f t="shared" si="3"/>
        <v>2397.1999999999998</v>
      </c>
      <c r="U27">
        <f t="shared" si="6"/>
        <v>0.79044735956944701</v>
      </c>
    </row>
    <row r="28" spans="6:21" x14ac:dyDescent="0.3">
      <c r="F28" s="2">
        <v>124</v>
      </c>
      <c r="G28">
        <v>4.45E-3</v>
      </c>
      <c r="H28" s="1">
        <f t="shared" si="0"/>
        <v>8900</v>
      </c>
      <c r="I28" s="1"/>
      <c r="J28" s="2">
        <v>24</v>
      </c>
      <c r="K28" s="1">
        <f t="shared" si="4"/>
        <v>5600</v>
      </c>
      <c r="L28" s="1">
        <f>SUM($K$5:K28)</f>
        <v>79200</v>
      </c>
      <c r="M28" s="3">
        <f t="shared" si="1"/>
        <v>0.1951219512195122</v>
      </c>
      <c r="N28" s="4">
        <f t="shared" si="2"/>
        <v>2.759581881533101</v>
      </c>
      <c r="P28" s="2">
        <v>24</v>
      </c>
      <c r="Q28" s="6">
        <f t="shared" si="7"/>
        <v>1</v>
      </c>
      <c r="R28" s="6">
        <f t="shared" si="5"/>
        <v>6.6000000000000031E-2</v>
      </c>
      <c r="S28" s="5">
        <f>ROUNDUP(SUM($Q$5:Q28),2)</f>
        <v>20.86</v>
      </c>
      <c r="T28" s="5">
        <f t="shared" si="3"/>
        <v>2417.1999999999998</v>
      </c>
      <c r="U28">
        <f t="shared" si="6"/>
        <v>0.83430669113966294</v>
      </c>
    </row>
    <row r="29" spans="6:21" x14ac:dyDescent="0.3">
      <c r="F29" s="2">
        <v>125</v>
      </c>
      <c r="G29">
        <v>4.5999999999999999E-3</v>
      </c>
      <c r="H29" s="1">
        <f t="shared" si="0"/>
        <v>9200</v>
      </c>
      <c r="I29" s="1"/>
      <c r="J29" s="2">
        <v>25</v>
      </c>
      <c r="K29" s="1">
        <f t="shared" si="4"/>
        <v>5800</v>
      </c>
      <c r="L29" s="1">
        <f>SUM($K$5:K29)</f>
        <v>85000</v>
      </c>
      <c r="M29" s="3">
        <f t="shared" si="1"/>
        <v>0.20209059233449478</v>
      </c>
      <c r="N29" s="4">
        <f t="shared" si="2"/>
        <v>2.9616724738675959</v>
      </c>
      <c r="P29" s="2">
        <v>25</v>
      </c>
      <c r="Q29" s="6">
        <f t="shared" si="7"/>
        <v>1.06</v>
      </c>
      <c r="R29" s="6">
        <f t="shared" si="5"/>
        <v>6.8000000000000033E-2</v>
      </c>
      <c r="S29" s="5">
        <f>ROUNDUP(SUM($Q$5:Q29),2)</f>
        <v>21.92</v>
      </c>
      <c r="T29" s="5">
        <f t="shared" si="3"/>
        <v>2438.4</v>
      </c>
      <c r="U29">
        <f t="shared" si="6"/>
        <v>0.87704782392852376</v>
      </c>
    </row>
    <row r="30" spans="6:21" x14ac:dyDescent="0.3">
      <c r="F30" s="2">
        <v>126</v>
      </c>
      <c r="G30">
        <v>4.7499999999999999E-3</v>
      </c>
      <c r="H30" s="1">
        <f t="shared" si="0"/>
        <v>9500</v>
      </c>
      <c r="I30" s="1"/>
      <c r="J30" s="2">
        <v>26</v>
      </c>
      <c r="K30" s="1">
        <f t="shared" si="4"/>
        <v>6000</v>
      </c>
      <c r="L30" s="1">
        <f>SUM($K$5:K30)</f>
        <v>91000</v>
      </c>
      <c r="M30" s="3">
        <f t="shared" si="1"/>
        <v>0.20905923344947736</v>
      </c>
      <c r="N30" s="4">
        <f t="shared" si="2"/>
        <v>3.1707317073170733</v>
      </c>
      <c r="P30" s="2">
        <v>26</v>
      </c>
      <c r="Q30" s="6">
        <f t="shared" si="7"/>
        <v>1.1299999999999999</v>
      </c>
      <c r="R30" s="6">
        <f t="shared" si="5"/>
        <v>7.0000000000000034E-2</v>
      </c>
      <c r="S30" s="5">
        <f>ROUNDUP(SUM($Q$5:Q30),2)</f>
        <v>23.05</v>
      </c>
      <c r="T30" s="5">
        <f t="shared" si="3"/>
        <v>2461</v>
      </c>
      <c r="U30">
        <f t="shared" si="6"/>
        <v>0.92683727034120356</v>
      </c>
    </row>
    <row r="31" spans="6:21" x14ac:dyDescent="0.3">
      <c r="F31" s="2">
        <v>127</v>
      </c>
      <c r="G31">
        <v>4.8999999999999998E-3</v>
      </c>
      <c r="H31" s="1">
        <f t="shared" si="0"/>
        <v>9800</v>
      </c>
      <c r="I31" s="1"/>
      <c r="J31" s="2">
        <v>27</v>
      </c>
      <c r="K31" s="1">
        <f t="shared" si="4"/>
        <v>6200</v>
      </c>
      <c r="L31" s="1">
        <f>SUM($K$5:K31)</f>
        <v>97200</v>
      </c>
      <c r="M31" s="3">
        <f t="shared" si="1"/>
        <v>0.21602787456445993</v>
      </c>
      <c r="N31" s="4">
        <f t="shared" si="2"/>
        <v>3.3867595818815333</v>
      </c>
      <c r="P31" s="2">
        <v>27</v>
      </c>
      <c r="Q31" s="6">
        <f t="shared" si="7"/>
        <v>1.2</v>
      </c>
      <c r="R31" s="6">
        <f t="shared" si="5"/>
        <v>7.2000000000000036E-2</v>
      </c>
      <c r="S31" s="5">
        <f>ROUNDUP(SUM($Q$5:Q31),2)</f>
        <v>24.25</v>
      </c>
      <c r="T31" s="5">
        <f t="shared" si="3"/>
        <v>2485</v>
      </c>
      <c r="U31">
        <f t="shared" si="6"/>
        <v>0.97521332791548154</v>
      </c>
    </row>
    <row r="32" spans="6:21" x14ac:dyDescent="0.3">
      <c r="F32" s="2">
        <v>128</v>
      </c>
      <c r="G32">
        <v>5.0499999999999998E-3</v>
      </c>
      <c r="H32" s="1">
        <f t="shared" si="0"/>
        <v>10100</v>
      </c>
      <c r="I32" s="1"/>
      <c r="J32" s="2">
        <v>28</v>
      </c>
      <c r="K32" s="1">
        <f t="shared" si="4"/>
        <v>6400</v>
      </c>
      <c r="L32" s="1">
        <f>SUM($K$5:K32)</f>
        <v>103600</v>
      </c>
      <c r="M32" s="3">
        <f t="shared" si="1"/>
        <v>0.22299651567944251</v>
      </c>
      <c r="N32" s="4">
        <f t="shared" si="2"/>
        <v>3.6097560975609757</v>
      </c>
      <c r="P32" s="2">
        <v>28</v>
      </c>
      <c r="Q32" s="6">
        <f t="shared" si="7"/>
        <v>1.27</v>
      </c>
      <c r="R32" s="6">
        <f t="shared" si="5"/>
        <v>7.4000000000000038E-2</v>
      </c>
      <c r="S32" s="5">
        <f>ROUNDUP(SUM($Q$5:Q32),2)</f>
        <v>25.52</v>
      </c>
      <c r="T32" s="5">
        <f t="shared" si="3"/>
        <v>2510.4</v>
      </c>
      <c r="U32">
        <f t="shared" si="6"/>
        <v>1.0221327967806877</v>
      </c>
    </row>
    <row r="33" spans="6:21" x14ac:dyDescent="0.3">
      <c r="F33" s="2">
        <v>129</v>
      </c>
      <c r="G33">
        <v>5.1999999999999998E-3</v>
      </c>
      <c r="H33" s="1">
        <f t="shared" si="0"/>
        <v>10400</v>
      </c>
      <c r="I33" s="1"/>
      <c r="J33" s="2">
        <v>29</v>
      </c>
      <c r="K33" s="1">
        <f t="shared" si="4"/>
        <v>6600</v>
      </c>
      <c r="L33" s="1">
        <f>SUM($K$5:K33)</f>
        <v>110200</v>
      </c>
      <c r="M33" s="3">
        <f t="shared" si="1"/>
        <v>0.22996515679442509</v>
      </c>
      <c r="N33" s="4">
        <f t="shared" si="2"/>
        <v>3.8397212543554007</v>
      </c>
      <c r="P33" s="2">
        <v>29</v>
      </c>
      <c r="Q33" s="6">
        <f t="shared" si="7"/>
        <v>1.34</v>
      </c>
      <c r="R33" s="6">
        <f t="shared" si="5"/>
        <v>7.600000000000004E-2</v>
      </c>
      <c r="S33" s="5">
        <f>ROUNDUP(SUM($Q$5:Q33),2)</f>
        <v>26.86</v>
      </c>
      <c r="T33" s="5">
        <f t="shared" si="3"/>
        <v>2537.1999999999998</v>
      </c>
      <c r="U33">
        <f t="shared" si="6"/>
        <v>1.0675589547482365</v>
      </c>
    </row>
    <row r="34" spans="6:21" x14ac:dyDescent="0.3">
      <c r="F34" s="2">
        <v>130</v>
      </c>
      <c r="G34">
        <v>5.3499999999999997E-3</v>
      </c>
      <c r="H34" s="1">
        <f t="shared" si="0"/>
        <v>10700</v>
      </c>
      <c r="I34" s="1"/>
      <c r="J34" s="2">
        <v>30</v>
      </c>
      <c r="K34" s="1">
        <f t="shared" si="4"/>
        <v>6800</v>
      </c>
      <c r="L34" s="1">
        <f>SUM($K$5:K34)</f>
        <v>117000</v>
      </c>
      <c r="M34" s="3">
        <f t="shared" si="1"/>
        <v>0.23693379790940766</v>
      </c>
      <c r="N34" s="4">
        <f t="shared" si="2"/>
        <v>4.0766550522648082</v>
      </c>
      <c r="P34" s="2">
        <v>30</v>
      </c>
      <c r="Q34" s="6">
        <f t="shared" si="7"/>
        <v>1.41</v>
      </c>
      <c r="R34" s="6">
        <f t="shared" si="5"/>
        <v>7.8000000000000042E-2</v>
      </c>
      <c r="S34" s="5">
        <f>ROUNDUP(SUM($Q$5:Q34),2)</f>
        <v>28.27</v>
      </c>
      <c r="T34" s="5">
        <f t="shared" si="3"/>
        <v>2565.4</v>
      </c>
      <c r="U34">
        <f t="shared" si="6"/>
        <v>1.1114614535708764</v>
      </c>
    </row>
    <row r="35" spans="6:21" x14ac:dyDescent="0.3">
      <c r="F35" s="2">
        <v>131</v>
      </c>
      <c r="G35">
        <v>5.4999999999999997E-3</v>
      </c>
      <c r="H35" s="1">
        <f t="shared" ref="H35:H98" si="8">G35*$A$11</f>
        <v>11000</v>
      </c>
      <c r="J35" s="2">
        <v>31</v>
      </c>
      <c r="K35" s="1">
        <f t="shared" si="4"/>
        <v>7000</v>
      </c>
      <c r="L35" s="1">
        <f>SUM($K$5:K35)</f>
        <v>124000</v>
      </c>
      <c r="M35" s="3">
        <f t="shared" si="1"/>
        <v>0.24390243902439024</v>
      </c>
      <c r="N35" s="4">
        <f t="shared" si="2"/>
        <v>4.3205574912891986</v>
      </c>
      <c r="P35" s="2">
        <v>31</v>
      </c>
      <c r="Q35" s="6">
        <f t="shared" si="7"/>
        <v>1.49</v>
      </c>
      <c r="R35" s="6">
        <f t="shared" si="5"/>
        <v>8.0000000000000043E-2</v>
      </c>
      <c r="S35" s="5">
        <f>ROUNDUP(SUM($Q$5:Q35),2)</f>
        <v>29.76</v>
      </c>
      <c r="T35" s="5">
        <f t="shared" si="3"/>
        <v>2595.1999999999998</v>
      </c>
      <c r="U35">
        <f t="shared" si="6"/>
        <v>1.1616122242145368</v>
      </c>
    </row>
    <row r="36" spans="6:21" x14ac:dyDescent="0.3">
      <c r="F36" s="2">
        <v>132</v>
      </c>
      <c r="G36">
        <v>5.6499999999999996E-3</v>
      </c>
      <c r="H36" s="1">
        <f t="shared" si="8"/>
        <v>11300</v>
      </c>
      <c r="J36" s="2">
        <v>32</v>
      </c>
      <c r="K36" s="1">
        <f t="shared" si="4"/>
        <v>7200</v>
      </c>
      <c r="L36" s="1">
        <f>SUM($K$5:K36)</f>
        <v>131200</v>
      </c>
      <c r="M36" s="3">
        <f t="shared" si="1"/>
        <v>0.25087108013937282</v>
      </c>
      <c r="N36" s="4">
        <f t="shared" si="2"/>
        <v>4.5714285714285712</v>
      </c>
      <c r="P36" s="2">
        <v>32</v>
      </c>
      <c r="Q36" s="6">
        <f t="shared" si="7"/>
        <v>1.57</v>
      </c>
      <c r="R36" s="6">
        <f t="shared" si="5"/>
        <v>8.2000000000000045E-2</v>
      </c>
      <c r="S36" s="5">
        <f>ROUNDUP(SUM($Q$5:Q36),2)</f>
        <v>31.33</v>
      </c>
      <c r="T36" s="5">
        <f t="shared" si="3"/>
        <v>2626.5999999999995</v>
      </c>
      <c r="U36">
        <f t="shared" si="6"/>
        <v>1.2099260172626247</v>
      </c>
    </row>
    <row r="37" spans="6:21" x14ac:dyDescent="0.3">
      <c r="F37" s="2">
        <v>133</v>
      </c>
      <c r="G37">
        <v>5.7999999999999996E-3</v>
      </c>
      <c r="H37" s="1">
        <f t="shared" si="8"/>
        <v>11600</v>
      </c>
      <c r="J37" s="2">
        <v>33</v>
      </c>
      <c r="K37" s="1">
        <f t="shared" si="4"/>
        <v>7400</v>
      </c>
      <c r="L37" s="1">
        <f>SUM($K$5:K37)</f>
        <v>138600</v>
      </c>
      <c r="M37" s="3">
        <f t="shared" si="1"/>
        <v>0.25783972125435539</v>
      </c>
      <c r="N37" s="4">
        <f t="shared" si="2"/>
        <v>4.8292682926829267</v>
      </c>
      <c r="P37" s="2">
        <v>33</v>
      </c>
      <c r="Q37" s="6">
        <f t="shared" si="7"/>
        <v>1.65</v>
      </c>
      <c r="R37" s="6">
        <f t="shared" si="5"/>
        <v>8.4000000000000047E-2</v>
      </c>
      <c r="S37" s="5">
        <f>ROUNDUP(SUM($Q$5:Q37),2)</f>
        <v>32.979999999999997</v>
      </c>
      <c r="T37" s="5">
        <f t="shared" si="3"/>
        <v>2659.6</v>
      </c>
      <c r="U37">
        <f t="shared" si="6"/>
        <v>1.2563770654077691</v>
      </c>
    </row>
    <row r="38" spans="6:21" x14ac:dyDescent="0.3">
      <c r="F38" s="2">
        <v>134</v>
      </c>
      <c r="G38">
        <v>5.9500000000000004E-3</v>
      </c>
      <c r="H38" s="1">
        <f t="shared" si="8"/>
        <v>11900</v>
      </c>
      <c r="J38" s="2">
        <v>34</v>
      </c>
      <c r="K38" s="1">
        <f t="shared" si="4"/>
        <v>7600</v>
      </c>
      <c r="L38" s="1">
        <f>SUM($K$5:K38)</f>
        <v>146200</v>
      </c>
      <c r="M38" s="3">
        <f t="shared" si="1"/>
        <v>0.26480836236933797</v>
      </c>
      <c r="N38" s="4">
        <f t="shared" si="2"/>
        <v>5.0940766550522651</v>
      </c>
      <c r="P38" s="2">
        <v>34</v>
      </c>
      <c r="Q38" s="6">
        <f t="shared" si="7"/>
        <v>1.73</v>
      </c>
      <c r="R38" s="6">
        <f t="shared" si="5"/>
        <v>8.6000000000000049E-2</v>
      </c>
      <c r="S38" s="5">
        <f>ROUNDUP(SUM($Q$5:Q38),2)</f>
        <v>34.71</v>
      </c>
      <c r="T38" s="5">
        <f t="shared" si="3"/>
        <v>2694.2</v>
      </c>
      <c r="U38">
        <f t="shared" si="6"/>
        <v>1.3009475109038919</v>
      </c>
    </row>
    <row r="39" spans="6:21" x14ac:dyDescent="0.3">
      <c r="F39" s="2">
        <v>135</v>
      </c>
      <c r="G39">
        <v>6.1000000000000004E-3</v>
      </c>
      <c r="H39" s="1">
        <f t="shared" si="8"/>
        <v>12200</v>
      </c>
      <c r="J39" s="2">
        <v>35</v>
      </c>
      <c r="K39" s="1">
        <f t="shared" si="4"/>
        <v>7800</v>
      </c>
      <c r="L39" s="1">
        <f>SUM($K$5:K39)</f>
        <v>154000</v>
      </c>
      <c r="M39" s="3">
        <f t="shared" si="1"/>
        <v>0.27177700348432055</v>
      </c>
      <c r="N39" s="4">
        <f t="shared" si="2"/>
        <v>5.3658536585365857</v>
      </c>
      <c r="P39" s="2">
        <v>35</v>
      </c>
      <c r="Q39" s="6">
        <f t="shared" si="7"/>
        <v>1.81</v>
      </c>
      <c r="R39" s="6">
        <f t="shared" si="5"/>
        <v>8.800000000000005E-2</v>
      </c>
      <c r="S39" s="5">
        <f>ROUNDUP(SUM($Q$5:Q39),2)</f>
        <v>36.520000000000003</v>
      </c>
      <c r="T39" s="5">
        <f t="shared" si="3"/>
        <v>2730.4</v>
      </c>
      <c r="U39">
        <f t="shared" si="6"/>
        <v>1.3436270507015171</v>
      </c>
    </row>
    <row r="40" spans="6:21" x14ac:dyDescent="0.3">
      <c r="F40" s="2">
        <v>136</v>
      </c>
      <c r="G40">
        <v>6.2500000000000003E-3</v>
      </c>
      <c r="H40" s="1">
        <f t="shared" si="8"/>
        <v>12500</v>
      </c>
      <c r="J40" s="2">
        <v>36</v>
      </c>
      <c r="K40" s="1">
        <f t="shared" si="4"/>
        <v>8000</v>
      </c>
      <c r="L40" s="1">
        <f>SUM($K$5:K40)</f>
        <v>162000</v>
      </c>
      <c r="M40" s="3">
        <f t="shared" si="1"/>
        <v>0.27874564459930312</v>
      </c>
      <c r="N40" s="4">
        <f t="shared" si="2"/>
        <v>5.6445993031358883</v>
      </c>
      <c r="P40" s="2">
        <v>36</v>
      </c>
      <c r="Q40" s="6">
        <f t="shared" si="7"/>
        <v>1.9</v>
      </c>
      <c r="R40" s="6">
        <f t="shared" si="5"/>
        <v>9.0000000000000052E-2</v>
      </c>
      <c r="S40" s="5">
        <f>ROUNDUP(SUM($Q$5:Q40),2)</f>
        <v>38.42</v>
      </c>
      <c r="T40" s="5">
        <f t="shared" si="3"/>
        <v>2768.4000000000005</v>
      </c>
      <c r="U40">
        <f t="shared" si="6"/>
        <v>1.3917374743627473</v>
      </c>
    </row>
    <row r="41" spans="6:21" x14ac:dyDescent="0.3">
      <c r="F41" s="2">
        <v>137</v>
      </c>
      <c r="G41">
        <v>6.4000000000000003E-3</v>
      </c>
      <c r="H41" s="1">
        <f t="shared" si="8"/>
        <v>12800</v>
      </c>
      <c r="J41" s="2">
        <v>37</v>
      </c>
      <c r="K41" s="1">
        <f t="shared" si="4"/>
        <v>8200</v>
      </c>
      <c r="L41" s="1">
        <f>SUM($K$5:K41)</f>
        <v>170200</v>
      </c>
      <c r="M41" s="3">
        <f t="shared" si="1"/>
        <v>0.2857142857142857</v>
      </c>
      <c r="N41" s="4">
        <f t="shared" si="2"/>
        <v>5.9303135888501739</v>
      </c>
      <c r="P41" s="2">
        <v>37</v>
      </c>
      <c r="Q41" s="6">
        <f t="shared" si="7"/>
        <v>1.99</v>
      </c>
      <c r="R41" s="6">
        <f t="shared" si="5"/>
        <v>9.2000000000000054E-2</v>
      </c>
      <c r="S41" s="5">
        <f>ROUNDUP(SUM($Q$5:Q41),2)</f>
        <v>40.409999999999997</v>
      </c>
      <c r="T41" s="5">
        <f t="shared" si="3"/>
        <v>2808.2</v>
      </c>
      <c r="U41">
        <f t="shared" si="6"/>
        <v>1.4376535182776791</v>
      </c>
    </row>
    <row r="42" spans="6:21" x14ac:dyDescent="0.3">
      <c r="F42" s="2">
        <v>138</v>
      </c>
      <c r="G42">
        <v>6.5500000000000003E-3</v>
      </c>
      <c r="H42" s="1">
        <f t="shared" si="8"/>
        <v>13100</v>
      </c>
      <c r="J42" s="2">
        <v>38</v>
      </c>
      <c r="K42" s="1">
        <f t="shared" si="4"/>
        <v>8400</v>
      </c>
      <c r="L42" s="1">
        <f>SUM($K$5:K42)</f>
        <v>178600</v>
      </c>
      <c r="M42" s="3">
        <f t="shared" si="1"/>
        <v>0.29268292682926828</v>
      </c>
      <c r="N42" s="4">
        <f t="shared" si="2"/>
        <v>6.2229965156794425</v>
      </c>
      <c r="P42" s="2">
        <v>38</v>
      </c>
      <c r="Q42" s="6">
        <f t="shared" si="7"/>
        <v>2.08</v>
      </c>
      <c r="R42" s="6">
        <f t="shared" si="5"/>
        <v>9.4000000000000056E-2</v>
      </c>
      <c r="S42" s="5">
        <f>ROUNDUP(SUM($Q$5:Q42),2)</f>
        <v>42.49</v>
      </c>
      <c r="T42" s="5">
        <f t="shared" si="3"/>
        <v>2849.8</v>
      </c>
      <c r="U42">
        <f t="shared" si="6"/>
        <v>1.4813759703724938</v>
      </c>
    </row>
    <row r="43" spans="6:21" x14ac:dyDescent="0.3">
      <c r="F43" s="2">
        <v>139</v>
      </c>
      <c r="G43">
        <v>6.7000000000000002E-3</v>
      </c>
      <c r="H43" s="1">
        <f t="shared" si="8"/>
        <v>13400</v>
      </c>
      <c r="J43" s="2">
        <v>39</v>
      </c>
      <c r="K43" s="1">
        <f t="shared" si="4"/>
        <v>8600</v>
      </c>
      <c r="L43" s="1">
        <f>SUM($K$5:K43)</f>
        <v>187200</v>
      </c>
      <c r="M43" s="3">
        <f t="shared" si="1"/>
        <v>0.29965156794425085</v>
      </c>
      <c r="N43" s="4">
        <f t="shared" si="2"/>
        <v>6.5226480836236931</v>
      </c>
      <c r="P43" s="2">
        <v>39</v>
      </c>
      <c r="Q43" s="6">
        <f t="shared" si="7"/>
        <v>2.17</v>
      </c>
      <c r="R43" s="6">
        <f t="shared" si="5"/>
        <v>9.6000000000000058E-2</v>
      </c>
      <c r="S43" s="5">
        <f>ROUNDUP(SUM($Q$5:Q43),2)</f>
        <v>44.66</v>
      </c>
      <c r="T43" s="5">
        <f t="shared" si="3"/>
        <v>2893.2</v>
      </c>
      <c r="U43">
        <f t="shared" si="6"/>
        <v>1.5229138886939306</v>
      </c>
    </row>
    <row r="44" spans="6:21" x14ac:dyDescent="0.3">
      <c r="F44" s="2">
        <v>140</v>
      </c>
      <c r="G44">
        <v>6.8500000000000002E-3</v>
      </c>
      <c r="H44" s="1">
        <f t="shared" si="8"/>
        <v>13700</v>
      </c>
      <c r="J44" s="9">
        <v>40</v>
      </c>
      <c r="K44" s="1">
        <f t="shared" si="4"/>
        <v>8800</v>
      </c>
      <c r="L44" s="1">
        <f>SUM($K$5:K44)</f>
        <v>196000</v>
      </c>
      <c r="M44" s="3">
        <f t="shared" si="1"/>
        <v>0.30662020905923343</v>
      </c>
      <c r="N44" s="8">
        <f t="shared" si="2"/>
        <v>6.8292682926829267</v>
      </c>
      <c r="P44" s="2">
        <v>40</v>
      </c>
      <c r="Q44" s="6">
        <f t="shared" si="7"/>
        <v>2.2599999999999998</v>
      </c>
      <c r="R44" s="6">
        <f t="shared" si="5"/>
        <v>9.8000000000000059E-2</v>
      </c>
      <c r="S44" s="7">
        <f>ROUNDUP(SUM($Q$5:Q44),2)</f>
        <v>46.92</v>
      </c>
      <c r="T44" s="5">
        <f t="shared" si="3"/>
        <v>2938.4000000000005</v>
      </c>
      <c r="U44">
        <f t="shared" si="6"/>
        <v>1.5622839762201275</v>
      </c>
    </row>
    <row r="45" spans="6:21" x14ac:dyDescent="0.3">
      <c r="F45" s="2">
        <v>141</v>
      </c>
      <c r="G45">
        <v>7.0000000000000001E-3</v>
      </c>
      <c r="H45" s="1">
        <f t="shared" si="8"/>
        <v>14000</v>
      </c>
      <c r="J45" s="2">
        <v>41</v>
      </c>
      <c r="K45" s="1">
        <f t="shared" si="4"/>
        <v>9000</v>
      </c>
      <c r="L45" s="1">
        <f>SUM($K$5:K45)</f>
        <v>205000</v>
      </c>
      <c r="M45" s="3">
        <f t="shared" si="1"/>
        <v>0.31358885017421601</v>
      </c>
      <c r="N45" s="4">
        <f t="shared" si="2"/>
        <v>7.1428571428571432</v>
      </c>
      <c r="P45" s="2">
        <v>41</v>
      </c>
      <c r="Q45" s="6">
        <f t="shared" si="7"/>
        <v>2.36</v>
      </c>
      <c r="R45" s="6">
        <f t="shared" si="5"/>
        <v>0.10000000000000006</v>
      </c>
      <c r="S45" s="5">
        <f>ROUNDUP(SUM($Q$5:Q45),2)</f>
        <v>49.28</v>
      </c>
      <c r="T45" s="5">
        <f t="shared" si="3"/>
        <v>2985.6</v>
      </c>
      <c r="U45">
        <f t="shared" si="6"/>
        <v>1.6063163626463162</v>
      </c>
    </row>
    <row r="46" spans="6:21" x14ac:dyDescent="0.3">
      <c r="F46" s="2">
        <v>142</v>
      </c>
      <c r="G46">
        <v>7.1500000000000001E-3</v>
      </c>
      <c r="H46" s="1">
        <f t="shared" si="8"/>
        <v>14300</v>
      </c>
      <c r="J46" s="2">
        <v>42</v>
      </c>
      <c r="K46" s="1">
        <f t="shared" si="4"/>
        <v>9200</v>
      </c>
      <c r="L46" s="1">
        <f>SUM($K$5:K46)</f>
        <v>214200</v>
      </c>
      <c r="M46" s="3">
        <f t="shared" si="1"/>
        <v>0.32055749128919858</v>
      </c>
      <c r="N46" s="4">
        <f t="shared" si="2"/>
        <v>7.4634146341463419</v>
      </c>
      <c r="P46" s="2">
        <v>42</v>
      </c>
      <c r="Q46" s="6">
        <f t="shared" si="7"/>
        <v>2.46</v>
      </c>
      <c r="R46" s="6">
        <f t="shared" si="5"/>
        <v>0.10200000000000006</v>
      </c>
      <c r="S46" s="5">
        <f>ROUNDUP(SUM($Q$5:Q46),2)</f>
        <v>51.74</v>
      </c>
      <c r="T46" s="5">
        <f t="shared" si="3"/>
        <v>3034.8</v>
      </c>
      <c r="U46">
        <f t="shared" si="6"/>
        <v>1.6479099678456683</v>
      </c>
    </row>
    <row r="47" spans="6:21" x14ac:dyDescent="0.3">
      <c r="F47" s="2">
        <v>143</v>
      </c>
      <c r="G47">
        <v>7.3000000000000001E-3</v>
      </c>
      <c r="H47" s="1">
        <f t="shared" si="8"/>
        <v>14600</v>
      </c>
      <c r="J47" s="2">
        <v>43</v>
      </c>
      <c r="K47" s="1">
        <f t="shared" si="4"/>
        <v>9400</v>
      </c>
      <c r="L47" s="1">
        <f>SUM($K$5:K47)</f>
        <v>223600</v>
      </c>
      <c r="M47" s="3">
        <f t="shared" si="1"/>
        <v>0.32752613240418116</v>
      </c>
      <c r="N47" s="4">
        <f t="shared" si="2"/>
        <v>7.7909407665505226</v>
      </c>
      <c r="P47" s="2">
        <v>43</v>
      </c>
      <c r="Q47" s="6">
        <f t="shared" si="7"/>
        <v>2.56</v>
      </c>
      <c r="R47" s="6">
        <f t="shared" si="5"/>
        <v>0.10400000000000006</v>
      </c>
      <c r="S47" s="5">
        <f>ROUNDUP(SUM($Q$5:Q47),2)</f>
        <v>54.3</v>
      </c>
      <c r="T47" s="5">
        <f t="shared" si="3"/>
        <v>3086</v>
      </c>
      <c r="U47">
        <f t="shared" si="6"/>
        <v>1.6870963490180511</v>
      </c>
    </row>
    <row r="48" spans="6:21" x14ac:dyDescent="0.3">
      <c r="F48" s="2">
        <v>144</v>
      </c>
      <c r="G48">
        <v>7.45E-3</v>
      </c>
      <c r="H48" s="1">
        <f t="shared" si="8"/>
        <v>14900</v>
      </c>
      <c r="J48" s="2">
        <v>44</v>
      </c>
      <c r="K48" s="1">
        <f t="shared" si="4"/>
        <v>9600</v>
      </c>
      <c r="L48" s="1">
        <f>SUM($K$5:K48)</f>
        <v>233200</v>
      </c>
      <c r="M48" s="3">
        <f t="shared" si="1"/>
        <v>0.33449477351916379</v>
      </c>
      <c r="N48" s="4">
        <f t="shared" si="2"/>
        <v>8.1254355400696863</v>
      </c>
      <c r="P48" s="2">
        <v>44</v>
      </c>
      <c r="Q48" s="6">
        <f t="shared" si="7"/>
        <v>2.66</v>
      </c>
      <c r="R48" s="6">
        <f t="shared" si="5"/>
        <v>0.10600000000000007</v>
      </c>
      <c r="S48" s="5">
        <f>ROUNDUP(SUM($Q$5:Q48),2)</f>
        <v>56.96</v>
      </c>
      <c r="T48" s="5">
        <f t="shared" si="3"/>
        <v>3139.2</v>
      </c>
      <c r="U48">
        <f t="shared" si="6"/>
        <v>1.7239144523655159</v>
      </c>
    </row>
    <row r="49" spans="6:21" x14ac:dyDescent="0.3">
      <c r="F49" s="2">
        <v>145</v>
      </c>
      <c r="G49">
        <v>7.6E-3</v>
      </c>
      <c r="H49" s="1">
        <f t="shared" si="8"/>
        <v>15200</v>
      </c>
      <c r="J49" s="2">
        <v>45</v>
      </c>
      <c r="K49" s="1">
        <f t="shared" si="4"/>
        <v>9800</v>
      </c>
      <c r="L49" s="1">
        <f>SUM($K$5:K49)</f>
        <v>243000</v>
      </c>
      <c r="M49" s="3">
        <f t="shared" si="1"/>
        <v>0.34146341463414637</v>
      </c>
      <c r="N49" s="4">
        <f t="shared" si="2"/>
        <v>8.4668989547038329</v>
      </c>
      <c r="P49" s="2">
        <v>45</v>
      </c>
      <c r="Q49" s="6">
        <f t="shared" si="7"/>
        <v>2.76</v>
      </c>
      <c r="R49" s="6">
        <f t="shared" si="5"/>
        <v>0.10800000000000007</v>
      </c>
      <c r="S49" s="5">
        <f>ROUNDUP(SUM($Q$5:Q49),2)</f>
        <v>59.72</v>
      </c>
      <c r="T49" s="5">
        <f t="shared" si="3"/>
        <v>3194.4</v>
      </c>
      <c r="U49">
        <f t="shared" si="6"/>
        <v>1.7584097859327303</v>
      </c>
    </row>
    <row r="50" spans="6:21" x14ac:dyDescent="0.3">
      <c r="F50" s="2">
        <v>146</v>
      </c>
      <c r="G50">
        <v>7.7499999999999999E-3</v>
      </c>
      <c r="H50" s="1">
        <f t="shared" si="8"/>
        <v>15500</v>
      </c>
      <c r="J50" s="2">
        <v>46</v>
      </c>
      <c r="K50" s="1">
        <f t="shared" si="4"/>
        <v>10000</v>
      </c>
      <c r="L50" s="1">
        <f>SUM($K$5:K50)</f>
        <v>253000</v>
      </c>
      <c r="M50" s="3">
        <f t="shared" si="1"/>
        <v>0.34843205574912894</v>
      </c>
      <c r="N50" s="4">
        <f t="shared" si="2"/>
        <v>8.8153310104529616</v>
      </c>
      <c r="P50" s="2">
        <v>46</v>
      </c>
      <c r="Q50" s="6">
        <f t="shared" si="7"/>
        <v>2.87</v>
      </c>
      <c r="R50" s="6">
        <f t="shared" si="5"/>
        <v>0.11000000000000007</v>
      </c>
      <c r="S50" s="5">
        <f>ROUNDUP(SUM($Q$5:Q50),2)</f>
        <v>62.59</v>
      </c>
      <c r="T50" s="5">
        <f t="shared" si="3"/>
        <v>3251.8</v>
      </c>
      <c r="U50">
        <f t="shared" si="6"/>
        <v>1.7968945654896096</v>
      </c>
    </row>
    <row r="51" spans="6:21" x14ac:dyDescent="0.3">
      <c r="F51" s="2">
        <v>147</v>
      </c>
      <c r="G51">
        <v>7.9000000000000008E-3</v>
      </c>
      <c r="H51" s="1">
        <f t="shared" si="8"/>
        <v>15800.000000000002</v>
      </c>
      <c r="J51" s="2">
        <v>47</v>
      </c>
      <c r="K51" s="1">
        <f t="shared" si="4"/>
        <v>10200</v>
      </c>
      <c r="L51" s="1">
        <f>SUM($K$5:K51)</f>
        <v>263200</v>
      </c>
      <c r="M51" s="3">
        <f t="shared" si="1"/>
        <v>0.35540069686411152</v>
      </c>
      <c r="N51" s="4">
        <f t="shared" si="2"/>
        <v>9.1707317073170724</v>
      </c>
      <c r="P51" s="2">
        <v>47</v>
      </c>
      <c r="Q51" s="6">
        <f t="shared" si="7"/>
        <v>2.98</v>
      </c>
      <c r="R51" s="6">
        <f t="shared" si="5"/>
        <v>0.11200000000000007</v>
      </c>
      <c r="S51" s="5">
        <f>ROUNDUP(SUM($Q$5:Q51),2)</f>
        <v>65.569999999999993</v>
      </c>
      <c r="T51" s="5">
        <f t="shared" si="3"/>
        <v>3311.4</v>
      </c>
      <c r="U51">
        <f t="shared" si="6"/>
        <v>1.8328310474198874</v>
      </c>
    </row>
    <row r="52" spans="6:21" x14ac:dyDescent="0.3">
      <c r="F52" s="2">
        <v>148</v>
      </c>
      <c r="G52">
        <v>8.0499999999999999E-3</v>
      </c>
      <c r="H52" s="1">
        <f t="shared" si="8"/>
        <v>16100</v>
      </c>
      <c r="J52" s="2">
        <v>48</v>
      </c>
      <c r="K52" s="1">
        <f t="shared" si="4"/>
        <v>10400</v>
      </c>
      <c r="L52" s="1">
        <f>SUM($K$5:K52)</f>
        <v>273600</v>
      </c>
      <c r="M52" s="3">
        <f t="shared" si="1"/>
        <v>0.3623693379790941</v>
      </c>
      <c r="N52" s="4">
        <f t="shared" si="2"/>
        <v>9.5331010452961671</v>
      </c>
      <c r="P52" s="2">
        <v>48</v>
      </c>
      <c r="Q52" s="6">
        <f t="shared" si="7"/>
        <v>3.09</v>
      </c>
      <c r="R52" s="6">
        <f t="shared" si="5"/>
        <v>0.11400000000000007</v>
      </c>
      <c r="S52" s="5">
        <f>ROUNDUP(SUM($Q$5:Q52),2)</f>
        <v>68.66</v>
      </c>
      <c r="T52" s="5">
        <f t="shared" si="3"/>
        <v>3373.2</v>
      </c>
      <c r="U52">
        <f t="shared" si="6"/>
        <v>1.8662801232107185</v>
      </c>
    </row>
    <row r="53" spans="6:21" x14ac:dyDescent="0.3">
      <c r="F53" s="2">
        <v>149</v>
      </c>
      <c r="G53">
        <v>8.2000000000000007E-3</v>
      </c>
      <c r="H53" s="1">
        <f t="shared" si="8"/>
        <v>16400</v>
      </c>
      <c r="J53" s="2">
        <v>49</v>
      </c>
      <c r="K53" s="1">
        <f t="shared" si="4"/>
        <v>10600</v>
      </c>
      <c r="L53" s="1">
        <f>SUM($K$5:K53)</f>
        <v>284200</v>
      </c>
      <c r="M53" s="3">
        <f t="shared" si="1"/>
        <v>0.36933797909407667</v>
      </c>
      <c r="N53" s="4">
        <f t="shared" si="2"/>
        <v>9.9024390243902438</v>
      </c>
      <c r="P53" s="2">
        <v>49</v>
      </c>
      <c r="Q53" s="6">
        <f t="shared" si="7"/>
        <v>3.2</v>
      </c>
      <c r="R53" s="6">
        <f t="shared" si="5"/>
        <v>0.11600000000000008</v>
      </c>
      <c r="S53" s="5">
        <f>ROUNDUP(SUM($Q$5:Q53),2)</f>
        <v>71.86</v>
      </c>
      <c r="T53" s="5">
        <f t="shared" si="3"/>
        <v>3437.2</v>
      </c>
      <c r="U53">
        <f t="shared" si="6"/>
        <v>1.8973081939997631</v>
      </c>
    </row>
    <row r="54" spans="6:21" x14ac:dyDescent="0.3">
      <c r="F54" s="2">
        <v>150</v>
      </c>
      <c r="G54">
        <v>8.3499999999999998E-3</v>
      </c>
      <c r="H54" s="1">
        <f t="shared" si="8"/>
        <v>16700</v>
      </c>
      <c r="J54" s="2">
        <v>50</v>
      </c>
      <c r="K54" s="1">
        <f t="shared" si="4"/>
        <v>10800</v>
      </c>
      <c r="L54" s="1">
        <f>SUM($K$5:K54)</f>
        <v>295000</v>
      </c>
      <c r="M54" s="3">
        <f t="shared" si="1"/>
        <v>0.37630662020905925</v>
      </c>
      <c r="N54" s="4">
        <f t="shared" si="2"/>
        <v>10.278745644599303</v>
      </c>
      <c r="P54" s="2">
        <v>50</v>
      </c>
      <c r="Q54" s="6">
        <f t="shared" si="7"/>
        <v>3.31</v>
      </c>
      <c r="R54" s="6">
        <f t="shared" si="5"/>
        <v>0.11800000000000008</v>
      </c>
      <c r="S54" s="5">
        <f>ROUNDUP(SUM($Q$5:Q54),2)</f>
        <v>75.17</v>
      </c>
      <c r="T54" s="5">
        <f t="shared" si="3"/>
        <v>3503.4000000000005</v>
      </c>
      <c r="U54">
        <f t="shared" si="6"/>
        <v>1.9259862678924919</v>
      </c>
    </row>
    <row r="55" spans="6:21" x14ac:dyDescent="0.3">
      <c r="F55" s="2">
        <v>151</v>
      </c>
      <c r="G55">
        <v>8.5000000000000006E-3</v>
      </c>
      <c r="H55" s="1">
        <f t="shared" si="8"/>
        <v>17000</v>
      </c>
      <c r="J55" s="2">
        <v>51</v>
      </c>
      <c r="K55" s="1">
        <f t="shared" si="4"/>
        <v>11000</v>
      </c>
      <c r="L55" s="1">
        <f>SUM($K$5:K55)</f>
        <v>306000</v>
      </c>
      <c r="M55" s="3">
        <f t="shared" si="1"/>
        <v>0.38327526132404183</v>
      </c>
      <c r="N55" s="4">
        <f t="shared" si="2"/>
        <v>10.662020905923345</v>
      </c>
      <c r="P55" s="2">
        <v>51</v>
      </c>
      <c r="Q55" s="6">
        <f t="shared" si="7"/>
        <v>3.43</v>
      </c>
      <c r="R55" s="6">
        <f t="shared" si="5"/>
        <v>0.12000000000000008</v>
      </c>
      <c r="S55" s="5">
        <f>ROUNDUP(SUM($Q$5:Q55),2)</f>
        <v>78.599999999999994</v>
      </c>
      <c r="T55" s="5">
        <f t="shared" si="3"/>
        <v>3572</v>
      </c>
      <c r="U55">
        <f t="shared" si="6"/>
        <v>1.9580978478049733</v>
      </c>
    </row>
    <row r="56" spans="6:21" x14ac:dyDescent="0.3">
      <c r="F56" s="2">
        <v>152</v>
      </c>
      <c r="G56">
        <v>8.6499999999999997E-3</v>
      </c>
      <c r="H56" s="1">
        <f t="shared" si="8"/>
        <v>17300</v>
      </c>
      <c r="J56" s="2">
        <v>52</v>
      </c>
      <c r="K56" s="1">
        <f t="shared" si="4"/>
        <v>11200</v>
      </c>
      <c r="L56" s="1">
        <f>SUM($K$5:K56)</f>
        <v>317200</v>
      </c>
      <c r="M56" s="3">
        <f t="shared" si="1"/>
        <v>0.3902439024390244</v>
      </c>
      <c r="N56" s="4">
        <f t="shared" si="2"/>
        <v>11.05226480836237</v>
      </c>
      <c r="P56" s="2">
        <v>52</v>
      </c>
      <c r="Q56" s="6">
        <f t="shared" si="7"/>
        <v>3.55</v>
      </c>
      <c r="R56" s="6">
        <f t="shared" si="5"/>
        <v>0.12200000000000008</v>
      </c>
      <c r="S56" s="5">
        <f>ROUNDUP(SUM($Q$5:Q56),2)</f>
        <v>82.15</v>
      </c>
      <c r="T56" s="5">
        <f t="shared" si="3"/>
        <v>3643</v>
      </c>
      <c r="U56">
        <f t="shared" si="6"/>
        <v>1.9876819708846587</v>
      </c>
    </row>
    <row r="57" spans="6:21" x14ac:dyDescent="0.3">
      <c r="F57" s="2">
        <v>153</v>
      </c>
      <c r="G57">
        <v>8.8000000000000005E-3</v>
      </c>
      <c r="H57" s="1">
        <f t="shared" si="8"/>
        <v>17600</v>
      </c>
      <c r="J57" s="2">
        <v>53</v>
      </c>
      <c r="K57" s="1">
        <f t="shared" si="4"/>
        <v>11400</v>
      </c>
      <c r="L57" s="1">
        <f>SUM($K$5:K57)</f>
        <v>328600</v>
      </c>
      <c r="M57" s="3">
        <f t="shared" si="1"/>
        <v>0.39721254355400698</v>
      </c>
      <c r="N57" s="4">
        <f t="shared" si="2"/>
        <v>11.449477351916377</v>
      </c>
      <c r="P57" s="2">
        <v>53</v>
      </c>
      <c r="Q57" s="6">
        <f t="shared" si="7"/>
        <v>3.67</v>
      </c>
      <c r="R57" s="6">
        <f t="shared" si="5"/>
        <v>0.12400000000000008</v>
      </c>
      <c r="S57" s="5">
        <f>ROUNDUP(SUM($Q$5:Q57),2)</f>
        <v>85.82</v>
      </c>
      <c r="T57" s="5">
        <f t="shared" si="3"/>
        <v>3716.4</v>
      </c>
      <c r="U57">
        <f t="shared" si="6"/>
        <v>2.0148229481196838</v>
      </c>
    </row>
    <row r="58" spans="6:21" x14ac:dyDescent="0.3">
      <c r="F58" s="2">
        <v>154</v>
      </c>
      <c r="G58">
        <v>8.9499999999999996E-3</v>
      </c>
      <c r="H58" s="1">
        <f t="shared" si="8"/>
        <v>17900</v>
      </c>
      <c r="J58" s="2">
        <v>54</v>
      </c>
      <c r="K58" s="1">
        <f t="shared" si="4"/>
        <v>11600</v>
      </c>
      <c r="L58" s="1">
        <f>SUM($K$5:K58)</f>
        <v>340200</v>
      </c>
      <c r="M58" s="3">
        <f t="shared" si="1"/>
        <v>0.40418118466898956</v>
      </c>
      <c r="N58" s="4">
        <f t="shared" si="2"/>
        <v>11.853658536585366</v>
      </c>
      <c r="P58" s="2">
        <v>54</v>
      </c>
      <c r="Q58" s="6">
        <f t="shared" si="7"/>
        <v>3.79</v>
      </c>
      <c r="R58" s="6">
        <f t="shared" si="5"/>
        <v>0.12600000000000008</v>
      </c>
      <c r="S58" s="5">
        <f>ROUNDUP(SUM($Q$5:Q58),2)</f>
        <v>89.61</v>
      </c>
      <c r="T58" s="5">
        <f t="shared" si="3"/>
        <v>3792.2</v>
      </c>
      <c r="U58">
        <f t="shared" si="6"/>
        <v>2.0396082230115091</v>
      </c>
    </row>
    <row r="59" spans="6:21" x14ac:dyDescent="0.3">
      <c r="F59" s="2">
        <v>155</v>
      </c>
      <c r="G59">
        <v>9.1000000000000004E-3</v>
      </c>
      <c r="H59" s="1">
        <f t="shared" si="8"/>
        <v>18200</v>
      </c>
      <c r="J59" s="2">
        <v>55</v>
      </c>
      <c r="K59" s="1">
        <f t="shared" si="4"/>
        <v>11800</v>
      </c>
      <c r="L59" s="1">
        <f>SUM($K$5:K59)</f>
        <v>352000</v>
      </c>
      <c r="M59" s="3">
        <f t="shared" si="1"/>
        <v>0.41114982578397213</v>
      </c>
      <c r="N59" s="4">
        <f t="shared" si="2"/>
        <v>12.264808362369338</v>
      </c>
      <c r="P59" s="2">
        <v>55</v>
      </c>
      <c r="Q59" s="6">
        <f t="shared" si="7"/>
        <v>3.91</v>
      </c>
      <c r="R59" s="6">
        <f t="shared" si="5"/>
        <v>0.12800000000000009</v>
      </c>
      <c r="S59" s="5">
        <f>ROUNDUP(SUM($Q$5:Q59),2)</f>
        <v>93.52</v>
      </c>
      <c r="T59" s="5">
        <f t="shared" si="3"/>
        <v>3870.3999999999996</v>
      </c>
      <c r="U59">
        <f t="shared" si="6"/>
        <v>2.0621275249195667</v>
      </c>
    </row>
    <row r="60" spans="6:21" x14ac:dyDescent="0.3">
      <c r="F60" s="2">
        <v>156</v>
      </c>
      <c r="G60">
        <v>9.2499999999999995E-3</v>
      </c>
      <c r="H60" s="1">
        <f t="shared" si="8"/>
        <v>18500</v>
      </c>
      <c r="J60" s="2">
        <v>56</v>
      </c>
      <c r="K60" s="1">
        <f t="shared" si="4"/>
        <v>12000</v>
      </c>
      <c r="L60" s="1">
        <f>SUM($K$5:K60)</f>
        <v>364000</v>
      </c>
      <c r="M60" s="3">
        <f t="shared" si="1"/>
        <v>0.41811846689895471</v>
      </c>
      <c r="N60" s="4">
        <f t="shared" si="2"/>
        <v>12.682926829268293</v>
      </c>
      <c r="P60" s="2">
        <v>56</v>
      </c>
      <c r="Q60" s="6">
        <f t="shared" si="7"/>
        <v>4.04</v>
      </c>
      <c r="R60" s="6">
        <f t="shared" si="5"/>
        <v>0.13000000000000009</v>
      </c>
      <c r="S60" s="5">
        <f>ROUNDUP(SUM($Q$5:Q60),2)</f>
        <v>97.56</v>
      </c>
      <c r="T60" s="5">
        <f t="shared" si="3"/>
        <v>3951.2</v>
      </c>
      <c r="U60">
        <f t="shared" si="6"/>
        <v>2.0876395204630063</v>
      </c>
    </row>
    <row r="61" spans="6:21" x14ac:dyDescent="0.3">
      <c r="F61" s="2">
        <v>157</v>
      </c>
      <c r="G61">
        <v>9.4000000000000004E-3</v>
      </c>
      <c r="H61" s="1">
        <f t="shared" si="8"/>
        <v>18800</v>
      </c>
      <c r="J61" s="2">
        <v>57</v>
      </c>
      <c r="K61" s="1">
        <f t="shared" si="4"/>
        <v>12200</v>
      </c>
      <c r="L61" s="1">
        <f>SUM($K$5:K61)</f>
        <v>376200</v>
      </c>
      <c r="M61" s="3">
        <f t="shared" si="1"/>
        <v>0.42508710801393729</v>
      </c>
      <c r="N61" s="4">
        <f t="shared" si="2"/>
        <v>13.10801393728223</v>
      </c>
      <c r="P61" s="2">
        <v>57</v>
      </c>
      <c r="Q61" s="6">
        <f t="shared" si="7"/>
        <v>4.17</v>
      </c>
      <c r="R61" s="6">
        <f t="shared" si="5"/>
        <v>0.13200000000000009</v>
      </c>
      <c r="S61" s="5">
        <f>ROUNDUP(SUM($Q$5:Q61),2)</f>
        <v>101.73</v>
      </c>
      <c r="T61" s="5">
        <f t="shared" si="3"/>
        <v>4034.6000000000004</v>
      </c>
      <c r="U61">
        <f t="shared" si="6"/>
        <v>2.1107511642032941</v>
      </c>
    </row>
    <row r="62" spans="6:21" x14ac:dyDescent="0.3">
      <c r="F62" s="2">
        <v>158</v>
      </c>
      <c r="G62">
        <v>9.5499999999999995E-3</v>
      </c>
      <c r="H62" s="1">
        <f t="shared" si="8"/>
        <v>19100</v>
      </c>
      <c r="J62" s="2">
        <v>58</v>
      </c>
      <c r="K62" s="1">
        <f t="shared" si="4"/>
        <v>12400</v>
      </c>
      <c r="L62" s="1">
        <f>SUM($K$5:K62)</f>
        <v>388600</v>
      </c>
      <c r="M62" s="3">
        <f t="shared" si="1"/>
        <v>0.43205574912891986</v>
      </c>
      <c r="N62" s="4">
        <f t="shared" si="2"/>
        <v>13.540069686411149</v>
      </c>
      <c r="P62" s="2">
        <v>58</v>
      </c>
      <c r="Q62" s="6">
        <f t="shared" si="7"/>
        <v>4.3</v>
      </c>
      <c r="R62" s="6">
        <f t="shared" si="5"/>
        <v>0.13400000000000009</v>
      </c>
      <c r="S62" s="5">
        <f>ROUNDUP(SUM($Q$5:Q62),2)</f>
        <v>106.03</v>
      </c>
      <c r="T62" s="5">
        <f t="shared" si="3"/>
        <v>4120.6000000000004</v>
      </c>
      <c r="U62">
        <f t="shared" si="6"/>
        <v>2.1315619887969066</v>
      </c>
    </row>
    <row r="63" spans="6:21" x14ac:dyDescent="0.3">
      <c r="F63" s="2">
        <v>159</v>
      </c>
      <c r="G63">
        <v>9.7000000000000003E-3</v>
      </c>
      <c r="H63" s="1">
        <f t="shared" si="8"/>
        <v>19400</v>
      </c>
      <c r="J63" s="9">
        <v>59</v>
      </c>
      <c r="K63" s="1">
        <f t="shared" si="4"/>
        <v>12600</v>
      </c>
      <c r="L63" s="1">
        <f>SUM($K$5:K63)</f>
        <v>401200</v>
      </c>
      <c r="M63" s="3">
        <f t="shared" si="1"/>
        <v>0.43902439024390244</v>
      </c>
      <c r="N63" s="8">
        <f t="shared" si="2"/>
        <v>13.979094076655052</v>
      </c>
      <c r="P63" s="2">
        <v>59</v>
      </c>
      <c r="Q63" s="6">
        <f t="shared" si="7"/>
        <v>4.43</v>
      </c>
      <c r="R63" s="6">
        <f t="shared" si="5"/>
        <v>0.13600000000000009</v>
      </c>
      <c r="S63" s="7">
        <f>ROUNDUP(SUM($Q$5:Q63),2)</f>
        <v>110.46</v>
      </c>
      <c r="T63" s="5">
        <f t="shared" si="3"/>
        <v>4209.2</v>
      </c>
      <c r="U63">
        <f t="shared" si="6"/>
        <v>2.1501723050041122</v>
      </c>
    </row>
    <row r="64" spans="6:21" x14ac:dyDescent="0.3">
      <c r="F64" s="2">
        <v>160</v>
      </c>
      <c r="G64">
        <v>9.8499999999999994E-3</v>
      </c>
      <c r="H64" s="1">
        <f t="shared" si="8"/>
        <v>19700</v>
      </c>
      <c r="J64" s="2">
        <v>60</v>
      </c>
      <c r="K64" s="1">
        <f t="shared" si="4"/>
        <v>12800</v>
      </c>
      <c r="L64" s="1">
        <f>SUM($K$5:K64)</f>
        <v>414000</v>
      </c>
      <c r="M64" s="3">
        <f t="shared" si="1"/>
        <v>0.44599303135888502</v>
      </c>
      <c r="N64" s="4">
        <f t="shared" si="2"/>
        <v>14.425087108013937</v>
      </c>
      <c r="P64" s="2">
        <v>60</v>
      </c>
      <c r="Q64" s="6">
        <f t="shared" si="7"/>
        <v>4.5599999999999996</v>
      </c>
      <c r="R64" s="6">
        <f t="shared" si="5"/>
        <v>0.13800000000000009</v>
      </c>
      <c r="S64" s="5">
        <f>ROUNDUP(SUM($Q$5:Q64),2)</f>
        <v>115.02</v>
      </c>
      <c r="T64" s="5">
        <f t="shared" si="3"/>
        <v>4300.3999999999996</v>
      </c>
      <c r="U64">
        <f t="shared" si="6"/>
        <v>2.1666825049890672</v>
      </c>
    </row>
    <row r="65" spans="6:21" x14ac:dyDescent="0.3">
      <c r="F65" s="2">
        <v>161</v>
      </c>
      <c r="G65">
        <v>0.01</v>
      </c>
      <c r="H65" s="1">
        <f t="shared" si="8"/>
        <v>20000</v>
      </c>
      <c r="J65" s="2">
        <v>61</v>
      </c>
      <c r="K65" s="1">
        <f t="shared" si="4"/>
        <v>13000</v>
      </c>
      <c r="L65" s="1">
        <f>SUM($K$5:K65)</f>
        <v>427000</v>
      </c>
      <c r="M65" s="3">
        <f t="shared" si="1"/>
        <v>0.45296167247386759</v>
      </c>
      <c r="N65" s="4">
        <f t="shared" si="2"/>
        <v>14.878048780487806</v>
      </c>
      <c r="P65" s="2">
        <v>61</v>
      </c>
      <c r="Q65" s="6">
        <f t="shared" si="7"/>
        <v>4.7</v>
      </c>
      <c r="R65" s="6">
        <f t="shared" si="5"/>
        <v>0.1400000000000001</v>
      </c>
      <c r="S65" s="5">
        <f>ROUNDUP(SUM($Q$5:Q65),2)</f>
        <v>119.72</v>
      </c>
      <c r="T65" s="5">
        <f t="shared" si="3"/>
        <v>4394.3999999999996</v>
      </c>
      <c r="U65">
        <f t="shared" si="6"/>
        <v>2.1858431773788487</v>
      </c>
    </row>
    <row r="66" spans="6:21" x14ac:dyDescent="0.3">
      <c r="F66" s="2">
        <v>162</v>
      </c>
      <c r="G66">
        <v>1.0149999999999999E-2</v>
      </c>
      <c r="H66" s="1">
        <f t="shared" si="8"/>
        <v>20300</v>
      </c>
      <c r="J66" s="2">
        <v>62</v>
      </c>
      <c r="K66" s="1">
        <f t="shared" si="4"/>
        <v>13200</v>
      </c>
      <c r="L66" s="1">
        <f>SUM($K$5:K66)</f>
        <v>440200</v>
      </c>
      <c r="M66" s="3">
        <f t="shared" si="1"/>
        <v>0.45993031358885017</v>
      </c>
      <c r="N66" s="4">
        <f t="shared" si="2"/>
        <v>15.337979094076655</v>
      </c>
      <c r="P66" s="2">
        <v>62</v>
      </c>
      <c r="Q66" s="6">
        <f t="shared" si="7"/>
        <v>4.84</v>
      </c>
      <c r="R66" s="6">
        <f t="shared" si="5"/>
        <v>0.1420000000000001</v>
      </c>
      <c r="S66" s="5">
        <f>ROUNDUP(SUM($Q$5:Q66),2)</f>
        <v>124.56</v>
      </c>
      <c r="T66" s="5">
        <f t="shared" si="3"/>
        <v>4491.2</v>
      </c>
      <c r="U66">
        <f t="shared" si="6"/>
        <v>2.2028035681776852</v>
      </c>
    </row>
    <row r="67" spans="6:21" x14ac:dyDescent="0.3">
      <c r="F67" s="2">
        <v>163</v>
      </c>
      <c r="G67">
        <v>1.03E-2</v>
      </c>
      <c r="H67" s="1">
        <f t="shared" si="8"/>
        <v>20600</v>
      </c>
      <c r="J67" s="2">
        <v>63</v>
      </c>
      <c r="K67" s="1">
        <f t="shared" si="4"/>
        <v>13400</v>
      </c>
      <c r="L67" s="1">
        <f>SUM($K$5:K67)</f>
        <v>453600</v>
      </c>
      <c r="M67" s="3">
        <f t="shared" si="1"/>
        <v>0.46689895470383275</v>
      </c>
      <c r="N67" s="4">
        <f t="shared" si="2"/>
        <v>15.804878048780488</v>
      </c>
      <c r="P67" s="2">
        <v>63</v>
      </c>
      <c r="Q67" s="6">
        <f t="shared" si="7"/>
        <v>4.9800000000000004</v>
      </c>
      <c r="R67" s="6">
        <f t="shared" si="5"/>
        <v>0.1440000000000001</v>
      </c>
      <c r="S67" s="5">
        <f>ROUNDUP(SUM($Q$5:Q67),2)</f>
        <v>129.54</v>
      </c>
      <c r="T67" s="5">
        <f t="shared" si="3"/>
        <v>4590.8</v>
      </c>
      <c r="U67">
        <f t="shared" si="6"/>
        <v>2.2176701104381986</v>
      </c>
    </row>
    <row r="68" spans="6:21" x14ac:dyDescent="0.3">
      <c r="F68" s="2">
        <v>164</v>
      </c>
      <c r="G68">
        <v>1.0449999999999999E-2</v>
      </c>
      <c r="H68" s="1">
        <f t="shared" si="8"/>
        <v>20900</v>
      </c>
      <c r="J68" s="2">
        <v>64</v>
      </c>
      <c r="K68" s="1">
        <f t="shared" si="4"/>
        <v>13600</v>
      </c>
      <c r="L68" s="1">
        <f>SUM($K$5:K68)</f>
        <v>467200</v>
      </c>
      <c r="M68" s="3">
        <f t="shared" si="1"/>
        <v>0.47386759581881532</v>
      </c>
      <c r="N68" s="4">
        <f t="shared" si="2"/>
        <v>16.278745644599304</v>
      </c>
      <c r="P68" s="2">
        <v>64</v>
      </c>
      <c r="Q68" s="6">
        <f t="shared" si="7"/>
        <v>5.12</v>
      </c>
      <c r="R68" s="6">
        <f t="shared" si="5"/>
        <v>0.1460000000000001</v>
      </c>
      <c r="S68" s="5">
        <f>ROUNDUP(SUM($Q$5:Q68),2)</f>
        <v>134.66</v>
      </c>
      <c r="T68" s="5">
        <f t="shared" si="3"/>
        <v>4693.2</v>
      </c>
      <c r="U68">
        <f t="shared" si="6"/>
        <v>2.2305480526269852</v>
      </c>
    </row>
    <row r="69" spans="6:21" x14ac:dyDescent="0.3">
      <c r="F69" s="2">
        <v>165</v>
      </c>
      <c r="G69">
        <v>1.06E-2</v>
      </c>
      <c r="H69" s="1">
        <f t="shared" si="8"/>
        <v>21200</v>
      </c>
      <c r="J69" s="2">
        <v>65</v>
      </c>
      <c r="K69" s="1">
        <f t="shared" si="4"/>
        <v>13800</v>
      </c>
      <c r="L69" s="1">
        <f>SUM($K$5:K69)</f>
        <v>481000</v>
      </c>
      <c r="M69" s="3">
        <f t="shared" si="1"/>
        <v>0.4808362369337979</v>
      </c>
      <c r="N69" s="4">
        <f t="shared" si="2"/>
        <v>16.759581881533101</v>
      </c>
      <c r="P69" s="2">
        <v>65</v>
      </c>
      <c r="Q69" s="6">
        <f t="shared" si="7"/>
        <v>5.26</v>
      </c>
      <c r="R69" s="6">
        <f t="shared" si="5"/>
        <v>0.1480000000000001</v>
      </c>
      <c r="S69" s="5">
        <f>ROUNDUP(SUM($Q$5:Q69),2)</f>
        <v>139.91999999999999</v>
      </c>
      <c r="T69" s="5">
        <f t="shared" si="3"/>
        <v>4798.3999999999996</v>
      </c>
      <c r="U69">
        <f t="shared" si="6"/>
        <v>2.2415409528679753</v>
      </c>
    </row>
    <row r="70" spans="6:21" x14ac:dyDescent="0.3">
      <c r="F70" s="2">
        <v>166</v>
      </c>
      <c r="G70">
        <v>1.0749999999999999E-2</v>
      </c>
      <c r="H70" s="1">
        <f t="shared" si="8"/>
        <v>21500</v>
      </c>
      <c r="J70" s="2">
        <v>66</v>
      </c>
      <c r="K70" s="1">
        <f t="shared" si="4"/>
        <v>14000</v>
      </c>
      <c r="L70" s="1">
        <f>SUM($K$5:K70)</f>
        <v>495000</v>
      </c>
      <c r="M70" s="3">
        <f t="shared" ref="M70:M133" si="9">K70/$H$94</f>
        <v>0.48780487804878048</v>
      </c>
      <c r="N70" s="4">
        <f t="shared" ref="N70:N133" si="10">L70/$H$94</f>
        <v>17.247386759581882</v>
      </c>
      <c r="P70" s="2">
        <v>66</v>
      </c>
      <c r="Q70" s="6">
        <f t="shared" si="7"/>
        <v>5.41</v>
      </c>
      <c r="R70" s="6">
        <f t="shared" si="5"/>
        <v>0.15000000000000011</v>
      </c>
      <c r="S70" s="5">
        <f>ROUNDUP(SUM($Q$5:Q70),2)</f>
        <v>145.33000000000001</v>
      </c>
      <c r="T70" s="5">
        <f t="shared" ref="T70:T133" si="11">$T$3*(100+S70)/100</f>
        <v>4906.6000000000004</v>
      </c>
      <c r="U70">
        <f t="shared" si="6"/>
        <v>2.2549183061020495</v>
      </c>
    </row>
    <row r="71" spans="6:21" x14ac:dyDescent="0.3">
      <c r="F71" s="2">
        <v>167</v>
      </c>
      <c r="G71">
        <v>1.09E-2</v>
      </c>
      <c r="H71" s="1">
        <f t="shared" si="8"/>
        <v>21800</v>
      </c>
      <c r="J71" s="2">
        <v>67</v>
      </c>
      <c r="K71" s="1">
        <f t="shared" ref="K71:K134" si="12">K70+200</f>
        <v>14200</v>
      </c>
      <c r="L71" s="1">
        <f>SUM($K$5:K71)</f>
        <v>509200</v>
      </c>
      <c r="M71" s="3">
        <f t="shared" si="9"/>
        <v>0.49477351916376305</v>
      </c>
      <c r="N71" s="4">
        <f t="shared" si="10"/>
        <v>17.742160278745644</v>
      </c>
      <c r="P71" s="2">
        <v>67</v>
      </c>
      <c r="Q71" s="6">
        <f t="shared" si="7"/>
        <v>5.56</v>
      </c>
      <c r="R71" s="6">
        <f t="shared" ref="R71:R134" si="13">R70+0.002</f>
        <v>0.15200000000000011</v>
      </c>
      <c r="S71" s="5">
        <f>ROUNDUP(SUM($Q$5:Q71),2)</f>
        <v>150.88999999999999</v>
      </c>
      <c r="T71" s="5">
        <f t="shared" si="11"/>
        <v>5017.8</v>
      </c>
      <c r="U71">
        <f t="shared" ref="U71:U134" si="14">((T71-T70)/T70)*100</f>
        <v>2.2663351404230996</v>
      </c>
    </row>
    <row r="72" spans="6:21" x14ac:dyDescent="0.3">
      <c r="F72" s="2">
        <v>168</v>
      </c>
      <c r="G72">
        <v>1.1050000000000001E-2</v>
      </c>
      <c r="H72" s="1">
        <f t="shared" si="8"/>
        <v>22100</v>
      </c>
      <c r="J72" s="2">
        <v>68</v>
      </c>
      <c r="K72" s="1">
        <f t="shared" si="12"/>
        <v>14400</v>
      </c>
      <c r="L72" s="1">
        <f>SUM($K$5:K72)</f>
        <v>523600</v>
      </c>
      <c r="M72" s="3">
        <f t="shared" si="9"/>
        <v>0.50174216027874563</v>
      </c>
      <c r="N72" s="4">
        <f t="shared" si="10"/>
        <v>18.243902439024389</v>
      </c>
      <c r="P72" s="2">
        <v>68</v>
      </c>
      <c r="Q72" s="6">
        <f t="shared" ref="Q72:Q135" si="15">ROUNDDOWN(Q71+R72,2)</f>
        <v>5.71</v>
      </c>
      <c r="R72" s="6">
        <f t="shared" si="13"/>
        <v>0.15400000000000011</v>
      </c>
      <c r="S72" s="5">
        <f>ROUNDUP(SUM($Q$5:Q72),2)</f>
        <v>156.6</v>
      </c>
      <c r="T72" s="5">
        <f t="shared" si="11"/>
        <v>5132.0000000000009</v>
      </c>
      <c r="U72">
        <f t="shared" si="14"/>
        <v>2.2758978038184208</v>
      </c>
    </row>
    <row r="73" spans="6:21" x14ac:dyDescent="0.3">
      <c r="F73" s="2">
        <v>169</v>
      </c>
      <c r="G73">
        <v>1.12E-2</v>
      </c>
      <c r="H73" s="1">
        <f t="shared" si="8"/>
        <v>22400</v>
      </c>
      <c r="J73" s="2">
        <v>69</v>
      </c>
      <c r="K73" s="1">
        <f t="shared" si="12"/>
        <v>14600</v>
      </c>
      <c r="L73" s="1">
        <f>SUM($K$5:K73)</f>
        <v>538200</v>
      </c>
      <c r="M73" s="3">
        <f t="shared" si="9"/>
        <v>0.50871080139372826</v>
      </c>
      <c r="N73" s="4">
        <f t="shared" si="10"/>
        <v>18.752613240418118</v>
      </c>
      <c r="P73" s="2">
        <v>69</v>
      </c>
      <c r="Q73" s="6">
        <f t="shared" si="15"/>
        <v>5.86</v>
      </c>
      <c r="R73" s="6">
        <f t="shared" si="13"/>
        <v>0.15600000000000011</v>
      </c>
      <c r="S73" s="5">
        <f>ROUNDUP(SUM($Q$5:Q73),2)</f>
        <v>162.46</v>
      </c>
      <c r="T73" s="5">
        <f t="shared" si="11"/>
        <v>5249.2000000000007</v>
      </c>
      <c r="U73">
        <f t="shared" si="14"/>
        <v>2.2837100545596218</v>
      </c>
    </row>
    <row r="74" spans="6:21" x14ac:dyDescent="0.3">
      <c r="F74" s="2">
        <v>170</v>
      </c>
      <c r="G74">
        <v>1.1350000000000001E-2</v>
      </c>
      <c r="H74" s="1">
        <f t="shared" si="8"/>
        <v>22700</v>
      </c>
      <c r="J74" s="2">
        <v>70</v>
      </c>
      <c r="K74" s="1">
        <f t="shared" si="12"/>
        <v>14800</v>
      </c>
      <c r="L74" s="1">
        <f>SUM($K$5:K74)</f>
        <v>553000</v>
      </c>
      <c r="M74" s="3">
        <f t="shared" si="9"/>
        <v>0.51567944250871078</v>
      </c>
      <c r="N74" s="4">
        <f t="shared" si="10"/>
        <v>19.26829268292683</v>
      </c>
      <c r="P74" s="2">
        <v>70</v>
      </c>
      <c r="Q74" s="6">
        <f t="shared" si="15"/>
        <v>6.01</v>
      </c>
      <c r="R74" s="6">
        <f t="shared" si="13"/>
        <v>0.15800000000000011</v>
      </c>
      <c r="S74" s="5">
        <f>ROUNDUP(SUM($Q$5:Q74),2)</f>
        <v>168.47</v>
      </c>
      <c r="T74" s="5">
        <f t="shared" si="11"/>
        <v>5369.4</v>
      </c>
      <c r="U74">
        <f t="shared" si="14"/>
        <v>2.2898727425131238</v>
      </c>
    </row>
    <row r="75" spans="6:21" x14ac:dyDescent="0.3">
      <c r="F75" s="2">
        <v>171</v>
      </c>
      <c r="G75">
        <v>1.15E-2</v>
      </c>
      <c r="H75" s="1">
        <f t="shared" si="8"/>
        <v>23000</v>
      </c>
      <c r="J75" s="2">
        <v>71</v>
      </c>
      <c r="K75" s="1">
        <f t="shared" si="12"/>
        <v>15000</v>
      </c>
      <c r="L75" s="1">
        <f>SUM($K$5:K75)</f>
        <v>568000</v>
      </c>
      <c r="M75" s="3">
        <f t="shared" si="9"/>
        <v>0.52264808362369342</v>
      </c>
      <c r="N75" s="4">
        <f t="shared" si="10"/>
        <v>19.790940766550523</v>
      </c>
      <c r="P75" s="2">
        <v>71</v>
      </c>
      <c r="Q75" s="6">
        <f t="shared" si="15"/>
        <v>6.17</v>
      </c>
      <c r="R75" s="6">
        <f t="shared" si="13"/>
        <v>0.16000000000000011</v>
      </c>
      <c r="S75" s="5">
        <f>ROUNDUP(SUM($Q$5:Q75),2)</f>
        <v>174.64</v>
      </c>
      <c r="T75" s="5">
        <f t="shared" si="11"/>
        <v>5492.8</v>
      </c>
      <c r="U75">
        <f t="shared" si="14"/>
        <v>2.2982083659254395</v>
      </c>
    </row>
    <row r="76" spans="6:21" x14ac:dyDescent="0.3">
      <c r="F76" s="2">
        <v>172</v>
      </c>
      <c r="G76">
        <v>1.1650000000000001E-2</v>
      </c>
      <c r="H76" s="1">
        <f t="shared" si="8"/>
        <v>23300</v>
      </c>
      <c r="J76" s="2">
        <v>72</v>
      </c>
      <c r="K76" s="1">
        <f t="shared" si="12"/>
        <v>15200</v>
      </c>
      <c r="L76" s="1">
        <f>SUM($K$5:K76)</f>
        <v>583200</v>
      </c>
      <c r="M76" s="3">
        <f t="shared" si="9"/>
        <v>0.52961672473867594</v>
      </c>
      <c r="N76" s="4">
        <f t="shared" si="10"/>
        <v>20.320557491289197</v>
      </c>
      <c r="P76" s="2">
        <v>72</v>
      </c>
      <c r="Q76" s="6">
        <f t="shared" si="15"/>
        <v>6.33</v>
      </c>
      <c r="R76" s="6">
        <f t="shared" si="13"/>
        <v>0.16200000000000012</v>
      </c>
      <c r="S76" s="5">
        <f>ROUNDUP(SUM($Q$5:Q76),2)</f>
        <v>180.97</v>
      </c>
      <c r="T76" s="5">
        <f t="shared" si="11"/>
        <v>5619.4</v>
      </c>
      <c r="U76">
        <f t="shared" si="14"/>
        <v>2.304835420914642</v>
      </c>
    </row>
    <row r="77" spans="6:21" x14ac:dyDescent="0.3">
      <c r="F77" s="2">
        <v>173</v>
      </c>
      <c r="G77">
        <v>1.18E-2</v>
      </c>
      <c r="H77" s="1">
        <f t="shared" si="8"/>
        <v>23600</v>
      </c>
      <c r="J77" s="2">
        <v>73</v>
      </c>
      <c r="K77" s="1">
        <f t="shared" si="12"/>
        <v>15400</v>
      </c>
      <c r="L77" s="1">
        <f>SUM($K$5:K77)</f>
        <v>598600</v>
      </c>
      <c r="M77" s="3">
        <f t="shared" si="9"/>
        <v>0.53658536585365857</v>
      </c>
      <c r="N77" s="4">
        <f t="shared" si="10"/>
        <v>20.857142857142858</v>
      </c>
      <c r="P77" s="2">
        <v>73</v>
      </c>
      <c r="Q77" s="6">
        <f t="shared" si="15"/>
        <v>6.49</v>
      </c>
      <c r="R77" s="6">
        <f t="shared" si="13"/>
        <v>0.16400000000000012</v>
      </c>
      <c r="S77" s="5">
        <f>ROUNDUP(SUM($Q$5:Q77),2)</f>
        <v>187.46</v>
      </c>
      <c r="T77" s="5">
        <f t="shared" si="11"/>
        <v>5749.2000000000007</v>
      </c>
      <c r="U77">
        <f t="shared" si="14"/>
        <v>2.3098551446773872</v>
      </c>
    </row>
    <row r="78" spans="6:21" x14ac:dyDescent="0.3">
      <c r="F78" s="2">
        <v>174</v>
      </c>
      <c r="G78">
        <v>1.1950000000000001E-2</v>
      </c>
      <c r="H78" s="1">
        <f t="shared" si="8"/>
        <v>23900</v>
      </c>
      <c r="J78" s="2">
        <v>74</v>
      </c>
      <c r="K78" s="1">
        <f t="shared" si="12"/>
        <v>15600</v>
      </c>
      <c r="L78" s="1">
        <f>SUM($K$5:K78)</f>
        <v>614200</v>
      </c>
      <c r="M78" s="3">
        <f t="shared" si="9"/>
        <v>0.54355400696864109</v>
      </c>
      <c r="N78" s="4">
        <f t="shared" si="10"/>
        <v>21.400696864111499</v>
      </c>
      <c r="P78" s="2">
        <v>74</v>
      </c>
      <c r="Q78" s="6">
        <f t="shared" si="15"/>
        <v>6.65</v>
      </c>
      <c r="R78" s="6">
        <f t="shared" si="13"/>
        <v>0.16600000000000012</v>
      </c>
      <c r="S78" s="5">
        <f>ROUNDUP(SUM($Q$5:Q78),2)</f>
        <v>194.11</v>
      </c>
      <c r="T78" s="5">
        <f t="shared" si="11"/>
        <v>5882.2</v>
      </c>
      <c r="U78">
        <f t="shared" si="14"/>
        <v>2.3133653377861108</v>
      </c>
    </row>
    <row r="79" spans="6:21" x14ac:dyDescent="0.3">
      <c r="F79" s="2">
        <v>175</v>
      </c>
      <c r="G79">
        <v>1.21E-2</v>
      </c>
      <c r="H79" s="1">
        <f t="shared" si="8"/>
        <v>24200</v>
      </c>
      <c r="J79" s="2">
        <v>75</v>
      </c>
      <c r="K79" s="1">
        <f t="shared" si="12"/>
        <v>15800</v>
      </c>
      <c r="L79" s="1">
        <f>SUM($K$5:K79)</f>
        <v>630000</v>
      </c>
      <c r="M79" s="3">
        <f t="shared" si="9"/>
        <v>0.55052264808362372</v>
      </c>
      <c r="N79" s="4">
        <f t="shared" si="10"/>
        <v>21.951219512195124</v>
      </c>
      <c r="P79" s="2">
        <v>75</v>
      </c>
      <c r="Q79" s="6">
        <f t="shared" si="15"/>
        <v>6.81</v>
      </c>
      <c r="R79" s="6">
        <f t="shared" si="13"/>
        <v>0.16800000000000012</v>
      </c>
      <c r="S79" s="5">
        <f>ROUNDUP(SUM($Q$5:Q79),2)</f>
        <v>200.92</v>
      </c>
      <c r="T79" s="5">
        <f t="shared" si="11"/>
        <v>6018.3999999999987</v>
      </c>
      <c r="U79">
        <f t="shared" si="14"/>
        <v>2.3154602019652324</v>
      </c>
    </row>
    <row r="80" spans="6:21" x14ac:dyDescent="0.3">
      <c r="F80" s="2">
        <v>176</v>
      </c>
      <c r="G80">
        <v>1.225E-2</v>
      </c>
      <c r="H80" s="1">
        <f t="shared" si="8"/>
        <v>24500</v>
      </c>
      <c r="J80" s="2">
        <v>76</v>
      </c>
      <c r="K80" s="1">
        <f t="shared" si="12"/>
        <v>16000</v>
      </c>
      <c r="L80" s="1">
        <f>SUM($K$5:K80)</f>
        <v>646000</v>
      </c>
      <c r="M80" s="3">
        <f t="shared" si="9"/>
        <v>0.55749128919860624</v>
      </c>
      <c r="N80" s="4">
        <f t="shared" si="10"/>
        <v>22.508710801393729</v>
      </c>
      <c r="P80" s="2">
        <v>76</v>
      </c>
      <c r="Q80" s="6">
        <f t="shared" si="15"/>
        <v>6.98</v>
      </c>
      <c r="R80" s="6">
        <f t="shared" si="13"/>
        <v>0.17000000000000012</v>
      </c>
      <c r="S80" s="5">
        <f>ROUNDUP(SUM($Q$5:Q80),2)</f>
        <v>207.9</v>
      </c>
      <c r="T80" s="5">
        <f t="shared" si="11"/>
        <v>6158</v>
      </c>
      <c r="U80">
        <f t="shared" si="14"/>
        <v>2.3195533696663784</v>
      </c>
    </row>
    <row r="81" spans="6:21" x14ac:dyDescent="0.3">
      <c r="F81" s="2">
        <v>177</v>
      </c>
      <c r="G81">
        <v>1.24E-2</v>
      </c>
      <c r="H81" s="1">
        <f t="shared" si="8"/>
        <v>24800</v>
      </c>
      <c r="J81" s="2">
        <v>77</v>
      </c>
      <c r="K81" s="1">
        <f t="shared" si="12"/>
        <v>16200</v>
      </c>
      <c r="L81" s="1">
        <f>SUM($K$5:K81)</f>
        <v>662200</v>
      </c>
      <c r="M81" s="3">
        <f t="shared" si="9"/>
        <v>0.56445993031358888</v>
      </c>
      <c r="N81" s="4">
        <f t="shared" si="10"/>
        <v>23.073170731707318</v>
      </c>
      <c r="P81" s="2">
        <v>77</v>
      </c>
      <c r="Q81" s="6">
        <f t="shared" si="15"/>
        <v>7.15</v>
      </c>
      <c r="R81" s="6">
        <f t="shared" si="13"/>
        <v>0.17200000000000013</v>
      </c>
      <c r="S81" s="5">
        <f>ROUNDUP(SUM($Q$5:Q81),2)</f>
        <v>215.05</v>
      </c>
      <c r="T81" s="5">
        <f t="shared" si="11"/>
        <v>6301</v>
      </c>
      <c r="U81">
        <f t="shared" si="14"/>
        <v>2.3221825267944136</v>
      </c>
    </row>
    <row r="82" spans="6:21" x14ac:dyDescent="0.3">
      <c r="F82" s="2">
        <v>178</v>
      </c>
      <c r="G82">
        <v>1.255E-2</v>
      </c>
      <c r="H82" s="1">
        <f t="shared" si="8"/>
        <v>25100</v>
      </c>
      <c r="J82" s="2">
        <v>78</v>
      </c>
      <c r="K82" s="1">
        <f t="shared" si="12"/>
        <v>16400</v>
      </c>
      <c r="L82" s="1">
        <f>SUM($K$5:K82)</f>
        <v>678600</v>
      </c>
      <c r="M82" s="3">
        <f t="shared" si="9"/>
        <v>0.5714285714285714</v>
      </c>
      <c r="N82" s="4">
        <f t="shared" si="10"/>
        <v>23.644599303135887</v>
      </c>
      <c r="P82" s="2">
        <v>78</v>
      </c>
      <c r="Q82" s="6">
        <f t="shared" si="15"/>
        <v>7.32</v>
      </c>
      <c r="R82" s="6">
        <f t="shared" si="13"/>
        <v>0.17400000000000013</v>
      </c>
      <c r="S82" s="5">
        <f>ROUNDUP(SUM($Q$5:Q82),2)</f>
        <v>222.37</v>
      </c>
      <c r="T82" s="5">
        <f t="shared" si="11"/>
        <v>6447.4</v>
      </c>
      <c r="U82">
        <f t="shared" si="14"/>
        <v>2.3234407236946457</v>
      </c>
    </row>
    <row r="83" spans="6:21" x14ac:dyDescent="0.3">
      <c r="F83" s="2">
        <v>179</v>
      </c>
      <c r="G83">
        <v>1.2699999999999999E-2</v>
      </c>
      <c r="H83" s="1">
        <f t="shared" si="8"/>
        <v>25400</v>
      </c>
      <c r="J83" s="2">
        <v>79</v>
      </c>
      <c r="K83" s="1">
        <f t="shared" si="12"/>
        <v>16600</v>
      </c>
      <c r="L83" s="1">
        <f>SUM($K$5:K83)</f>
        <v>695200</v>
      </c>
      <c r="M83" s="3">
        <f t="shared" si="9"/>
        <v>0.57839721254355403</v>
      </c>
      <c r="N83" s="4">
        <f t="shared" si="10"/>
        <v>24.222996515679444</v>
      </c>
      <c r="P83" s="2">
        <v>79</v>
      </c>
      <c r="Q83" s="6">
        <f t="shared" si="15"/>
        <v>7.49</v>
      </c>
      <c r="R83" s="6">
        <f t="shared" si="13"/>
        <v>0.17600000000000013</v>
      </c>
      <c r="S83" s="5">
        <f>ROUNDUP(SUM($Q$5:Q83),2)</f>
        <v>229.86</v>
      </c>
      <c r="T83" s="5">
        <f t="shared" si="11"/>
        <v>6597.2</v>
      </c>
      <c r="U83">
        <f t="shared" si="14"/>
        <v>2.323417191426004</v>
      </c>
    </row>
    <row r="84" spans="6:21" x14ac:dyDescent="0.3">
      <c r="F84" s="2">
        <v>180</v>
      </c>
      <c r="G84">
        <v>1.285E-2</v>
      </c>
      <c r="H84" s="1">
        <f t="shared" si="8"/>
        <v>25700</v>
      </c>
      <c r="J84" s="2">
        <v>80</v>
      </c>
      <c r="K84" s="1">
        <f t="shared" si="12"/>
        <v>16800</v>
      </c>
      <c r="L84" s="1">
        <f>SUM($K$5:K84)</f>
        <v>712000</v>
      </c>
      <c r="M84" s="3">
        <f t="shared" si="9"/>
        <v>0.58536585365853655</v>
      </c>
      <c r="N84" s="4">
        <f t="shared" si="10"/>
        <v>24.808362369337978</v>
      </c>
      <c r="P84" s="2">
        <v>80</v>
      </c>
      <c r="Q84" s="6">
        <f t="shared" si="15"/>
        <v>7.66</v>
      </c>
      <c r="R84" s="6">
        <f t="shared" si="13"/>
        <v>0.17800000000000013</v>
      </c>
      <c r="S84" s="5">
        <f>ROUNDUP(SUM($Q$5:Q84),2)</f>
        <v>237.52</v>
      </c>
      <c r="T84" s="5">
        <f t="shared" si="11"/>
        <v>6750.4</v>
      </c>
      <c r="U84">
        <f t="shared" si="14"/>
        <v>2.3221972958224675</v>
      </c>
    </row>
    <row r="85" spans="6:21" x14ac:dyDescent="0.3">
      <c r="F85" s="2">
        <v>181</v>
      </c>
      <c r="G85">
        <v>1.2999999999999999E-2</v>
      </c>
      <c r="H85" s="1">
        <f t="shared" si="8"/>
        <v>26000</v>
      </c>
      <c r="J85" s="2">
        <v>81</v>
      </c>
      <c r="K85" s="1">
        <f t="shared" si="12"/>
        <v>17000</v>
      </c>
      <c r="L85" s="1">
        <f>SUM($K$5:K85)</f>
        <v>729000</v>
      </c>
      <c r="M85" s="3">
        <f t="shared" si="9"/>
        <v>0.59233449477351918</v>
      </c>
      <c r="N85" s="4">
        <f t="shared" si="10"/>
        <v>25.400696864111499</v>
      </c>
      <c r="P85" s="2">
        <v>81</v>
      </c>
      <c r="Q85" s="6">
        <f t="shared" si="15"/>
        <v>7.84</v>
      </c>
      <c r="R85" s="6">
        <f t="shared" si="13"/>
        <v>0.18000000000000013</v>
      </c>
      <c r="S85" s="5">
        <f>ROUNDUP(SUM($Q$5:Q85),2)</f>
        <v>245.36</v>
      </c>
      <c r="T85" s="5">
        <f t="shared" si="11"/>
        <v>6907.2</v>
      </c>
      <c r="U85">
        <f t="shared" si="14"/>
        <v>2.3228253140554664</v>
      </c>
    </row>
    <row r="86" spans="6:21" x14ac:dyDescent="0.3">
      <c r="F86" s="2">
        <v>182</v>
      </c>
      <c r="G86">
        <v>1.315E-2</v>
      </c>
      <c r="H86" s="1">
        <f t="shared" si="8"/>
        <v>26300</v>
      </c>
      <c r="J86" s="2">
        <v>82</v>
      </c>
      <c r="K86" s="1">
        <f t="shared" si="12"/>
        <v>17200</v>
      </c>
      <c r="L86" s="1">
        <f>SUM($K$5:K86)</f>
        <v>746200</v>
      </c>
      <c r="M86" s="3">
        <f t="shared" si="9"/>
        <v>0.5993031358885017</v>
      </c>
      <c r="N86" s="4">
        <f t="shared" si="10"/>
        <v>26</v>
      </c>
      <c r="P86" s="2">
        <v>82</v>
      </c>
      <c r="Q86" s="6">
        <f t="shared" si="15"/>
        <v>8.02</v>
      </c>
      <c r="R86" s="6">
        <f t="shared" si="13"/>
        <v>0.18200000000000013</v>
      </c>
      <c r="S86" s="5">
        <f>ROUNDUP(SUM($Q$5:Q86),2)</f>
        <v>253.38</v>
      </c>
      <c r="T86" s="5">
        <f t="shared" si="11"/>
        <v>7067.6</v>
      </c>
      <c r="U86">
        <f t="shared" si="14"/>
        <v>2.3222145008107562</v>
      </c>
    </row>
    <row r="87" spans="6:21" x14ac:dyDescent="0.3">
      <c r="F87" s="2">
        <v>183</v>
      </c>
      <c r="G87">
        <v>1.3299999999999999E-2</v>
      </c>
      <c r="H87" s="1">
        <f t="shared" si="8"/>
        <v>26600</v>
      </c>
      <c r="J87" s="2">
        <v>83</v>
      </c>
      <c r="K87" s="1">
        <f t="shared" si="12"/>
        <v>17400</v>
      </c>
      <c r="L87" s="1">
        <f>SUM($K$5:K87)</f>
        <v>763600</v>
      </c>
      <c r="M87" s="3">
        <f t="shared" si="9"/>
        <v>0.60627177700348434</v>
      </c>
      <c r="N87" s="4">
        <f t="shared" si="10"/>
        <v>26.606271777003485</v>
      </c>
      <c r="P87" s="2">
        <v>83</v>
      </c>
      <c r="Q87" s="6">
        <f t="shared" si="15"/>
        <v>8.1999999999999993</v>
      </c>
      <c r="R87" s="6">
        <f t="shared" si="13"/>
        <v>0.18400000000000014</v>
      </c>
      <c r="S87" s="5">
        <f>ROUNDUP(SUM($Q$5:Q87),2)</f>
        <v>261.58</v>
      </c>
      <c r="T87" s="5">
        <f t="shared" si="11"/>
        <v>7231.6</v>
      </c>
      <c r="U87">
        <f t="shared" si="14"/>
        <v>2.3204482426849284</v>
      </c>
    </row>
    <row r="88" spans="6:21" x14ac:dyDescent="0.3">
      <c r="F88" s="2">
        <v>184</v>
      </c>
      <c r="G88">
        <v>1.345E-2</v>
      </c>
      <c r="H88" s="1">
        <f t="shared" si="8"/>
        <v>26900</v>
      </c>
      <c r="J88" s="2">
        <v>84</v>
      </c>
      <c r="K88" s="1">
        <f t="shared" si="12"/>
        <v>17600</v>
      </c>
      <c r="L88" s="1">
        <f>SUM($K$5:K88)</f>
        <v>781200</v>
      </c>
      <c r="M88" s="3">
        <f t="shared" si="9"/>
        <v>0.61324041811846686</v>
      </c>
      <c r="N88" s="4">
        <f t="shared" si="10"/>
        <v>27.219512195121951</v>
      </c>
      <c r="P88" s="2">
        <v>84</v>
      </c>
      <c r="Q88" s="6">
        <f t="shared" si="15"/>
        <v>8.3800000000000008</v>
      </c>
      <c r="R88" s="6">
        <f t="shared" si="13"/>
        <v>0.18600000000000014</v>
      </c>
      <c r="S88" s="5">
        <f>ROUNDUP(SUM($Q$5:Q88),2)</f>
        <v>269.95999999999998</v>
      </c>
      <c r="T88" s="5">
        <f t="shared" si="11"/>
        <v>7399.2</v>
      </c>
      <c r="U88">
        <f t="shared" si="14"/>
        <v>2.3176060622821981</v>
      </c>
    </row>
    <row r="89" spans="6:21" x14ac:dyDescent="0.3">
      <c r="F89" s="2">
        <v>185</v>
      </c>
      <c r="G89">
        <v>1.3599999999999999E-2</v>
      </c>
      <c r="H89" s="1">
        <f t="shared" si="8"/>
        <v>27200</v>
      </c>
      <c r="J89" s="2">
        <v>85</v>
      </c>
      <c r="K89" s="1">
        <f t="shared" si="12"/>
        <v>17800</v>
      </c>
      <c r="L89" s="1">
        <f>SUM($K$5:K89)</f>
        <v>799000</v>
      </c>
      <c r="M89" s="3">
        <f t="shared" si="9"/>
        <v>0.62020905923344949</v>
      </c>
      <c r="N89" s="4">
        <f t="shared" si="10"/>
        <v>27.8397212543554</v>
      </c>
      <c r="P89" s="2">
        <v>85</v>
      </c>
      <c r="Q89" s="6">
        <f t="shared" si="15"/>
        <v>8.56</v>
      </c>
      <c r="R89" s="6">
        <f t="shared" si="13"/>
        <v>0.18800000000000014</v>
      </c>
      <c r="S89" s="5">
        <f>ROUNDUP(SUM($Q$5:Q89),2)</f>
        <v>278.52</v>
      </c>
      <c r="T89" s="5">
        <f t="shared" si="11"/>
        <v>7570.4</v>
      </c>
      <c r="U89">
        <f t="shared" si="14"/>
        <v>2.313763650124335</v>
      </c>
    </row>
    <row r="90" spans="6:21" x14ac:dyDescent="0.3">
      <c r="F90" s="2">
        <v>186</v>
      </c>
      <c r="G90">
        <v>1.375E-2</v>
      </c>
      <c r="H90" s="1">
        <f t="shared" si="8"/>
        <v>27500</v>
      </c>
      <c r="J90" s="2">
        <v>86</v>
      </c>
      <c r="K90" s="1">
        <f t="shared" si="12"/>
        <v>18000</v>
      </c>
      <c r="L90" s="1">
        <f>SUM($K$5:K90)</f>
        <v>817000</v>
      </c>
      <c r="M90" s="3">
        <f t="shared" si="9"/>
        <v>0.62717770034843201</v>
      </c>
      <c r="N90" s="4">
        <f t="shared" si="10"/>
        <v>28.466898954703833</v>
      </c>
      <c r="P90" s="2">
        <v>86</v>
      </c>
      <c r="Q90" s="6">
        <f t="shared" si="15"/>
        <v>8.75</v>
      </c>
      <c r="R90" s="6">
        <f t="shared" si="13"/>
        <v>0.19000000000000014</v>
      </c>
      <c r="S90" s="5">
        <f>ROUNDUP(SUM($Q$5:Q90),2)</f>
        <v>287.27</v>
      </c>
      <c r="T90" s="5">
        <f t="shared" si="11"/>
        <v>7745.4</v>
      </c>
      <c r="U90">
        <f t="shared" si="14"/>
        <v>2.3116347881221602</v>
      </c>
    </row>
    <row r="91" spans="6:21" x14ac:dyDescent="0.3">
      <c r="F91" s="2">
        <v>187</v>
      </c>
      <c r="G91">
        <v>1.3899999999999999E-2</v>
      </c>
      <c r="H91" s="1">
        <f t="shared" si="8"/>
        <v>27800</v>
      </c>
      <c r="J91" s="2">
        <v>87</v>
      </c>
      <c r="K91" s="1">
        <f t="shared" si="12"/>
        <v>18200</v>
      </c>
      <c r="L91" s="1">
        <f>SUM($K$5:K91)</f>
        <v>835200</v>
      </c>
      <c r="M91" s="3">
        <f t="shared" si="9"/>
        <v>0.63414634146341464</v>
      </c>
      <c r="N91" s="4">
        <f t="shared" si="10"/>
        <v>29.101045296167246</v>
      </c>
      <c r="P91" s="2">
        <v>87</v>
      </c>
      <c r="Q91" s="6">
        <f t="shared" si="15"/>
        <v>8.94</v>
      </c>
      <c r="R91" s="6">
        <f t="shared" si="13"/>
        <v>0.19200000000000014</v>
      </c>
      <c r="S91" s="5">
        <f>ROUNDUP(SUM($Q$5:Q91),2)</f>
        <v>296.20999999999998</v>
      </c>
      <c r="T91" s="5">
        <f t="shared" si="11"/>
        <v>7924.2</v>
      </c>
      <c r="U91">
        <f t="shared" si="14"/>
        <v>2.3084669610349393</v>
      </c>
    </row>
    <row r="92" spans="6:21" x14ac:dyDescent="0.3">
      <c r="F92" s="2">
        <v>188</v>
      </c>
      <c r="G92">
        <v>1.405E-2</v>
      </c>
      <c r="H92" s="1">
        <f t="shared" si="8"/>
        <v>28100</v>
      </c>
      <c r="J92" s="2">
        <v>88</v>
      </c>
      <c r="K92" s="1">
        <f t="shared" si="12"/>
        <v>18400</v>
      </c>
      <c r="L92" s="1">
        <f>SUM($K$5:K92)</f>
        <v>853600</v>
      </c>
      <c r="M92" s="3">
        <f t="shared" si="9"/>
        <v>0.64111498257839716</v>
      </c>
      <c r="N92" s="4">
        <f t="shared" si="10"/>
        <v>29.742160278745644</v>
      </c>
      <c r="P92" s="2">
        <v>88</v>
      </c>
      <c r="Q92" s="6">
        <f t="shared" si="15"/>
        <v>9.1300000000000008</v>
      </c>
      <c r="R92" s="6">
        <f t="shared" si="13"/>
        <v>0.19400000000000014</v>
      </c>
      <c r="S92" s="5">
        <f>ROUNDUP(SUM($Q$5:Q92),2)</f>
        <v>305.33999999999997</v>
      </c>
      <c r="T92" s="5">
        <f t="shared" si="11"/>
        <v>8106.8</v>
      </c>
      <c r="U92">
        <f t="shared" si="14"/>
        <v>2.3043335604856057</v>
      </c>
    </row>
    <row r="93" spans="6:21" x14ac:dyDescent="0.3">
      <c r="F93" s="2">
        <v>189</v>
      </c>
      <c r="G93">
        <v>1.4200000000000001E-2</v>
      </c>
      <c r="H93" s="1">
        <f t="shared" si="8"/>
        <v>28400</v>
      </c>
      <c r="J93" s="9">
        <v>89</v>
      </c>
      <c r="K93" s="1">
        <f t="shared" si="12"/>
        <v>18600</v>
      </c>
      <c r="L93" s="1">
        <f>SUM($K$5:K93)</f>
        <v>872200</v>
      </c>
      <c r="M93" s="3">
        <f t="shared" si="9"/>
        <v>0.6480836236933798</v>
      </c>
      <c r="N93" s="8">
        <f t="shared" si="10"/>
        <v>30.390243902439025</v>
      </c>
      <c r="P93" s="2">
        <v>89</v>
      </c>
      <c r="Q93" s="6">
        <f t="shared" si="15"/>
        <v>9.32</v>
      </c>
      <c r="R93" s="6">
        <f t="shared" si="13"/>
        <v>0.19600000000000015</v>
      </c>
      <c r="S93" s="7">
        <f>ROUNDUP(SUM($Q$5:Q93),2)</f>
        <v>314.66000000000003</v>
      </c>
      <c r="T93" s="5">
        <f t="shared" si="11"/>
        <v>8293.2000000000007</v>
      </c>
      <c r="U93">
        <f t="shared" si="14"/>
        <v>2.2993042877584315</v>
      </c>
    </row>
    <row r="94" spans="6:21" x14ac:dyDescent="0.3">
      <c r="F94" s="2">
        <v>190</v>
      </c>
      <c r="G94">
        <v>1.435E-2</v>
      </c>
      <c r="H94" s="1">
        <f t="shared" si="8"/>
        <v>28700</v>
      </c>
      <c r="J94" s="2">
        <v>90</v>
      </c>
      <c r="K94" s="1">
        <f t="shared" si="12"/>
        <v>18800</v>
      </c>
      <c r="L94" s="1">
        <f>SUM($K$5:K94)</f>
        <v>891000</v>
      </c>
      <c r="M94" s="3">
        <f t="shared" si="9"/>
        <v>0.65505226480836232</v>
      </c>
      <c r="N94" s="4">
        <f t="shared" si="10"/>
        <v>31.045296167247386</v>
      </c>
      <c r="P94" s="2">
        <v>90</v>
      </c>
      <c r="Q94" s="6">
        <f t="shared" si="15"/>
        <v>9.51</v>
      </c>
      <c r="R94" s="6">
        <f t="shared" si="13"/>
        <v>0.19800000000000015</v>
      </c>
      <c r="S94" s="5">
        <f>ROUNDUP(SUM($Q$5:Q94),2)</f>
        <v>324.17</v>
      </c>
      <c r="T94" s="5">
        <f t="shared" si="11"/>
        <v>8483.4</v>
      </c>
      <c r="U94">
        <f t="shared" si="14"/>
        <v>2.2934452322384469</v>
      </c>
    </row>
    <row r="95" spans="6:21" x14ac:dyDescent="0.3">
      <c r="F95" s="2">
        <v>191</v>
      </c>
      <c r="G95">
        <v>1.4500000000000001E-2</v>
      </c>
      <c r="H95" s="1">
        <f t="shared" si="8"/>
        <v>29000</v>
      </c>
      <c r="J95" s="2">
        <v>91</v>
      </c>
      <c r="K95" s="1">
        <f t="shared" si="12"/>
        <v>19000</v>
      </c>
      <c r="L95" s="1">
        <f>SUM($K$5:K95)</f>
        <v>910000</v>
      </c>
      <c r="M95" s="3">
        <f t="shared" si="9"/>
        <v>0.66202090592334495</v>
      </c>
      <c r="N95" s="4">
        <f t="shared" si="10"/>
        <v>31.707317073170731</v>
      </c>
      <c r="P95" s="2">
        <v>91</v>
      </c>
      <c r="Q95" s="6">
        <f t="shared" si="15"/>
        <v>9.7100000000000009</v>
      </c>
      <c r="R95" s="6">
        <f t="shared" si="13"/>
        <v>0.20000000000000015</v>
      </c>
      <c r="S95" s="5">
        <f>ROUNDUP(SUM($Q$5:Q95),2)</f>
        <v>333.88</v>
      </c>
      <c r="T95" s="5">
        <f t="shared" si="11"/>
        <v>8677.6</v>
      </c>
      <c r="U95">
        <f t="shared" si="14"/>
        <v>2.2891765094184024</v>
      </c>
    </row>
    <row r="96" spans="6:21" x14ac:dyDescent="0.3">
      <c r="F96" s="2">
        <v>192</v>
      </c>
      <c r="G96">
        <v>1.465E-2</v>
      </c>
      <c r="H96" s="1">
        <f t="shared" si="8"/>
        <v>29300</v>
      </c>
      <c r="J96" s="2">
        <v>92</v>
      </c>
      <c r="K96" s="1">
        <f t="shared" si="12"/>
        <v>19200</v>
      </c>
      <c r="L96" s="1">
        <f>SUM($K$5:K96)</f>
        <v>929200</v>
      </c>
      <c r="M96" s="3">
        <f t="shared" si="9"/>
        <v>0.66898954703832758</v>
      </c>
      <c r="N96" s="4">
        <f t="shared" si="10"/>
        <v>32.376306620209057</v>
      </c>
      <c r="P96" s="2">
        <v>92</v>
      </c>
      <c r="Q96" s="6">
        <f t="shared" si="15"/>
        <v>9.91</v>
      </c>
      <c r="R96" s="6">
        <f t="shared" si="13"/>
        <v>0.20200000000000015</v>
      </c>
      <c r="S96" s="5">
        <f>ROUNDUP(SUM($Q$5:Q96),2)</f>
        <v>343.79</v>
      </c>
      <c r="T96" s="5">
        <f t="shared" si="11"/>
        <v>8875.7999999999993</v>
      </c>
      <c r="U96">
        <f t="shared" si="14"/>
        <v>2.2840416705079618</v>
      </c>
    </row>
    <row r="97" spans="6:21" x14ac:dyDescent="0.3">
      <c r="F97" s="2">
        <v>193</v>
      </c>
      <c r="G97">
        <v>1.4800000000000001E-2</v>
      </c>
      <c r="H97" s="1">
        <f t="shared" si="8"/>
        <v>29600</v>
      </c>
      <c r="J97" s="2">
        <v>93</v>
      </c>
      <c r="K97" s="1">
        <f t="shared" si="12"/>
        <v>19400</v>
      </c>
      <c r="L97" s="1">
        <f>SUM($K$5:K97)</f>
        <v>948600</v>
      </c>
      <c r="M97" s="3">
        <f t="shared" si="9"/>
        <v>0.6759581881533101</v>
      </c>
      <c r="N97" s="4">
        <f t="shared" si="10"/>
        <v>33.052264808362366</v>
      </c>
      <c r="P97" s="2">
        <v>93</v>
      </c>
      <c r="Q97" s="6">
        <f t="shared" si="15"/>
        <v>10.11</v>
      </c>
      <c r="R97" s="6">
        <f t="shared" si="13"/>
        <v>0.20400000000000015</v>
      </c>
      <c r="S97" s="5">
        <f>ROUNDUP(SUM($Q$5:Q97),2)</f>
        <v>353.9</v>
      </c>
      <c r="T97" s="5">
        <f t="shared" si="11"/>
        <v>9078</v>
      </c>
      <c r="U97">
        <f t="shared" si="14"/>
        <v>2.2781045088893479</v>
      </c>
    </row>
    <row r="98" spans="6:21" x14ac:dyDescent="0.3">
      <c r="F98" s="2">
        <v>194</v>
      </c>
      <c r="G98">
        <v>1.495E-2</v>
      </c>
      <c r="H98" s="1">
        <f t="shared" si="8"/>
        <v>29900</v>
      </c>
      <c r="J98" s="2">
        <v>94</v>
      </c>
      <c r="K98" s="1">
        <f t="shared" si="12"/>
        <v>19600</v>
      </c>
      <c r="L98" s="1">
        <f>SUM($K$5:K98)</f>
        <v>968200</v>
      </c>
      <c r="M98" s="3">
        <f t="shared" si="9"/>
        <v>0.68292682926829273</v>
      </c>
      <c r="N98" s="4">
        <f t="shared" si="10"/>
        <v>33.735191637630663</v>
      </c>
      <c r="P98" s="2">
        <v>94</v>
      </c>
      <c r="Q98" s="6">
        <f t="shared" si="15"/>
        <v>10.31</v>
      </c>
      <c r="R98" s="6">
        <f t="shared" si="13"/>
        <v>0.20600000000000016</v>
      </c>
      <c r="S98" s="5">
        <f>ROUNDUP(SUM($Q$5:Q98),2)</f>
        <v>364.21</v>
      </c>
      <c r="T98" s="5">
        <f t="shared" si="11"/>
        <v>9284.2000000000007</v>
      </c>
      <c r="U98">
        <f t="shared" si="14"/>
        <v>2.2714254241022331</v>
      </c>
    </row>
    <row r="99" spans="6:21" x14ac:dyDescent="0.3">
      <c r="F99" s="2">
        <v>195</v>
      </c>
      <c r="G99">
        <v>1.5100000000000001E-2</v>
      </c>
      <c r="H99" s="1">
        <f t="shared" ref="H99:H104" si="16">G99*$A$11</f>
        <v>30200</v>
      </c>
      <c r="J99" s="2">
        <v>95</v>
      </c>
      <c r="K99" s="1">
        <f t="shared" si="12"/>
        <v>19800</v>
      </c>
      <c r="L99" s="1">
        <f>SUM($K$5:K99)</f>
        <v>988000</v>
      </c>
      <c r="M99" s="3">
        <f t="shared" si="9"/>
        <v>0.68989547038327526</v>
      </c>
      <c r="N99" s="4">
        <f t="shared" si="10"/>
        <v>34.42508710801394</v>
      </c>
      <c r="P99" s="2">
        <v>95</v>
      </c>
      <c r="Q99" s="6">
        <f t="shared" si="15"/>
        <v>10.51</v>
      </c>
      <c r="R99" s="6">
        <f t="shared" si="13"/>
        <v>0.20800000000000016</v>
      </c>
      <c r="S99" s="5">
        <f>ROUNDUP(SUM($Q$5:Q99),2)</f>
        <v>374.72</v>
      </c>
      <c r="T99" s="5">
        <f t="shared" si="11"/>
        <v>9494.4</v>
      </c>
      <c r="U99">
        <f t="shared" si="14"/>
        <v>2.264061523879267</v>
      </c>
    </row>
    <row r="100" spans="6:21" x14ac:dyDescent="0.3">
      <c r="F100" s="2">
        <v>196</v>
      </c>
      <c r="G100">
        <v>1.525E-2</v>
      </c>
      <c r="H100" s="1">
        <f t="shared" si="16"/>
        <v>30500</v>
      </c>
      <c r="J100" s="2">
        <v>96</v>
      </c>
      <c r="K100" s="1">
        <f t="shared" si="12"/>
        <v>20000</v>
      </c>
      <c r="L100" s="1">
        <f>SUM($K$5:K100)</f>
        <v>1008000</v>
      </c>
      <c r="M100" s="3">
        <f t="shared" si="9"/>
        <v>0.69686411149825789</v>
      </c>
      <c r="N100" s="4">
        <f t="shared" si="10"/>
        <v>35.121951219512198</v>
      </c>
      <c r="P100" s="2">
        <v>96</v>
      </c>
      <c r="Q100" s="6">
        <f t="shared" si="15"/>
        <v>10.72</v>
      </c>
      <c r="R100" s="6">
        <f t="shared" si="13"/>
        <v>0.21000000000000016</v>
      </c>
      <c r="S100" s="5">
        <f>ROUNDUP(SUM($Q$5:Q100),2)</f>
        <v>385.44</v>
      </c>
      <c r="T100" s="5">
        <f t="shared" si="11"/>
        <v>9708.7999999999993</v>
      </c>
      <c r="U100">
        <f t="shared" si="14"/>
        <v>2.2581732389619109</v>
      </c>
    </row>
    <row r="101" spans="6:21" x14ac:dyDescent="0.3">
      <c r="F101" s="2">
        <v>197</v>
      </c>
      <c r="G101">
        <v>1.54E-2</v>
      </c>
      <c r="H101" s="1">
        <f t="shared" si="16"/>
        <v>30800</v>
      </c>
      <c r="J101" s="2">
        <v>97</v>
      </c>
      <c r="K101" s="1">
        <f t="shared" si="12"/>
        <v>20200</v>
      </c>
      <c r="L101" s="1">
        <f>SUM($K$5:K101)</f>
        <v>1028200</v>
      </c>
      <c r="M101" s="3">
        <f t="shared" si="9"/>
        <v>0.70383275261324041</v>
      </c>
      <c r="N101" s="4">
        <f t="shared" si="10"/>
        <v>35.825783972125436</v>
      </c>
      <c r="P101" s="2">
        <v>97</v>
      </c>
      <c r="Q101" s="6">
        <f t="shared" si="15"/>
        <v>10.93</v>
      </c>
      <c r="R101" s="6">
        <f t="shared" si="13"/>
        <v>0.21200000000000016</v>
      </c>
      <c r="S101" s="5">
        <f>ROUNDUP(SUM($Q$5:Q101),2)</f>
        <v>396.37</v>
      </c>
      <c r="T101" s="5">
        <f t="shared" si="11"/>
        <v>9927.4</v>
      </c>
      <c r="U101">
        <f t="shared" si="14"/>
        <v>2.251565589980228</v>
      </c>
    </row>
    <row r="102" spans="6:21" x14ac:dyDescent="0.3">
      <c r="F102" s="2">
        <v>198</v>
      </c>
      <c r="G102">
        <v>1.555E-2</v>
      </c>
      <c r="H102" s="1">
        <f t="shared" si="16"/>
        <v>31100</v>
      </c>
      <c r="J102" s="2">
        <v>98</v>
      </c>
      <c r="K102" s="1">
        <f t="shared" si="12"/>
        <v>20400</v>
      </c>
      <c r="L102" s="1">
        <f>SUM($K$5:K102)</f>
        <v>1048600</v>
      </c>
      <c r="M102" s="3">
        <f t="shared" si="9"/>
        <v>0.71080139372822304</v>
      </c>
      <c r="N102" s="4">
        <f t="shared" si="10"/>
        <v>36.536585365853661</v>
      </c>
      <c r="P102" s="2">
        <v>98</v>
      </c>
      <c r="Q102" s="6">
        <f t="shared" si="15"/>
        <v>11.14</v>
      </c>
      <c r="R102" s="6">
        <f t="shared" si="13"/>
        <v>0.21400000000000016</v>
      </c>
      <c r="S102" s="5">
        <f>ROUNDUP(SUM($Q$5:Q102),2)</f>
        <v>407.51</v>
      </c>
      <c r="T102" s="5">
        <f t="shared" si="11"/>
        <v>10150.200000000001</v>
      </c>
      <c r="U102">
        <f t="shared" si="14"/>
        <v>2.2442935713278511</v>
      </c>
    </row>
    <row r="103" spans="6:21" x14ac:dyDescent="0.3">
      <c r="F103" s="2">
        <v>199</v>
      </c>
      <c r="G103">
        <v>1.5699999999999999E-2</v>
      </c>
      <c r="H103" s="1">
        <f t="shared" si="16"/>
        <v>31399.999999999996</v>
      </c>
      <c r="J103" s="2">
        <v>99</v>
      </c>
      <c r="K103" s="1">
        <f t="shared" si="12"/>
        <v>20600</v>
      </c>
      <c r="L103" s="1">
        <f>SUM($K$5:K103)</f>
        <v>1069200</v>
      </c>
      <c r="M103" s="3">
        <f t="shared" si="9"/>
        <v>0.71777003484320556</v>
      </c>
      <c r="N103" s="4">
        <f t="shared" si="10"/>
        <v>37.254355400696866</v>
      </c>
      <c r="P103" s="2">
        <v>99</v>
      </c>
      <c r="Q103" s="6">
        <f t="shared" si="15"/>
        <v>11.35</v>
      </c>
      <c r="R103" s="6">
        <f t="shared" si="13"/>
        <v>0.21600000000000016</v>
      </c>
      <c r="S103" s="5">
        <f>ROUNDUP(SUM($Q$5:Q103),2)</f>
        <v>418.86</v>
      </c>
      <c r="T103" s="5">
        <f t="shared" si="11"/>
        <v>10377.200000000001</v>
      </c>
      <c r="U103">
        <f t="shared" si="14"/>
        <v>2.2364091347953736</v>
      </c>
    </row>
    <row r="104" spans="6:21" x14ac:dyDescent="0.3">
      <c r="F104" s="2">
        <v>200</v>
      </c>
      <c r="G104">
        <v>1.585E-2</v>
      </c>
      <c r="H104" s="1">
        <f t="shared" si="16"/>
        <v>31700</v>
      </c>
      <c r="J104" s="2">
        <v>100</v>
      </c>
      <c r="K104" s="1">
        <f t="shared" si="12"/>
        <v>20800</v>
      </c>
      <c r="L104" s="1">
        <f>SUM($K$5:K104)</f>
        <v>1090000</v>
      </c>
      <c r="M104" s="3">
        <f t="shared" si="9"/>
        <v>0.72473867595818819</v>
      </c>
      <c r="N104" s="4">
        <f t="shared" si="10"/>
        <v>37.979094076655052</v>
      </c>
      <c r="P104" s="2">
        <v>100</v>
      </c>
      <c r="Q104" s="6">
        <f t="shared" si="15"/>
        <v>11.56</v>
      </c>
      <c r="R104" s="6">
        <f t="shared" si="13"/>
        <v>0.21800000000000017</v>
      </c>
      <c r="S104" s="5">
        <f>ROUNDUP(SUM($Q$5:Q104),2)</f>
        <v>430.42</v>
      </c>
      <c r="T104" s="5">
        <f t="shared" si="11"/>
        <v>10608.400000000001</v>
      </c>
      <c r="U104">
        <f t="shared" si="14"/>
        <v>2.2279612997725851</v>
      </c>
    </row>
    <row r="105" spans="6:21" x14ac:dyDescent="0.3">
      <c r="J105" s="2">
        <v>101</v>
      </c>
      <c r="K105" s="1">
        <f t="shared" si="12"/>
        <v>21000</v>
      </c>
      <c r="L105" s="1">
        <f>SUM($K$5:K105)</f>
        <v>1111000</v>
      </c>
      <c r="M105" s="3">
        <f t="shared" si="9"/>
        <v>0.73170731707317072</v>
      </c>
      <c r="N105" s="4">
        <f t="shared" si="10"/>
        <v>38.710801393728225</v>
      </c>
      <c r="P105" s="2">
        <v>101</v>
      </c>
      <c r="Q105" s="6">
        <f t="shared" si="15"/>
        <v>11.78</v>
      </c>
      <c r="R105" s="6">
        <f t="shared" si="13"/>
        <v>0.22000000000000017</v>
      </c>
      <c r="S105" s="5">
        <f>ROUNDUP(SUM($Q$5:Q105),2)</f>
        <v>442.2</v>
      </c>
      <c r="T105" s="5">
        <f t="shared" si="11"/>
        <v>10844</v>
      </c>
      <c r="U105">
        <f t="shared" si="14"/>
        <v>2.2208815655518128</v>
      </c>
    </row>
    <row r="106" spans="6:21" x14ac:dyDescent="0.3">
      <c r="J106" s="2">
        <v>102</v>
      </c>
      <c r="K106" s="1">
        <f t="shared" si="12"/>
        <v>21200</v>
      </c>
      <c r="L106" s="1">
        <f>SUM($K$5:K106)</f>
        <v>1132200</v>
      </c>
      <c r="M106" s="3">
        <f t="shared" si="9"/>
        <v>0.73867595818815335</v>
      </c>
      <c r="N106" s="4">
        <f t="shared" si="10"/>
        <v>39.449477351916379</v>
      </c>
      <c r="P106" s="2">
        <v>102</v>
      </c>
      <c r="Q106" s="6">
        <f t="shared" si="15"/>
        <v>12</v>
      </c>
      <c r="R106" s="6">
        <f t="shared" si="13"/>
        <v>0.22200000000000017</v>
      </c>
      <c r="S106" s="5">
        <f>ROUNDUP(SUM($Q$5:Q106),2)</f>
        <v>454.2</v>
      </c>
      <c r="T106" s="5">
        <f t="shared" si="11"/>
        <v>11084</v>
      </c>
      <c r="U106">
        <f t="shared" si="14"/>
        <v>2.2132054592401329</v>
      </c>
    </row>
    <row r="107" spans="6:21" x14ac:dyDescent="0.3">
      <c r="J107" s="2">
        <v>103</v>
      </c>
      <c r="K107" s="1">
        <f t="shared" si="12"/>
        <v>21400</v>
      </c>
      <c r="L107" s="1">
        <f>SUM($K$5:K107)</f>
        <v>1153600</v>
      </c>
      <c r="M107" s="3">
        <f t="shared" si="9"/>
        <v>0.74564459930313587</v>
      </c>
      <c r="N107" s="4">
        <f t="shared" si="10"/>
        <v>40.195121951219512</v>
      </c>
      <c r="P107" s="2">
        <v>103</v>
      </c>
      <c r="Q107" s="6">
        <f t="shared" si="15"/>
        <v>12.22</v>
      </c>
      <c r="R107" s="6">
        <f t="shared" si="13"/>
        <v>0.22400000000000017</v>
      </c>
      <c r="S107" s="5">
        <f>ROUNDUP(SUM($Q$5:Q107),2)</f>
        <v>466.42</v>
      </c>
      <c r="T107" s="5">
        <f t="shared" si="11"/>
        <v>11328.400000000001</v>
      </c>
      <c r="U107">
        <f t="shared" si="14"/>
        <v>2.2049801515698437</v>
      </c>
    </row>
    <row r="108" spans="6:21" x14ac:dyDescent="0.3">
      <c r="J108" s="2">
        <v>104</v>
      </c>
      <c r="K108" s="1">
        <f t="shared" si="12"/>
        <v>21600</v>
      </c>
      <c r="L108" s="1">
        <f>SUM($K$5:K108)</f>
        <v>1175200</v>
      </c>
      <c r="M108" s="3">
        <f t="shared" si="9"/>
        <v>0.7526132404181185</v>
      </c>
      <c r="N108" s="4">
        <f t="shared" si="10"/>
        <v>40.947735191637634</v>
      </c>
      <c r="P108" s="2">
        <v>104</v>
      </c>
      <c r="Q108" s="6">
        <f t="shared" si="15"/>
        <v>12.44</v>
      </c>
      <c r="R108" s="6">
        <f t="shared" si="13"/>
        <v>0.22600000000000017</v>
      </c>
      <c r="S108" s="5">
        <f>ROUNDUP(SUM($Q$5:Q108),2)</f>
        <v>478.86</v>
      </c>
      <c r="T108" s="5">
        <f t="shared" si="11"/>
        <v>11577.2</v>
      </c>
      <c r="U108">
        <f t="shared" si="14"/>
        <v>2.1962501324105719</v>
      </c>
    </row>
    <row r="109" spans="6:21" x14ac:dyDescent="0.3">
      <c r="J109" s="2">
        <v>105</v>
      </c>
      <c r="K109" s="1">
        <f t="shared" si="12"/>
        <v>21800</v>
      </c>
      <c r="L109" s="1">
        <f>SUM($K$5:K109)</f>
        <v>1197000</v>
      </c>
      <c r="M109" s="3">
        <f t="shared" si="9"/>
        <v>0.75958188153310102</v>
      </c>
      <c r="N109" s="4">
        <f t="shared" si="10"/>
        <v>41.707317073170735</v>
      </c>
      <c r="P109" s="2">
        <v>105</v>
      </c>
      <c r="Q109" s="6">
        <f t="shared" si="15"/>
        <v>12.66</v>
      </c>
      <c r="R109" s="6">
        <f t="shared" si="13"/>
        <v>0.22800000000000017</v>
      </c>
      <c r="S109" s="5">
        <f>ROUNDUP(SUM($Q$5:Q109),2)</f>
        <v>491.52</v>
      </c>
      <c r="T109" s="5">
        <f t="shared" si="11"/>
        <v>11830.4</v>
      </c>
      <c r="U109">
        <f t="shared" si="14"/>
        <v>2.1870573195591239</v>
      </c>
    </row>
    <row r="110" spans="6:21" x14ac:dyDescent="0.3">
      <c r="J110" s="2">
        <v>106</v>
      </c>
      <c r="K110" s="1">
        <f t="shared" si="12"/>
        <v>22000</v>
      </c>
      <c r="L110" s="1">
        <f>SUM($K$5:K110)</f>
        <v>1219000</v>
      </c>
      <c r="M110" s="3">
        <f t="shared" si="9"/>
        <v>0.76655052264808365</v>
      </c>
      <c r="N110" s="4">
        <f t="shared" si="10"/>
        <v>42.473867595818817</v>
      </c>
      <c r="P110" s="2">
        <v>106</v>
      </c>
      <c r="Q110" s="6">
        <f t="shared" si="15"/>
        <v>12.89</v>
      </c>
      <c r="R110" s="6">
        <f t="shared" si="13"/>
        <v>0.23000000000000018</v>
      </c>
      <c r="S110" s="5">
        <f>ROUNDUP(SUM($Q$5:Q110),2)</f>
        <v>504.41</v>
      </c>
      <c r="T110" s="5">
        <f t="shared" si="11"/>
        <v>12088.200000000003</v>
      </c>
      <c r="U110">
        <f t="shared" si="14"/>
        <v>2.1791317284284801</v>
      </c>
    </row>
    <row r="111" spans="6:21" x14ac:dyDescent="0.3">
      <c r="J111" s="2">
        <v>107</v>
      </c>
      <c r="K111" s="1">
        <f t="shared" si="12"/>
        <v>22200</v>
      </c>
      <c r="L111" s="1">
        <f>SUM($K$5:K111)</f>
        <v>1241200</v>
      </c>
      <c r="M111" s="3">
        <f t="shared" si="9"/>
        <v>0.77351916376306618</v>
      </c>
      <c r="N111" s="4">
        <f t="shared" si="10"/>
        <v>43.247386759581879</v>
      </c>
      <c r="P111" s="2">
        <v>107</v>
      </c>
      <c r="Q111" s="6">
        <f t="shared" si="15"/>
        <v>13.12</v>
      </c>
      <c r="R111" s="6">
        <f t="shared" si="13"/>
        <v>0.23200000000000018</v>
      </c>
      <c r="S111" s="5">
        <f>ROUNDUP(SUM($Q$5:Q111),2)</f>
        <v>517.53</v>
      </c>
      <c r="T111" s="5">
        <f t="shared" si="11"/>
        <v>12350.6</v>
      </c>
      <c r="U111">
        <f t="shared" si="14"/>
        <v>2.1707119339521004</v>
      </c>
    </row>
    <row r="112" spans="6:21" x14ac:dyDescent="0.3">
      <c r="J112" s="2">
        <v>108</v>
      </c>
      <c r="K112" s="1">
        <f t="shared" si="12"/>
        <v>22400</v>
      </c>
      <c r="L112" s="1">
        <f>SUM($K$5:K112)</f>
        <v>1263600</v>
      </c>
      <c r="M112" s="3">
        <f t="shared" si="9"/>
        <v>0.78048780487804881</v>
      </c>
      <c r="N112" s="4">
        <f t="shared" si="10"/>
        <v>44.027874564459928</v>
      </c>
      <c r="P112" s="2">
        <v>108</v>
      </c>
      <c r="Q112" s="6">
        <f t="shared" si="15"/>
        <v>13.35</v>
      </c>
      <c r="R112" s="6">
        <f t="shared" si="13"/>
        <v>0.23400000000000018</v>
      </c>
      <c r="S112" s="5">
        <f>ROUNDUP(SUM($Q$5:Q112),2)</f>
        <v>530.88</v>
      </c>
      <c r="T112" s="5">
        <f t="shared" si="11"/>
        <v>12617.6</v>
      </c>
      <c r="U112">
        <f t="shared" si="14"/>
        <v>2.161838291257105</v>
      </c>
    </row>
    <row r="113" spans="10:21" x14ac:dyDescent="0.3">
      <c r="J113" s="2">
        <v>109</v>
      </c>
      <c r="K113" s="1">
        <f t="shared" si="12"/>
        <v>22600</v>
      </c>
      <c r="L113" s="1">
        <f>SUM($K$5:K113)</f>
        <v>1286200</v>
      </c>
      <c r="M113" s="3">
        <f t="shared" si="9"/>
        <v>0.78745644599303133</v>
      </c>
      <c r="N113" s="4">
        <f t="shared" si="10"/>
        <v>44.815331010452965</v>
      </c>
      <c r="P113" s="2">
        <v>109</v>
      </c>
      <c r="Q113" s="6">
        <f t="shared" si="15"/>
        <v>13.58</v>
      </c>
      <c r="R113" s="6">
        <f t="shared" si="13"/>
        <v>0.23600000000000018</v>
      </c>
      <c r="S113" s="5">
        <f>ROUNDUP(SUM($Q$5:Q113),2)</f>
        <v>544.46</v>
      </c>
      <c r="T113" s="5">
        <f t="shared" si="11"/>
        <v>12889.2</v>
      </c>
      <c r="U113">
        <f t="shared" si="14"/>
        <v>2.1525488206949053</v>
      </c>
    </row>
    <row r="114" spans="10:21" x14ac:dyDescent="0.3">
      <c r="J114" s="2">
        <v>110</v>
      </c>
      <c r="K114" s="1">
        <f t="shared" si="12"/>
        <v>22800</v>
      </c>
      <c r="L114" s="1">
        <f>SUM($K$5:K114)</f>
        <v>1309000</v>
      </c>
      <c r="M114" s="3">
        <f t="shared" si="9"/>
        <v>0.79442508710801396</v>
      </c>
      <c r="N114" s="4">
        <f t="shared" si="10"/>
        <v>45.609756097560975</v>
      </c>
      <c r="P114" s="2">
        <v>110</v>
      </c>
      <c r="Q114" s="6">
        <f t="shared" si="15"/>
        <v>13.81</v>
      </c>
      <c r="R114" s="6">
        <f t="shared" si="13"/>
        <v>0.23800000000000018</v>
      </c>
      <c r="S114" s="5">
        <f>ROUNDUP(SUM($Q$5:Q114),2)</f>
        <v>558.27</v>
      </c>
      <c r="T114" s="5">
        <f t="shared" si="11"/>
        <v>13165.4</v>
      </c>
      <c r="U114">
        <f t="shared" si="14"/>
        <v>2.1428793098097545</v>
      </c>
    </row>
    <row r="115" spans="10:21" x14ac:dyDescent="0.3">
      <c r="J115" s="2">
        <v>111</v>
      </c>
      <c r="K115" s="1">
        <f t="shared" si="12"/>
        <v>23000</v>
      </c>
      <c r="L115" s="1">
        <f>SUM($K$5:K115)</f>
        <v>1332000</v>
      </c>
      <c r="M115" s="3">
        <f t="shared" si="9"/>
        <v>0.80139372822299648</v>
      </c>
      <c r="N115" s="4">
        <f t="shared" si="10"/>
        <v>46.411149825783973</v>
      </c>
      <c r="P115" s="2">
        <v>111</v>
      </c>
      <c r="Q115" s="6">
        <f t="shared" si="15"/>
        <v>14.05</v>
      </c>
      <c r="R115" s="6">
        <f t="shared" si="13"/>
        <v>0.24000000000000019</v>
      </c>
      <c r="S115" s="5">
        <f>ROUNDUP(SUM($Q$5:Q115),2)</f>
        <v>572.32000000000005</v>
      </c>
      <c r="T115" s="5">
        <f t="shared" si="11"/>
        <v>13446.4</v>
      </c>
      <c r="U115">
        <f t="shared" si="14"/>
        <v>2.1343825481945098</v>
      </c>
    </row>
    <row r="116" spans="10:21" x14ac:dyDescent="0.3">
      <c r="J116" s="2">
        <v>112</v>
      </c>
      <c r="K116" s="1">
        <f t="shared" si="12"/>
        <v>23200</v>
      </c>
      <c r="L116" s="1">
        <f>SUM($K$5:K116)</f>
        <v>1355200</v>
      </c>
      <c r="M116" s="3">
        <f t="shared" si="9"/>
        <v>0.80836236933797911</v>
      </c>
      <c r="N116" s="4">
        <f t="shared" si="10"/>
        <v>47.219512195121951</v>
      </c>
      <c r="P116" s="2">
        <v>112</v>
      </c>
      <c r="Q116" s="6">
        <f t="shared" si="15"/>
        <v>14.29</v>
      </c>
      <c r="R116" s="6">
        <f t="shared" si="13"/>
        <v>0.24200000000000019</v>
      </c>
      <c r="S116" s="5">
        <f>ROUNDUP(SUM($Q$5:Q116),2)</f>
        <v>586.61</v>
      </c>
      <c r="T116" s="5">
        <f t="shared" si="11"/>
        <v>13732.2</v>
      </c>
      <c r="U116">
        <f t="shared" si="14"/>
        <v>2.1254759638267573</v>
      </c>
    </row>
    <row r="117" spans="10:21" x14ac:dyDescent="0.3">
      <c r="J117" s="2">
        <v>113</v>
      </c>
      <c r="K117" s="1">
        <f t="shared" si="12"/>
        <v>23400</v>
      </c>
      <c r="L117" s="1">
        <f>SUM($K$5:K117)</f>
        <v>1378600</v>
      </c>
      <c r="M117" s="3">
        <f t="shared" si="9"/>
        <v>0.81533101045296164</v>
      </c>
      <c r="N117" s="4">
        <f t="shared" si="10"/>
        <v>48.034843205574916</v>
      </c>
      <c r="P117" s="2">
        <v>113</v>
      </c>
      <c r="Q117" s="6">
        <f t="shared" si="15"/>
        <v>14.53</v>
      </c>
      <c r="R117" s="6">
        <f t="shared" si="13"/>
        <v>0.24400000000000019</v>
      </c>
      <c r="S117" s="5">
        <f>ROUNDUP(SUM($Q$5:Q117),2)</f>
        <v>601.14</v>
      </c>
      <c r="T117" s="5">
        <f t="shared" si="11"/>
        <v>14022.8</v>
      </c>
      <c r="U117">
        <f t="shared" si="14"/>
        <v>2.116194054849176</v>
      </c>
    </row>
    <row r="118" spans="10:21" x14ac:dyDescent="0.3">
      <c r="J118" s="2">
        <v>114</v>
      </c>
      <c r="K118" s="1">
        <f t="shared" si="12"/>
        <v>23600</v>
      </c>
      <c r="L118" s="1">
        <f>SUM($K$5:K118)</f>
        <v>1402200</v>
      </c>
      <c r="M118" s="3">
        <f t="shared" si="9"/>
        <v>0.82229965156794427</v>
      </c>
      <c r="N118" s="4">
        <f t="shared" si="10"/>
        <v>48.857142857142854</v>
      </c>
      <c r="P118" s="2">
        <v>114</v>
      </c>
      <c r="Q118" s="6">
        <f t="shared" si="15"/>
        <v>14.77</v>
      </c>
      <c r="R118" s="6">
        <f t="shared" si="13"/>
        <v>0.24600000000000019</v>
      </c>
      <c r="S118" s="5">
        <f>ROUNDUP(SUM($Q$5:Q118),2)</f>
        <v>615.91</v>
      </c>
      <c r="T118" s="5">
        <f t="shared" si="11"/>
        <v>14318.2</v>
      </c>
      <c r="U118">
        <f t="shared" si="14"/>
        <v>2.1065693014234066</v>
      </c>
    </row>
    <row r="119" spans="10:21" x14ac:dyDescent="0.3">
      <c r="J119" s="2">
        <v>115</v>
      </c>
      <c r="K119" s="1">
        <f t="shared" si="12"/>
        <v>23800</v>
      </c>
      <c r="L119" s="1">
        <f>SUM($K$5:K119)</f>
        <v>1426000</v>
      </c>
      <c r="M119" s="3">
        <f t="shared" si="9"/>
        <v>0.82926829268292679</v>
      </c>
      <c r="N119" s="4">
        <f t="shared" si="10"/>
        <v>49.686411149825787</v>
      </c>
      <c r="P119" s="2">
        <v>115</v>
      </c>
      <c r="Q119" s="6">
        <f t="shared" si="15"/>
        <v>15.01</v>
      </c>
      <c r="R119" s="6">
        <f t="shared" si="13"/>
        <v>0.24800000000000019</v>
      </c>
      <c r="S119" s="5">
        <f>ROUNDUP(SUM($Q$5:Q119),2)</f>
        <v>630.91999999999996</v>
      </c>
      <c r="T119" s="5">
        <f t="shared" si="11"/>
        <v>14618.4</v>
      </c>
      <c r="U119">
        <f t="shared" si="14"/>
        <v>2.0966322582447439</v>
      </c>
    </row>
    <row r="120" spans="10:21" x14ac:dyDescent="0.3">
      <c r="J120" s="2">
        <v>116</v>
      </c>
      <c r="K120" s="1">
        <f t="shared" si="12"/>
        <v>24000</v>
      </c>
      <c r="L120" s="1">
        <f>SUM($K$5:K120)</f>
        <v>1450000</v>
      </c>
      <c r="M120" s="3">
        <f t="shared" si="9"/>
        <v>0.83623693379790942</v>
      </c>
      <c r="N120" s="4">
        <f t="shared" si="10"/>
        <v>50.522648083623693</v>
      </c>
      <c r="P120" s="2">
        <v>116</v>
      </c>
      <c r="Q120" s="6">
        <f t="shared" si="15"/>
        <v>15.26</v>
      </c>
      <c r="R120" s="6">
        <f t="shared" si="13"/>
        <v>0.25000000000000017</v>
      </c>
      <c r="S120" s="5">
        <f>ROUNDUP(SUM($Q$5:Q120),2)</f>
        <v>646.17999999999995</v>
      </c>
      <c r="T120" s="5">
        <f t="shared" si="11"/>
        <v>14923.6</v>
      </c>
      <c r="U120">
        <f t="shared" si="14"/>
        <v>2.0877797843813326</v>
      </c>
    </row>
    <row r="121" spans="10:21" x14ac:dyDescent="0.3">
      <c r="J121" s="2">
        <v>117</v>
      </c>
      <c r="K121" s="1">
        <f t="shared" si="12"/>
        <v>24200</v>
      </c>
      <c r="L121" s="1">
        <f>SUM($K$5:K121)</f>
        <v>1474200</v>
      </c>
      <c r="M121" s="3">
        <f t="shared" si="9"/>
        <v>0.84320557491289194</v>
      </c>
      <c r="N121" s="4">
        <f t="shared" si="10"/>
        <v>51.365853658536587</v>
      </c>
      <c r="P121" s="2">
        <v>117</v>
      </c>
      <c r="Q121" s="6">
        <f t="shared" si="15"/>
        <v>15.51</v>
      </c>
      <c r="R121" s="6">
        <f t="shared" si="13"/>
        <v>0.25200000000000017</v>
      </c>
      <c r="S121" s="5">
        <f>ROUNDUP(SUM($Q$5:Q121),2)</f>
        <v>661.69</v>
      </c>
      <c r="T121" s="5">
        <f t="shared" si="11"/>
        <v>15233.8</v>
      </c>
      <c r="U121">
        <f t="shared" si="14"/>
        <v>2.0785869361280045</v>
      </c>
    </row>
    <row r="122" spans="10:21" x14ac:dyDescent="0.3">
      <c r="J122" s="2">
        <v>118</v>
      </c>
      <c r="K122" s="1">
        <f t="shared" si="12"/>
        <v>24400</v>
      </c>
      <c r="L122" s="1">
        <f>SUM($K$5:K122)</f>
        <v>1498600</v>
      </c>
      <c r="M122" s="3">
        <f t="shared" si="9"/>
        <v>0.85017421602787457</v>
      </c>
      <c r="N122" s="4">
        <f t="shared" si="10"/>
        <v>52.21602787456446</v>
      </c>
      <c r="P122" s="2">
        <v>118</v>
      </c>
      <c r="Q122" s="6">
        <f t="shared" si="15"/>
        <v>15.76</v>
      </c>
      <c r="R122" s="6">
        <f t="shared" si="13"/>
        <v>0.25400000000000017</v>
      </c>
      <c r="S122" s="5">
        <f>ROUNDUP(SUM($Q$5:Q122),2)</f>
        <v>677.45</v>
      </c>
      <c r="T122" s="5">
        <f t="shared" si="11"/>
        <v>15549</v>
      </c>
      <c r="U122">
        <f t="shared" si="14"/>
        <v>2.069083222833441</v>
      </c>
    </row>
    <row r="123" spans="10:21" x14ac:dyDescent="0.3">
      <c r="J123" s="2">
        <v>119</v>
      </c>
      <c r="K123" s="1">
        <f t="shared" si="12"/>
        <v>24600</v>
      </c>
      <c r="L123" s="1">
        <f>SUM($K$5:K123)</f>
        <v>1523200</v>
      </c>
      <c r="M123" s="3">
        <f t="shared" si="9"/>
        <v>0.8571428571428571</v>
      </c>
      <c r="N123" s="4">
        <f t="shared" si="10"/>
        <v>53.073170731707314</v>
      </c>
      <c r="P123" s="2">
        <v>119</v>
      </c>
      <c r="Q123" s="6">
        <f t="shared" si="15"/>
        <v>16.010000000000002</v>
      </c>
      <c r="R123" s="6">
        <f t="shared" si="13"/>
        <v>0.25600000000000017</v>
      </c>
      <c r="S123" s="5">
        <f>ROUNDUP(SUM($Q$5:Q123),2)</f>
        <v>693.46</v>
      </c>
      <c r="T123" s="5">
        <f t="shared" si="11"/>
        <v>15869.2</v>
      </c>
      <c r="U123">
        <f t="shared" si="14"/>
        <v>2.0592964177760678</v>
      </c>
    </row>
    <row r="124" spans="10:21" x14ac:dyDescent="0.3">
      <c r="J124" s="2">
        <v>120</v>
      </c>
      <c r="K124" s="1">
        <f t="shared" si="12"/>
        <v>24800</v>
      </c>
      <c r="L124" s="1">
        <f>SUM($K$5:K124)</f>
        <v>1548000</v>
      </c>
      <c r="M124" s="3">
        <f t="shared" si="9"/>
        <v>0.86411149825783973</v>
      </c>
      <c r="N124" s="4">
        <f t="shared" si="10"/>
        <v>53.937282229965156</v>
      </c>
      <c r="P124" s="2">
        <v>120</v>
      </c>
      <c r="Q124" s="6">
        <f t="shared" si="15"/>
        <v>16.260000000000002</v>
      </c>
      <c r="R124" s="6">
        <f t="shared" si="13"/>
        <v>0.25800000000000017</v>
      </c>
      <c r="S124" s="5">
        <f>ROUNDUP(SUM($Q$5:Q124),2)</f>
        <v>709.72</v>
      </c>
      <c r="T124" s="5">
        <f t="shared" si="11"/>
        <v>16194.4</v>
      </c>
      <c r="U124">
        <f t="shared" si="14"/>
        <v>2.0492526403347293</v>
      </c>
    </row>
    <row r="125" spans="10:21" x14ac:dyDescent="0.3">
      <c r="J125" s="2">
        <v>121</v>
      </c>
      <c r="K125" s="1">
        <f t="shared" si="12"/>
        <v>25000</v>
      </c>
      <c r="L125" s="1">
        <f>SUM($K$5:K125)</f>
        <v>1573000</v>
      </c>
      <c r="M125" s="3">
        <f t="shared" si="9"/>
        <v>0.87108013937282225</v>
      </c>
      <c r="N125" s="4">
        <f t="shared" si="10"/>
        <v>54.808362369337978</v>
      </c>
      <c r="P125" s="2">
        <v>121</v>
      </c>
      <c r="Q125" s="6">
        <f t="shared" si="15"/>
        <v>16.52</v>
      </c>
      <c r="R125" s="6">
        <f t="shared" si="13"/>
        <v>0.26000000000000018</v>
      </c>
      <c r="S125" s="5">
        <f>ROUNDUP(SUM($Q$5:Q125),2)</f>
        <v>726.24</v>
      </c>
      <c r="T125" s="5">
        <f t="shared" si="11"/>
        <v>16524.8</v>
      </c>
      <c r="U125">
        <f t="shared" si="14"/>
        <v>2.0402114311119872</v>
      </c>
    </row>
    <row r="126" spans="10:21" x14ac:dyDescent="0.3">
      <c r="J126" s="2">
        <v>122</v>
      </c>
      <c r="K126" s="1">
        <f t="shared" si="12"/>
        <v>25200</v>
      </c>
      <c r="L126" s="1">
        <f>SUM($K$5:K126)</f>
        <v>1598200</v>
      </c>
      <c r="M126" s="3">
        <f t="shared" si="9"/>
        <v>0.87804878048780488</v>
      </c>
      <c r="N126" s="4">
        <f t="shared" si="10"/>
        <v>55.686411149825787</v>
      </c>
      <c r="P126" s="2">
        <v>122</v>
      </c>
      <c r="Q126" s="6">
        <f t="shared" si="15"/>
        <v>16.78</v>
      </c>
      <c r="R126" s="6">
        <f t="shared" si="13"/>
        <v>0.26200000000000018</v>
      </c>
      <c r="S126" s="5">
        <f>ROUNDUP(SUM($Q$5:Q126),2)</f>
        <v>743.02</v>
      </c>
      <c r="T126" s="5">
        <f t="shared" si="11"/>
        <v>16860.400000000001</v>
      </c>
      <c r="U126">
        <f t="shared" si="14"/>
        <v>2.0308869093725925</v>
      </c>
    </row>
    <row r="127" spans="10:21" x14ac:dyDescent="0.3">
      <c r="J127" s="2">
        <v>123</v>
      </c>
      <c r="K127" s="1">
        <f t="shared" si="12"/>
        <v>25400</v>
      </c>
      <c r="L127" s="1">
        <f>SUM($K$5:K127)</f>
        <v>1623600</v>
      </c>
      <c r="M127" s="3">
        <f t="shared" si="9"/>
        <v>0.8850174216027874</v>
      </c>
      <c r="N127" s="4">
        <f t="shared" si="10"/>
        <v>56.571428571428569</v>
      </c>
      <c r="P127" s="2">
        <v>123</v>
      </c>
      <c r="Q127" s="6">
        <f t="shared" si="15"/>
        <v>17.04</v>
      </c>
      <c r="R127" s="6">
        <f t="shared" si="13"/>
        <v>0.26400000000000018</v>
      </c>
      <c r="S127" s="5">
        <f>ROUNDUP(SUM($Q$5:Q127),2)</f>
        <v>760.06</v>
      </c>
      <c r="T127" s="5">
        <f t="shared" si="11"/>
        <v>17201.2</v>
      </c>
      <c r="U127">
        <f t="shared" si="14"/>
        <v>2.0213043581409651</v>
      </c>
    </row>
    <row r="128" spans="10:21" x14ac:dyDescent="0.3">
      <c r="J128" s="2">
        <v>124</v>
      </c>
      <c r="K128" s="1">
        <f t="shared" si="12"/>
        <v>25600</v>
      </c>
      <c r="L128" s="1">
        <f>SUM($K$5:K128)</f>
        <v>1649200</v>
      </c>
      <c r="M128" s="3">
        <f t="shared" si="9"/>
        <v>0.89198606271777003</v>
      </c>
      <c r="N128" s="4">
        <f t="shared" si="10"/>
        <v>57.463414634146339</v>
      </c>
      <c r="P128" s="2">
        <v>124</v>
      </c>
      <c r="Q128" s="6">
        <f t="shared" si="15"/>
        <v>17.3</v>
      </c>
      <c r="R128" s="6">
        <f t="shared" si="13"/>
        <v>0.26600000000000018</v>
      </c>
      <c r="S128" s="5">
        <f>ROUNDUP(SUM($Q$5:Q128),2)</f>
        <v>777.36</v>
      </c>
      <c r="T128" s="5">
        <f t="shared" si="11"/>
        <v>17547.2</v>
      </c>
      <c r="U128">
        <f t="shared" si="14"/>
        <v>2.0114875706346069</v>
      </c>
    </row>
    <row r="129" spans="10:21" x14ac:dyDescent="0.3">
      <c r="J129" s="2">
        <v>125</v>
      </c>
      <c r="K129" s="1">
        <f t="shared" si="12"/>
        <v>25800</v>
      </c>
      <c r="L129" s="1">
        <f>SUM($K$5:K129)</f>
        <v>1675000</v>
      </c>
      <c r="M129" s="3">
        <f t="shared" si="9"/>
        <v>0.89895470383275267</v>
      </c>
      <c r="N129" s="4">
        <f t="shared" si="10"/>
        <v>58.362369337979096</v>
      </c>
      <c r="P129" s="2">
        <v>125</v>
      </c>
      <c r="Q129" s="6">
        <f t="shared" si="15"/>
        <v>17.559999999999999</v>
      </c>
      <c r="R129" s="6">
        <f t="shared" si="13"/>
        <v>0.26800000000000018</v>
      </c>
      <c r="S129" s="5">
        <f>ROUNDUP(SUM($Q$5:Q129),2)</f>
        <v>794.92</v>
      </c>
      <c r="T129" s="5">
        <f t="shared" si="11"/>
        <v>17898.400000000001</v>
      </c>
      <c r="U129">
        <f t="shared" si="14"/>
        <v>2.0014589222212131</v>
      </c>
    </row>
    <row r="130" spans="10:21" x14ac:dyDescent="0.3">
      <c r="J130" s="2">
        <v>126</v>
      </c>
      <c r="K130" s="1">
        <f t="shared" si="12"/>
        <v>26000</v>
      </c>
      <c r="L130" s="1">
        <f>SUM($K$5:K130)</f>
        <v>1701000</v>
      </c>
      <c r="M130" s="3">
        <f t="shared" si="9"/>
        <v>0.90592334494773519</v>
      </c>
      <c r="N130" s="4">
        <f t="shared" si="10"/>
        <v>59.268292682926827</v>
      </c>
      <c r="P130" s="2">
        <v>126</v>
      </c>
      <c r="Q130" s="6">
        <f t="shared" si="15"/>
        <v>17.829999999999998</v>
      </c>
      <c r="R130" s="6">
        <f t="shared" si="13"/>
        <v>0.27000000000000018</v>
      </c>
      <c r="S130" s="5">
        <f>ROUNDUP(SUM($Q$5:Q130),2)</f>
        <v>812.75</v>
      </c>
      <c r="T130" s="5">
        <f t="shared" si="11"/>
        <v>18255</v>
      </c>
      <c r="U130">
        <f t="shared" si="14"/>
        <v>1.9923568587136196</v>
      </c>
    </row>
    <row r="131" spans="10:21" x14ac:dyDescent="0.3">
      <c r="J131" s="2">
        <v>127</v>
      </c>
      <c r="K131" s="1">
        <f t="shared" si="12"/>
        <v>26200</v>
      </c>
      <c r="L131" s="1">
        <f>SUM($K$5:K131)</f>
        <v>1727200</v>
      </c>
      <c r="M131" s="3">
        <f t="shared" si="9"/>
        <v>0.91289198606271782</v>
      </c>
      <c r="N131" s="4">
        <f t="shared" si="10"/>
        <v>60.181184668989545</v>
      </c>
      <c r="P131" s="2">
        <v>127</v>
      </c>
      <c r="Q131" s="6">
        <f t="shared" si="15"/>
        <v>18.100000000000001</v>
      </c>
      <c r="R131" s="6">
        <f t="shared" si="13"/>
        <v>0.27200000000000019</v>
      </c>
      <c r="S131" s="5">
        <f>ROUNDUP(SUM($Q$5:Q131),2)</f>
        <v>830.85</v>
      </c>
      <c r="T131" s="5">
        <f t="shared" si="11"/>
        <v>18617</v>
      </c>
      <c r="U131">
        <f t="shared" si="14"/>
        <v>1.9830183511366748</v>
      </c>
    </row>
    <row r="132" spans="10:21" x14ac:dyDescent="0.3">
      <c r="J132" s="2">
        <v>128</v>
      </c>
      <c r="K132" s="1">
        <f t="shared" si="12"/>
        <v>26400</v>
      </c>
      <c r="L132" s="1">
        <f>SUM($K$5:K132)</f>
        <v>1753600</v>
      </c>
      <c r="M132" s="3">
        <f t="shared" si="9"/>
        <v>0.91986062717770034</v>
      </c>
      <c r="N132" s="4">
        <f t="shared" si="10"/>
        <v>61.10104529616725</v>
      </c>
      <c r="P132" s="2">
        <v>128</v>
      </c>
      <c r="Q132" s="6">
        <f t="shared" si="15"/>
        <v>18.37</v>
      </c>
      <c r="R132" s="6">
        <f t="shared" si="13"/>
        <v>0.27400000000000019</v>
      </c>
      <c r="S132" s="5">
        <f>ROUNDUP(SUM($Q$5:Q132),2)</f>
        <v>849.22</v>
      </c>
      <c r="T132" s="5">
        <f t="shared" si="11"/>
        <v>18984.400000000001</v>
      </c>
      <c r="U132">
        <f t="shared" si="14"/>
        <v>1.973465112531565</v>
      </c>
    </row>
    <row r="133" spans="10:21" x14ac:dyDescent="0.3">
      <c r="J133" s="2">
        <v>129</v>
      </c>
      <c r="K133" s="1">
        <f t="shared" si="12"/>
        <v>26600</v>
      </c>
      <c r="L133" s="1">
        <f>SUM($K$5:K133)</f>
        <v>1780200</v>
      </c>
      <c r="M133" s="3">
        <f t="shared" si="9"/>
        <v>0.92682926829268297</v>
      </c>
      <c r="N133" s="4">
        <f t="shared" si="10"/>
        <v>62.027874564459928</v>
      </c>
      <c r="P133" s="2">
        <v>129</v>
      </c>
      <c r="Q133" s="6">
        <f t="shared" si="15"/>
        <v>18.64</v>
      </c>
      <c r="R133" s="6">
        <f t="shared" si="13"/>
        <v>0.27600000000000019</v>
      </c>
      <c r="S133" s="5">
        <f>ROUNDUP(SUM($Q$5:Q133),2)</f>
        <v>867.86</v>
      </c>
      <c r="T133" s="5">
        <f t="shared" si="11"/>
        <v>19357.2</v>
      </c>
      <c r="U133">
        <f t="shared" si="14"/>
        <v>1.9637175786435139</v>
      </c>
    </row>
    <row r="134" spans="10:21" x14ac:dyDescent="0.3">
      <c r="J134" s="2">
        <v>130</v>
      </c>
      <c r="K134" s="1">
        <f t="shared" si="12"/>
        <v>26800</v>
      </c>
      <c r="L134" s="1">
        <f>SUM($K$5:K134)</f>
        <v>1807000</v>
      </c>
      <c r="M134" s="3">
        <f t="shared" ref="M134:M197" si="17">K134/$H$94</f>
        <v>0.93379790940766549</v>
      </c>
      <c r="N134" s="4">
        <f t="shared" ref="N134:N197" si="18">L134/$H$94</f>
        <v>62.961672473867594</v>
      </c>
      <c r="P134" s="2">
        <v>130</v>
      </c>
      <c r="Q134" s="6">
        <f t="shared" si="15"/>
        <v>18.91</v>
      </c>
      <c r="R134" s="6">
        <f t="shared" si="13"/>
        <v>0.27800000000000019</v>
      </c>
      <c r="S134" s="5">
        <f>ROUNDUP(SUM($Q$5:Q134),2)</f>
        <v>886.77</v>
      </c>
      <c r="T134" s="5">
        <f t="shared" ref="T134:T197" si="19">$T$3*(100+S134)/100</f>
        <v>19735.400000000001</v>
      </c>
      <c r="U134">
        <f t="shared" si="14"/>
        <v>1.9537949703469546</v>
      </c>
    </row>
    <row r="135" spans="10:21" x14ac:dyDescent="0.3">
      <c r="J135" s="2">
        <v>131</v>
      </c>
      <c r="K135" s="1">
        <f t="shared" ref="K135:K198" si="20">K134+200</f>
        <v>27000</v>
      </c>
      <c r="L135" s="1">
        <f>SUM($K$5:K135)</f>
        <v>1834000</v>
      </c>
      <c r="M135" s="3">
        <f t="shared" si="17"/>
        <v>0.94076655052264813</v>
      </c>
      <c r="N135" s="4">
        <f t="shared" si="18"/>
        <v>63.902439024390247</v>
      </c>
      <c r="P135" s="2">
        <v>131</v>
      </c>
      <c r="Q135" s="6">
        <f t="shared" si="15"/>
        <v>19.190000000000001</v>
      </c>
      <c r="R135" s="6">
        <f t="shared" ref="R135:R198" si="21">R134+0.002</f>
        <v>0.28000000000000019</v>
      </c>
      <c r="S135" s="5">
        <f>ROUNDUP(SUM($Q$5:Q135),2)</f>
        <v>905.96</v>
      </c>
      <c r="T135" s="5">
        <f t="shared" si="19"/>
        <v>20119.2</v>
      </c>
      <c r="U135">
        <f t="shared" ref="U135:U198" si="22">((T135-T134)/T134)*100</f>
        <v>1.9447287615148374</v>
      </c>
    </row>
    <row r="136" spans="10:21" x14ac:dyDescent="0.3">
      <c r="J136" s="2">
        <v>132</v>
      </c>
      <c r="K136" s="1">
        <f t="shared" si="20"/>
        <v>27200</v>
      </c>
      <c r="L136" s="1">
        <f>SUM($K$5:K136)</f>
        <v>1861200</v>
      </c>
      <c r="M136" s="3">
        <f t="shared" si="17"/>
        <v>0.94773519163763065</v>
      </c>
      <c r="N136" s="4">
        <f t="shared" si="18"/>
        <v>64.850174216027881</v>
      </c>
      <c r="P136" s="2">
        <v>132</v>
      </c>
      <c r="Q136" s="6">
        <f t="shared" ref="Q136:Q199" si="23">ROUNDDOWN(Q135+R136,2)</f>
        <v>19.47</v>
      </c>
      <c r="R136" s="6">
        <f t="shared" si="21"/>
        <v>0.28200000000000019</v>
      </c>
      <c r="S136" s="5">
        <f>ROUNDUP(SUM($Q$5:Q136),2)</f>
        <v>925.43</v>
      </c>
      <c r="T136" s="5">
        <f t="shared" si="19"/>
        <v>20508.599999999999</v>
      </c>
      <c r="U136">
        <f t="shared" si="22"/>
        <v>1.9354646308004184</v>
      </c>
    </row>
    <row r="137" spans="10:21" x14ac:dyDescent="0.3">
      <c r="J137" s="2">
        <v>133</v>
      </c>
      <c r="K137" s="1">
        <f t="shared" si="20"/>
        <v>27400</v>
      </c>
      <c r="L137" s="1">
        <f>SUM($K$5:K137)</f>
        <v>1888600</v>
      </c>
      <c r="M137" s="3">
        <f t="shared" si="17"/>
        <v>0.95470383275261328</v>
      </c>
      <c r="N137" s="4">
        <f t="shared" si="18"/>
        <v>65.804878048780495</v>
      </c>
      <c r="P137" s="2">
        <v>133</v>
      </c>
      <c r="Q137" s="6">
        <f t="shared" si="23"/>
        <v>19.75</v>
      </c>
      <c r="R137" s="6">
        <f t="shared" si="21"/>
        <v>0.2840000000000002</v>
      </c>
      <c r="S137" s="5">
        <f>ROUNDUP(SUM($Q$5:Q137),2)</f>
        <v>945.18</v>
      </c>
      <c r="T137" s="5">
        <f t="shared" si="19"/>
        <v>20903.599999999999</v>
      </c>
      <c r="U137">
        <f t="shared" si="22"/>
        <v>1.9260212788781292</v>
      </c>
    </row>
    <row r="138" spans="10:21" x14ac:dyDescent="0.3">
      <c r="J138" s="2">
        <v>134</v>
      </c>
      <c r="K138" s="1">
        <f t="shared" si="20"/>
        <v>27600</v>
      </c>
      <c r="L138" s="1">
        <f>SUM($K$5:K138)</f>
        <v>1916200</v>
      </c>
      <c r="M138" s="3">
        <f t="shared" si="17"/>
        <v>0.9616724738675958</v>
      </c>
      <c r="N138" s="4">
        <f t="shared" si="18"/>
        <v>66.766550522648089</v>
      </c>
      <c r="P138" s="2">
        <v>134</v>
      </c>
      <c r="Q138" s="6">
        <f t="shared" si="23"/>
        <v>20.03</v>
      </c>
      <c r="R138" s="6">
        <f t="shared" si="21"/>
        <v>0.2860000000000002</v>
      </c>
      <c r="S138" s="5">
        <f>ROUNDUP(SUM($Q$5:Q138),2)</f>
        <v>965.21</v>
      </c>
      <c r="T138" s="5">
        <f t="shared" si="19"/>
        <v>21304.2</v>
      </c>
      <c r="U138">
        <f t="shared" si="22"/>
        <v>1.9164163110660473</v>
      </c>
    </row>
    <row r="139" spans="10:21" x14ac:dyDescent="0.3">
      <c r="J139" s="2">
        <v>135</v>
      </c>
      <c r="K139" s="1">
        <f t="shared" si="20"/>
        <v>27800</v>
      </c>
      <c r="L139" s="1">
        <f>SUM($K$5:K139)</f>
        <v>1944000</v>
      </c>
      <c r="M139" s="3">
        <f t="shared" si="17"/>
        <v>0.96864111498257843</v>
      </c>
      <c r="N139" s="4">
        <f t="shared" si="18"/>
        <v>67.735191637630663</v>
      </c>
      <c r="P139" s="2">
        <v>135</v>
      </c>
      <c r="Q139" s="6">
        <f t="shared" si="23"/>
        <v>20.309999999999999</v>
      </c>
      <c r="R139" s="6">
        <f t="shared" si="21"/>
        <v>0.2880000000000002</v>
      </c>
      <c r="S139" s="5">
        <f>ROUNDUP(SUM($Q$5:Q139),2)</f>
        <v>985.52</v>
      </c>
      <c r="T139" s="5">
        <f t="shared" si="19"/>
        <v>21710.400000000001</v>
      </c>
      <c r="U139">
        <f t="shared" si="22"/>
        <v>1.9066662911538603</v>
      </c>
    </row>
    <row r="140" spans="10:21" x14ac:dyDescent="0.3">
      <c r="J140" s="2">
        <v>136</v>
      </c>
      <c r="K140" s="1">
        <f t="shared" si="20"/>
        <v>28000</v>
      </c>
      <c r="L140" s="1">
        <f>SUM($K$5:K140)</f>
        <v>1972000</v>
      </c>
      <c r="M140" s="3">
        <f t="shared" si="17"/>
        <v>0.97560975609756095</v>
      </c>
      <c r="N140" s="4">
        <f t="shared" si="18"/>
        <v>68.710801393728218</v>
      </c>
      <c r="P140" s="2">
        <v>136</v>
      </c>
      <c r="Q140" s="6">
        <f t="shared" si="23"/>
        <v>20.6</v>
      </c>
      <c r="R140" s="6">
        <f t="shared" si="21"/>
        <v>0.2900000000000002</v>
      </c>
      <c r="S140" s="5">
        <f>ROUNDUP(SUM($Q$5:Q140),2)</f>
        <v>1006.12</v>
      </c>
      <c r="T140" s="5">
        <f t="shared" si="19"/>
        <v>22122.400000000001</v>
      </c>
      <c r="U140">
        <f t="shared" si="22"/>
        <v>1.8977080109072149</v>
      </c>
    </row>
    <row r="141" spans="10:21" x14ac:dyDescent="0.3">
      <c r="J141" s="2">
        <v>137</v>
      </c>
      <c r="K141" s="1">
        <f t="shared" si="20"/>
        <v>28200</v>
      </c>
      <c r="L141" s="1">
        <f>SUM($K$5:K141)</f>
        <v>2000200</v>
      </c>
      <c r="M141" s="3">
        <f t="shared" si="17"/>
        <v>0.98257839721254359</v>
      </c>
      <c r="N141" s="4">
        <f t="shared" si="18"/>
        <v>69.693379790940767</v>
      </c>
      <c r="P141" s="2">
        <v>137</v>
      </c>
      <c r="Q141" s="6">
        <f t="shared" si="23"/>
        <v>20.89</v>
      </c>
      <c r="R141" s="6">
        <f t="shared" si="21"/>
        <v>0.2920000000000002</v>
      </c>
      <c r="S141" s="5">
        <f>ROUNDUP(SUM($Q$5:Q141),2)</f>
        <v>1027.01</v>
      </c>
      <c r="T141" s="5">
        <f t="shared" si="19"/>
        <v>22540.2</v>
      </c>
      <c r="U141">
        <f t="shared" si="22"/>
        <v>1.8885835171590752</v>
      </c>
    </row>
    <row r="142" spans="10:21" x14ac:dyDescent="0.3">
      <c r="J142" s="2">
        <v>138</v>
      </c>
      <c r="K142" s="1">
        <f t="shared" si="20"/>
        <v>28400</v>
      </c>
      <c r="L142" s="1">
        <f>SUM($K$5:K142)</f>
        <v>2028600</v>
      </c>
      <c r="M142" s="3">
        <f t="shared" si="17"/>
        <v>0.98954703832752611</v>
      </c>
      <c r="N142" s="4">
        <f t="shared" si="18"/>
        <v>70.682926829268297</v>
      </c>
      <c r="P142" s="2">
        <v>138</v>
      </c>
      <c r="Q142" s="6">
        <f t="shared" si="23"/>
        <v>21.18</v>
      </c>
      <c r="R142" s="6">
        <f t="shared" si="21"/>
        <v>0.29400000000000021</v>
      </c>
      <c r="S142" s="5">
        <f>ROUNDUP(SUM($Q$5:Q142),2)</f>
        <v>1048.19</v>
      </c>
      <c r="T142" s="5">
        <f t="shared" si="19"/>
        <v>22963.8</v>
      </c>
      <c r="U142">
        <f t="shared" si="22"/>
        <v>1.8793089679772075</v>
      </c>
    </row>
    <row r="143" spans="10:21" x14ac:dyDescent="0.3">
      <c r="J143" s="2">
        <v>139</v>
      </c>
      <c r="K143" s="1">
        <f t="shared" si="20"/>
        <v>28600</v>
      </c>
      <c r="L143" s="1">
        <f>SUM($K$5:K143)</f>
        <v>2057200</v>
      </c>
      <c r="M143" s="3">
        <f t="shared" si="17"/>
        <v>0.99651567944250874</v>
      </c>
      <c r="N143" s="4">
        <f t="shared" si="18"/>
        <v>71.679442508710807</v>
      </c>
      <c r="P143" s="2">
        <v>139</v>
      </c>
      <c r="Q143" s="6">
        <f t="shared" si="23"/>
        <v>21.47</v>
      </c>
      <c r="R143" s="6">
        <f t="shared" si="21"/>
        <v>0.29600000000000021</v>
      </c>
      <c r="S143" s="5">
        <f>ROUNDUP(SUM($Q$5:Q143),2)</f>
        <v>1069.6600000000001</v>
      </c>
      <c r="T143" s="5">
        <f t="shared" si="19"/>
        <v>23393.200000000001</v>
      </c>
      <c r="U143">
        <f t="shared" si="22"/>
        <v>1.8698995810797929</v>
      </c>
    </row>
    <row r="144" spans="10:21" x14ac:dyDescent="0.3">
      <c r="J144" s="2">
        <v>140</v>
      </c>
      <c r="K144" s="1">
        <f t="shared" si="20"/>
        <v>28800</v>
      </c>
      <c r="L144" s="1">
        <f>SUM($K$5:K144)</f>
        <v>2086000</v>
      </c>
      <c r="M144" s="3">
        <f t="shared" si="17"/>
        <v>1.0034843205574913</v>
      </c>
      <c r="N144" s="4">
        <f t="shared" si="18"/>
        <v>72.682926829268297</v>
      </c>
      <c r="P144" s="2">
        <v>140</v>
      </c>
      <c r="Q144" s="6">
        <f t="shared" si="23"/>
        <v>21.76</v>
      </c>
      <c r="R144" s="6">
        <f t="shared" si="21"/>
        <v>0.29800000000000021</v>
      </c>
      <c r="S144" s="5">
        <f>ROUNDUP(SUM($Q$5:Q144),2)</f>
        <v>1091.42</v>
      </c>
      <c r="T144" s="5">
        <f t="shared" si="19"/>
        <v>23828.400000000001</v>
      </c>
      <c r="U144">
        <f t="shared" si="22"/>
        <v>1.8603696800779743</v>
      </c>
    </row>
    <row r="145" spans="10:21" x14ac:dyDescent="0.3">
      <c r="J145" s="2">
        <v>141</v>
      </c>
      <c r="K145" s="1">
        <f t="shared" si="20"/>
        <v>29000</v>
      </c>
      <c r="L145" s="1">
        <f>SUM($K$5:K145)</f>
        <v>2115000</v>
      </c>
      <c r="M145" s="3">
        <f t="shared" si="17"/>
        <v>1.0104529616724738</v>
      </c>
      <c r="N145" s="4">
        <f t="shared" si="18"/>
        <v>73.693379790940767</v>
      </c>
      <c r="P145" s="2">
        <v>141</v>
      </c>
      <c r="Q145" s="6">
        <f t="shared" si="23"/>
        <v>22.06</v>
      </c>
      <c r="R145" s="6">
        <f t="shared" si="21"/>
        <v>0.30000000000000021</v>
      </c>
      <c r="S145" s="5">
        <f>ROUNDUP(SUM($Q$5:Q145),2)</f>
        <v>1113.48</v>
      </c>
      <c r="T145" s="5">
        <f t="shared" si="19"/>
        <v>24269.599999999999</v>
      </c>
      <c r="U145">
        <f t="shared" si="22"/>
        <v>1.8515720736599899</v>
      </c>
    </row>
    <row r="146" spans="10:21" x14ac:dyDescent="0.3">
      <c r="J146" s="2">
        <v>142</v>
      </c>
      <c r="K146" s="1">
        <f t="shared" si="20"/>
        <v>29200</v>
      </c>
      <c r="L146" s="1">
        <f>SUM($K$5:K146)</f>
        <v>2144200</v>
      </c>
      <c r="M146" s="3">
        <f t="shared" si="17"/>
        <v>1.0174216027874565</v>
      </c>
      <c r="N146" s="4">
        <f t="shared" si="18"/>
        <v>74.710801393728218</v>
      </c>
      <c r="P146" s="2">
        <v>142</v>
      </c>
      <c r="Q146" s="6">
        <f t="shared" si="23"/>
        <v>22.36</v>
      </c>
      <c r="R146" s="6">
        <f t="shared" si="21"/>
        <v>0.30200000000000021</v>
      </c>
      <c r="S146" s="5">
        <f>ROUNDUP(SUM($Q$5:Q146),2)</f>
        <v>1135.8399999999999</v>
      </c>
      <c r="T146" s="5">
        <f t="shared" si="19"/>
        <v>24716.799999999999</v>
      </c>
      <c r="U146">
        <f t="shared" si="22"/>
        <v>1.8426344068299467</v>
      </c>
    </row>
    <row r="147" spans="10:21" x14ac:dyDescent="0.3">
      <c r="J147" s="2">
        <v>143</v>
      </c>
      <c r="K147" s="1">
        <f t="shared" si="20"/>
        <v>29400</v>
      </c>
      <c r="L147" s="1">
        <f>SUM($K$5:K147)</f>
        <v>2173600</v>
      </c>
      <c r="M147" s="3">
        <f t="shared" si="17"/>
        <v>1.024390243902439</v>
      </c>
      <c r="N147" s="4">
        <f t="shared" si="18"/>
        <v>75.735191637630663</v>
      </c>
      <c r="P147" s="2">
        <v>143</v>
      </c>
      <c r="Q147" s="6">
        <f t="shared" si="23"/>
        <v>22.66</v>
      </c>
      <c r="R147" s="6">
        <f t="shared" si="21"/>
        <v>0.30400000000000021</v>
      </c>
      <c r="S147" s="5">
        <f>ROUNDUP(SUM($Q$5:Q147),2)</f>
        <v>1158.5</v>
      </c>
      <c r="T147" s="5">
        <f t="shared" si="19"/>
        <v>25170</v>
      </c>
      <c r="U147">
        <f t="shared" si="22"/>
        <v>1.8335706887623024</v>
      </c>
    </row>
    <row r="148" spans="10:21" x14ac:dyDescent="0.3">
      <c r="J148" s="2">
        <v>144</v>
      </c>
      <c r="K148" s="1">
        <f t="shared" si="20"/>
        <v>29600</v>
      </c>
      <c r="L148" s="1">
        <f>SUM($K$5:K148)</f>
        <v>2203200</v>
      </c>
      <c r="M148" s="3">
        <f t="shared" si="17"/>
        <v>1.0313588850174216</v>
      </c>
      <c r="N148" s="4">
        <f t="shared" si="18"/>
        <v>76.766550522648089</v>
      </c>
      <c r="P148" s="2">
        <v>144</v>
      </c>
      <c r="Q148" s="6">
        <f t="shared" si="23"/>
        <v>22.96</v>
      </c>
      <c r="R148" s="6">
        <f t="shared" si="21"/>
        <v>0.30600000000000022</v>
      </c>
      <c r="S148" s="5">
        <f>ROUNDUP(SUM($Q$5:Q148),2)</f>
        <v>1181.46</v>
      </c>
      <c r="T148" s="5">
        <f t="shared" si="19"/>
        <v>25629.200000000001</v>
      </c>
      <c r="U148">
        <f t="shared" si="22"/>
        <v>1.8243941199841109</v>
      </c>
    </row>
    <row r="149" spans="10:21" x14ac:dyDescent="0.3">
      <c r="J149" s="2">
        <v>145</v>
      </c>
      <c r="K149" s="1">
        <f t="shared" si="20"/>
        <v>29800</v>
      </c>
      <c r="L149" s="1">
        <f>SUM($K$5:K149)</f>
        <v>2233000</v>
      </c>
      <c r="M149" s="3">
        <f t="shared" si="17"/>
        <v>1.0383275261324041</v>
      </c>
      <c r="N149" s="4">
        <f t="shared" si="18"/>
        <v>77.804878048780495</v>
      </c>
      <c r="P149" s="2">
        <v>145</v>
      </c>
      <c r="Q149" s="6">
        <f t="shared" si="23"/>
        <v>23.26</v>
      </c>
      <c r="R149" s="6">
        <f t="shared" si="21"/>
        <v>0.30800000000000022</v>
      </c>
      <c r="S149" s="5">
        <f>ROUNDUP(SUM($Q$5:Q149),2)</f>
        <v>1204.72</v>
      </c>
      <c r="T149" s="5">
        <f t="shared" si="19"/>
        <v>26094.400000000001</v>
      </c>
      <c r="U149">
        <f t="shared" si="22"/>
        <v>1.8151171320212909</v>
      </c>
    </row>
    <row r="150" spans="10:21" x14ac:dyDescent="0.3">
      <c r="J150" s="2">
        <v>146</v>
      </c>
      <c r="K150" s="1">
        <f t="shared" si="20"/>
        <v>30000</v>
      </c>
      <c r="L150" s="1">
        <f>SUM($K$5:K150)</f>
        <v>2263000</v>
      </c>
      <c r="M150" s="3">
        <f t="shared" si="17"/>
        <v>1.0452961672473868</v>
      </c>
      <c r="N150" s="4">
        <f t="shared" si="18"/>
        <v>78.850174216027881</v>
      </c>
      <c r="P150" s="2">
        <v>146</v>
      </c>
      <c r="Q150" s="6">
        <f t="shared" si="23"/>
        <v>23.57</v>
      </c>
      <c r="R150" s="6">
        <f t="shared" si="21"/>
        <v>0.31000000000000022</v>
      </c>
      <c r="S150" s="5">
        <f>ROUNDUP(SUM($Q$5:Q150),2)</f>
        <v>1228.29</v>
      </c>
      <c r="T150" s="5">
        <f t="shared" si="19"/>
        <v>26565.8</v>
      </c>
      <c r="U150">
        <f t="shared" si="22"/>
        <v>1.8065178735667338</v>
      </c>
    </row>
    <row r="151" spans="10:21" x14ac:dyDescent="0.3">
      <c r="J151" s="2">
        <v>147</v>
      </c>
      <c r="K151" s="1">
        <f t="shared" si="20"/>
        <v>30200</v>
      </c>
      <c r="L151" s="1">
        <f>SUM($K$5:K151)</f>
        <v>2293200</v>
      </c>
      <c r="M151" s="3">
        <f t="shared" si="17"/>
        <v>1.0522648083623694</v>
      </c>
      <c r="N151" s="4">
        <f t="shared" si="18"/>
        <v>79.902439024390247</v>
      </c>
      <c r="P151" s="2">
        <v>147</v>
      </c>
      <c r="Q151" s="6">
        <f t="shared" si="23"/>
        <v>23.88</v>
      </c>
      <c r="R151" s="6">
        <f t="shared" si="21"/>
        <v>0.31200000000000022</v>
      </c>
      <c r="S151" s="5">
        <f>ROUNDUP(SUM($Q$5:Q151),2)</f>
        <v>1252.17</v>
      </c>
      <c r="T151" s="5">
        <f t="shared" si="19"/>
        <v>27043.4</v>
      </c>
      <c r="U151">
        <f t="shared" si="22"/>
        <v>1.797800179177748</v>
      </c>
    </row>
    <row r="152" spans="10:21" x14ac:dyDescent="0.3">
      <c r="J152" s="2">
        <v>148</v>
      </c>
      <c r="K152" s="1">
        <f t="shared" si="20"/>
        <v>30400</v>
      </c>
      <c r="L152" s="1">
        <f>SUM($K$5:K152)</f>
        <v>2323600</v>
      </c>
      <c r="M152" s="3">
        <f t="shared" si="17"/>
        <v>1.0592334494773519</v>
      </c>
      <c r="N152" s="4">
        <f t="shared" si="18"/>
        <v>80.961672473867594</v>
      </c>
      <c r="P152" s="2">
        <v>148</v>
      </c>
      <c r="Q152" s="6">
        <f t="shared" si="23"/>
        <v>24.19</v>
      </c>
      <c r="R152" s="6">
        <f t="shared" si="21"/>
        <v>0.31400000000000022</v>
      </c>
      <c r="S152" s="5">
        <f>ROUNDUP(SUM($Q$5:Q152),2)</f>
        <v>1276.3599999999999</v>
      </c>
      <c r="T152" s="5">
        <f t="shared" si="19"/>
        <v>27527.200000000001</v>
      </c>
      <c r="U152">
        <f t="shared" si="22"/>
        <v>1.7889762381948986</v>
      </c>
    </row>
    <row r="153" spans="10:21" x14ac:dyDescent="0.3">
      <c r="J153" s="2">
        <v>149</v>
      </c>
      <c r="K153" s="1">
        <f t="shared" si="20"/>
        <v>30600</v>
      </c>
      <c r="L153" s="1">
        <f>SUM($K$5:K153)</f>
        <v>2354200</v>
      </c>
      <c r="M153" s="3">
        <f t="shared" si="17"/>
        <v>1.0662020905923344</v>
      </c>
      <c r="N153" s="4">
        <f t="shared" si="18"/>
        <v>82.027874564459935</v>
      </c>
      <c r="P153" s="2">
        <v>149</v>
      </c>
      <c r="Q153" s="6">
        <f t="shared" si="23"/>
        <v>24.5</v>
      </c>
      <c r="R153" s="6">
        <f t="shared" si="21"/>
        <v>0.31600000000000023</v>
      </c>
      <c r="S153" s="5">
        <f>ROUNDUP(SUM($Q$5:Q153),2)</f>
        <v>1300.8599999999999</v>
      </c>
      <c r="T153" s="5">
        <f t="shared" si="19"/>
        <v>28017.200000000001</v>
      </c>
      <c r="U153">
        <f t="shared" si="22"/>
        <v>1.7800575430846579</v>
      </c>
    </row>
    <row r="154" spans="10:21" x14ac:dyDescent="0.3">
      <c r="J154" s="2">
        <v>150</v>
      </c>
      <c r="K154" s="1">
        <f t="shared" si="20"/>
        <v>30800</v>
      </c>
      <c r="L154" s="1">
        <f>SUM($K$5:K154)</f>
        <v>2385000</v>
      </c>
      <c r="M154" s="3">
        <f t="shared" si="17"/>
        <v>1.0731707317073171</v>
      </c>
      <c r="N154" s="4">
        <f t="shared" si="18"/>
        <v>83.101045296167243</v>
      </c>
      <c r="P154" s="2">
        <v>150</v>
      </c>
      <c r="Q154" s="6">
        <f t="shared" si="23"/>
        <v>24.81</v>
      </c>
      <c r="R154" s="6">
        <f t="shared" si="21"/>
        <v>0.31800000000000023</v>
      </c>
      <c r="S154" s="5">
        <f>ROUNDUP(SUM($Q$5:Q154),2)</f>
        <v>1325.67</v>
      </c>
      <c r="T154" s="5">
        <f t="shared" si="19"/>
        <v>28513.4</v>
      </c>
      <c r="U154">
        <f t="shared" si="22"/>
        <v>1.7710549234041972</v>
      </c>
    </row>
    <row r="155" spans="10:21" x14ac:dyDescent="0.3">
      <c r="J155" s="2">
        <v>151</v>
      </c>
      <c r="K155" s="1">
        <f t="shared" si="20"/>
        <v>31000</v>
      </c>
      <c r="L155" s="1">
        <f>SUM($K$5:K155)</f>
        <v>2416000</v>
      </c>
      <c r="M155" s="3">
        <f t="shared" si="17"/>
        <v>1.0801393728222997</v>
      </c>
      <c r="N155" s="4">
        <f t="shared" si="18"/>
        <v>84.181184668989545</v>
      </c>
      <c r="P155" s="2">
        <v>151</v>
      </c>
      <c r="Q155" s="6">
        <f t="shared" si="23"/>
        <v>25.13</v>
      </c>
      <c r="R155" s="6">
        <f t="shared" si="21"/>
        <v>0.32000000000000023</v>
      </c>
      <c r="S155" s="5">
        <f>ROUNDUP(SUM($Q$5:Q155),2)</f>
        <v>1350.8</v>
      </c>
      <c r="T155" s="5">
        <f t="shared" si="19"/>
        <v>29016</v>
      </c>
      <c r="U155">
        <f t="shared" si="22"/>
        <v>1.762680003086263</v>
      </c>
    </row>
    <row r="156" spans="10:21" x14ac:dyDescent="0.3">
      <c r="J156" s="2">
        <v>152</v>
      </c>
      <c r="K156" s="1">
        <f t="shared" si="20"/>
        <v>31200</v>
      </c>
      <c r="L156" s="1">
        <f>SUM($K$5:K156)</f>
        <v>2447200</v>
      </c>
      <c r="M156" s="3">
        <f t="shared" si="17"/>
        <v>1.0871080139372822</v>
      </c>
      <c r="N156" s="4">
        <f t="shared" si="18"/>
        <v>85.268292682926827</v>
      </c>
      <c r="P156" s="2">
        <v>152</v>
      </c>
      <c r="Q156" s="6">
        <f t="shared" si="23"/>
        <v>25.45</v>
      </c>
      <c r="R156" s="6">
        <f t="shared" si="21"/>
        <v>0.32200000000000023</v>
      </c>
      <c r="S156" s="5">
        <f>ROUNDUP(SUM($Q$5:Q156),2)</f>
        <v>1376.25</v>
      </c>
      <c r="T156" s="5">
        <f t="shared" si="19"/>
        <v>29525</v>
      </c>
      <c r="U156">
        <f t="shared" si="22"/>
        <v>1.7542045767852219</v>
      </c>
    </row>
    <row r="157" spans="10:21" x14ac:dyDescent="0.3">
      <c r="J157" s="2">
        <v>153</v>
      </c>
      <c r="K157" s="1">
        <f t="shared" si="20"/>
        <v>31400</v>
      </c>
      <c r="L157" s="1">
        <f>SUM($K$5:K157)</f>
        <v>2478600</v>
      </c>
      <c r="M157" s="3">
        <f t="shared" si="17"/>
        <v>1.0940766550522647</v>
      </c>
      <c r="N157" s="4">
        <f t="shared" si="18"/>
        <v>86.362369337979089</v>
      </c>
      <c r="P157" s="2">
        <v>153</v>
      </c>
      <c r="Q157" s="6">
        <f t="shared" si="23"/>
        <v>25.77</v>
      </c>
      <c r="R157" s="6">
        <f t="shared" si="21"/>
        <v>0.32400000000000023</v>
      </c>
      <c r="S157" s="5">
        <f>ROUNDUP(SUM($Q$5:Q157),2)</f>
        <v>1402.02</v>
      </c>
      <c r="T157" s="5">
        <f t="shared" si="19"/>
        <v>30040.400000000001</v>
      </c>
      <c r="U157">
        <f t="shared" si="22"/>
        <v>1.7456392887383623</v>
      </c>
    </row>
    <row r="158" spans="10:21" x14ac:dyDescent="0.3">
      <c r="J158" s="2">
        <v>154</v>
      </c>
      <c r="K158" s="1">
        <f t="shared" si="20"/>
        <v>31600</v>
      </c>
      <c r="L158" s="1">
        <f>SUM($K$5:K158)</f>
        <v>2510200</v>
      </c>
      <c r="M158" s="3">
        <f t="shared" si="17"/>
        <v>1.1010452961672474</v>
      </c>
      <c r="N158" s="4">
        <f t="shared" si="18"/>
        <v>87.463414634146346</v>
      </c>
      <c r="P158" s="2">
        <v>154</v>
      </c>
      <c r="Q158" s="6">
        <f t="shared" si="23"/>
        <v>26.09</v>
      </c>
      <c r="R158" s="6">
        <f t="shared" si="21"/>
        <v>0.32600000000000023</v>
      </c>
      <c r="S158" s="5">
        <f>ROUNDUP(SUM($Q$5:Q158),2)</f>
        <v>1428.11</v>
      </c>
      <c r="T158" s="5">
        <f t="shared" si="19"/>
        <v>30562.2</v>
      </c>
      <c r="U158">
        <f t="shared" si="22"/>
        <v>1.7369941811693559</v>
      </c>
    </row>
    <row r="159" spans="10:21" x14ac:dyDescent="0.3">
      <c r="J159" s="2">
        <v>155</v>
      </c>
      <c r="K159" s="1">
        <f t="shared" si="20"/>
        <v>31800</v>
      </c>
      <c r="L159" s="1">
        <f>SUM($K$5:K159)</f>
        <v>2542000</v>
      </c>
      <c r="M159" s="3">
        <f t="shared" si="17"/>
        <v>1.10801393728223</v>
      </c>
      <c r="N159" s="4">
        <f t="shared" si="18"/>
        <v>88.571428571428569</v>
      </c>
      <c r="P159" s="2">
        <v>155</v>
      </c>
      <c r="Q159" s="6">
        <f t="shared" si="23"/>
        <v>26.41</v>
      </c>
      <c r="R159" s="6">
        <f t="shared" si="21"/>
        <v>0.32800000000000024</v>
      </c>
      <c r="S159" s="5">
        <f>ROUNDUP(SUM($Q$5:Q159),2)</f>
        <v>1454.52</v>
      </c>
      <c r="T159" s="5">
        <f t="shared" si="19"/>
        <v>31090.400000000001</v>
      </c>
      <c r="U159">
        <f t="shared" si="22"/>
        <v>1.7282787233903343</v>
      </c>
    </row>
    <row r="160" spans="10:21" x14ac:dyDescent="0.3">
      <c r="J160" s="2">
        <v>156</v>
      </c>
      <c r="K160" s="1">
        <f t="shared" si="20"/>
        <v>32000</v>
      </c>
      <c r="L160" s="1">
        <f>SUM($K$5:K160)</f>
        <v>2574000</v>
      </c>
      <c r="M160" s="3">
        <f t="shared" si="17"/>
        <v>1.1149825783972125</v>
      </c>
      <c r="N160" s="4">
        <f t="shared" si="18"/>
        <v>89.686411149825787</v>
      </c>
      <c r="P160" s="2">
        <v>156</v>
      </c>
      <c r="Q160" s="6">
        <f t="shared" si="23"/>
        <v>26.74</v>
      </c>
      <c r="R160" s="6">
        <f t="shared" si="21"/>
        <v>0.33000000000000024</v>
      </c>
      <c r="S160" s="5">
        <f>ROUNDUP(SUM($Q$5:Q160),2)</f>
        <v>1481.26</v>
      </c>
      <c r="T160" s="5">
        <f t="shared" si="19"/>
        <v>31625.200000000001</v>
      </c>
      <c r="U160">
        <f t="shared" si="22"/>
        <v>1.720145125183334</v>
      </c>
    </row>
    <row r="161" spans="10:21" x14ac:dyDescent="0.3">
      <c r="J161" s="2">
        <v>157</v>
      </c>
      <c r="K161" s="1">
        <f t="shared" si="20"/>
        <v>32200</v>
      </c>
      <c r="L161" s="1">
        <f>SUM($K$5:K161)</f>
        <v>2606200</v>
      </c>
      <c r="M161" s="3">
        <f t="shared" si="17"/>
        <v>1.1219512195121952</v>
      </c>
      <c r="N161" s="4">
        <f t="shared" si="18"/>
        <v>90.808362369337985</v>
      </c>
      <c r="P161" s="2">
        <v>157</v>
      </c>
      <c r="Q161" s="6">
        <f t="shared" si="23"/>
        <v>27.07</v>
      </c>
      <c r="R161" s="6">
        <f t="shared" si="21"/>
        <v>0.33200000000000024</v>
      </c>
      <c r="S161" s="5">
        <f>ROUNDUP(SUM($Q$5:Q161),2)</f>
        <v>1508.33</v>
      </c>
      <c r="T161" s="5">
        <f t="shared" si="19"/>
        <v>32166.6</v>
      </c>
      <c r="U161">
        <f t="shared" si="22"/>
        <v>1.7119259324842144</v>
      </c>
    </row>
    <row r="162" spans="10:21" x14ac:dyDescent="0.3">
      <c r="J162" s="2">
        <v>158</v>
      </c>
      <c r="K162" s="1">
        <f t="shared" si="20"/>
        <v>32400</v>
      </c>
      <c r="L162" s="1">
        <f>SUM($K$5:K162)</f>
        <v>2638600</v>
      </c>
      <c r="M162" s="3">
        <f t="shared" si="17"/>
        <v>1.1289198606271778</v>
      </c>
      <c r="N162" s="4">
        <f t="shared" si="18"/>
        <v>91.937282229965163</v>
      </c>
      <c r="P162" s="2">
        <v>158</v>
      </c>
      <c r="Q162" s="6">
        <f t="shared" si="23"/>
        <v>27.4</v>
      </c>
      <c r="R162" s="6">
        <f t="shared" si="21"/>
        <v>0.33400000000000024</v>
      </c>
      <c r="S162" s="5">
        <f>ROUNDUP(SUM($Q$5:Q162),2)</f>
        <v>1535.73</v>
      </c>
      <c r="T162" s="5">
        <f t="shared" si="19"/>
        <v>32714.6</v>
      </c>
      <c r="U162">
        <f t="shared" si="22"/>
        <v>1.7036304738455417</v>
      </c>
    </row>
    <row r="163" spans="10:21" x14ac:dyDescent="0.3">
      <c r="J163" s="2">
        <v>159</v>
      </c>
      <c r="K163" s="1">
        <f t="shared" si="20"/>
        <v>32600</v>
      </c>
      <c r="L163" s="1">
        <f>SUM($K$5:K163)</f>
        <v>2671200</v>
      </c>
      <c r="M163" s="3">
        <f t="shared" si="17"/>
        <v>1.1358885017421603</v>
      </c>
      <c r="N163" s="4">
        <f t="shared" si="18"/>
        <v>93.073170731707322</v>
      </c>
      <c r="P163" s="2">
        <v>159</v>
      </c>
      <c r="Q163" s="6">
        <f t="shared" si="23"/>
        <v>27.73</v>
      </c>
      <c r="R163" s="6">
        <f t="shared" si="21"/>
        <v>0.33600000000000024</v>
      </c>
      <c r="S163" s="5">
        <f>ROUNDUP(SUM($Q$5:Q163),2)</f>
        <v>1563.46</v>
      </c>
      <c r="T163" s="5">
        <f t="shared" si="19"/>
        <v>33269.199999999997</v>
      </c>
      <c r="U163">
        <f t="shared" si="22"/>
        <v>1.6952675563815502</v>
      </c>
    </row>
    <row r="164" spans="10:21" x14ac:dyDescent="0.3">
      <c r="J164" s="2">
        <v>160</v>
      </c>
      <c r="K164" s="1">
        <f t="shared" si="20"/>
        <v>32800</v>
      </c>
      <c r="L164" s="1">
        <f>SUM($K$5:K164)</f>
        <v>2704000</v>
      </c>
      <c r="M164" s="3">
        <f t="shared" si="17"/>
        <v>1.1428571428571428</v>
      </c>
      <c r="N164" s="4">
        <f t="shared" si="18"/>
        <v>94.21602787456446</v>
      </c>
      <c r="P164" s="2">
        <v>160</v>
      </c>
      <c r="Q164" s="6">
        <f t="shared" si="23"/>
        <v>28.06</v>
      </c>
      <c r="R164" s="6">
        <f t="shared" si="21"/>
        <v>0.33800000000000024</v>
      </c>
      <c r="S164" s="5">
        <f>ROUNDUP(SUM($Q$5:Q164),2)</f>
        <v>1591.52</v>
      </c>
      <c r="T164" s="5">
        <f t="shared" si="19"/>
        <v>33830.400000000001</v>
      </c>
      <c r="U164">
        <f t="shared" si="22"/>
        <v>1.6868454907241666</v>
      </c>
    </row>
    <row r="165" spans="10:21" x14ac:dyDescent="0.3">
      <c r="J165" s="2">
        <v>161</v>
      </c>
      <c r="K165" s="1">
        <f t="shared" si="20"/>
        <v>33000</v>
      </c>
      <c r="L165" s="1">
        <f>SUM($K$5:K165)</f>
        <v>2737000</v>
      </c>
      <c r="M165" s="3">
        <f t="shared" si="17"/>
        <v>1.1498257839721255</v>
      </c>
      <c r="N165" s="4">
        <f t="shared" si="18"/>
        <v>95.365853658536579</v>
      </c>
      <c r="P165" s="2">
        <v>161</v>
      </c>
      <c r="Q165" s="6">
        <f t="shared" si="23"/>
        <v>28.4</v>
      </c>
      <c r="R165" s="6">
        <f t="shared" si="21"/>
        <v>0.34000000000000025</v>
      </c>
      <c r="S165" s="5">
        <f>ROUNDUP(SUM($Q$5:Q165),2)</f>
        <v>1619.92</v>
      </c>
      <c r="T165" s="5">
        <f t="shared" si="19"/>
        <v>34398.400000000001</v>
      </c>
      <c r="U165">
        <f t="shared" si="22"/>
        <v>1.6789632992811201</v>
      </c>
    </row>
    <row r="166" spans="10:21" x14ac:dyDescent="0.3">
      <c r="J166" s="2">
        <v>162</v>
      </c>
      <c r="K166" s="1">
        <f t="shared" si="20"/>
        <v>33200</v>
      </c>
      <c r="L166" s="1">
        <f>SUM($K$5:K166)</f>
        <v>2770200</v>
      </c>
      <c r="M166" s="3">
        <f t="shared" si="17"/>
        <v>1.1567944250871081</v>
      </c>
      <c r="N166" s="4">
        <f t="shared" si="18"/>
        <v>96.522648083623693</v>
      </c>
      <c r="P166" s="2">
        <v>162</v>
      </c>
      <c r="Q166" s="6">
        <f t="shared" si="23"/>
        <v>28.74</v>
      </c>
      <c r="R166" s="6">
        <f t="shared" si="21"/>
        <v>0.34200000000000025</v>
      </c>
      <c r="S166" s="5">
        <f>ROUNDUP(SUM($Q$5:Q166),2)</f>
        <v>1648.66</v>
      </c>
      <c r="T166" s="5">
        <f t="shared" si="19"/>
        <v>34973.199999999997</v>
      </c>
      <c r="U166">
        <f t="shared" si="22"/>
        <v>1.6710079538583062</v>
      </c>
    </row>
    <row r="167" spans="10:21" x14ac:dyDescent="0.3">
      <c r="J167" s="2">
        <v>163</v>
      </c>
      <c r="K167" s="1">
        <f t="shared" si="20"/>
        <v>33400</v>
      </c>
      <c r="L167" s="1">
        <f>SUM($K$5:K167)</f>
        <v>2803600</v>
      </c>
      <c r="M167" s="3">
        <f t="shared" si="17"/>
        <v>1.1637630662020906</v>
      </c>
      <c r="N167" s="4">
        <f t="shared" si="18"/>
        <v>97.686411149825787</v>
      </c>
      <c r="P167" s="2">
        <v>163</v>
      </c>
      <c r="Q167" s="6">
        <f t="shared" si="23"/>
        <v>29.08</v>
      </c>
      <c r="R167" s="6">
        <f t="shared" si="21"/>
        <v>0.34400000000000025</v>
      </c>
      <c r="S167" s="5">
        <f>ROUNDUP(SUM($Q$5:Q167),2)</f>
        <v>1677.74</v>
      </c>
      <c r="T167" s="5">
        <f t="shared" si="19"/>
        <v>35554.800000000003</v>
      </c>
      <c r="U167">
        <f t="shared" si="22"/>
        <v>1.6629876591218586</v>
      </c>
    </row>
    <row r="168" spans="10:21" x14ac:dyDescent="0.3">
      <c r="J168" s="2">
        <v>164</v>
      </c>
      <c r="K168" s="1">
        <f t="shared" si="20"/>
        <v>33600</v>
      </c>
      <c r="L168" s="1">
        <f>SUM($K$5:K168)</f>
        <v>2837200</v>
      </c>
      <c r="M168" s="3">
        <f t="shared" si="17"/>
        <v>1.1707317073170731</v>
      </c>
      <c r="N168" s="4">
        <f t="shared" si="18"/>
        <v>98.857142857142861</v>
      </c>
      <c r="P168" s="2">
        <v>164</v>
      </c>
      <c r="Q168" s="6">
        <f t="shared" si="23"/>
        <v>29.42</v>
      </c>
      <c r="R168" s="6">
        <f t="shared" si="21"/>
        <v>0.34600000000000025</v>
      </c>
      <c r="S168" s="5">
        <f>ROUNDUP(SUM($Q$5:Q168),2)</f>
        <v>1707.16</v>
      </c>
      <c r="T168" s="5">
        <f t="shared" si="19"/>
        <v>36143.199999999997</v>
      </c>
      <c r="U168">
        <f t="shared" si="22"/>
        <v>1.6549101668410289</v>
      </c>
    </row>
    <row r="169" spans="10:21" x14ac:dyDescent="0.3">
      <c r="J169" s="2">
        <v>165</v>
      </c>
      <c r="K169" s="1">
        <f t="shared" si="20"/>
        <v>33800</v>
      </c>
      <c r="L169" s="1">
        <f>SUM($K$5:K169)</f>
        <v>2871000</v>
      </c>
      <c r="M169" s="3">
        <f t="shared" si="17"/>
        <v>1.1777003484320558</v>
      </c>
      <c r="N169" s="4">
        <f t="shared" si="18"/>
        <v>100.03484320557492</v>
      </c>
      <c r="P169" s="2">
        <v>165</v>
      </c>
      <c r="Q169" s="6">
        <f t="shared" si="23"/>
        <v>29.76</v>
      </c>
      <c r="R169" s="6">
        <f t="shared" si="21"/>
        <v>0.34800000000000025</v>
      </c>
      <c r="S169" s="5">
        <f>ROUNDUP(SUM($Q$5:Q169),2)</f>
        <v>1736.92</v>
      </c>
      <c r="T169" s="5">
        <f t="shared" si="19"/>
        <v>36738.400000000001</v>
      </c>
      <c r="U169">
        <f t="shared" si="22"/>
        <v>1.6467827973173497</v>
      </c>
    </row>
    <row r="170" spans="10:21" x14ac:dyDescent="0.3">
      <c r="J170" s="2">
        <v>166</v>
      </c>
      <c r="K170" s="1">
        <f t="shared" si="20"/>
        <v>34000</v>
      </c>
      <c r="L170" s="1">
        <f>SUM($K$5:K170)</f>
        <v>2905000</v>
      </c>
      <c r="M170" s="3">
        <f t="shared" si="17"/>
        <v>1.1846689895470384</v>
      </c>
      <c r="N170" s="4">
        <f t="shared" si="18"/>
        <v>101.21951219512195</v>
      </c>
      <c r="P170" s="2">
        <v>166</v>
      </c>
      <c r="Q170" s="6">
        <f t="shared" si="23"/>
        <v>30.11</v>
      </c>
      <c r="R170" s="6">
        <f t="shared" si="21"/>
        <v>0.35000000000000026</v>
      </c>
      <c r="S170" s="5">
        <f>ROUNDUP(SUM($Q$5:Q170),2)</f>
        <v>1767.03</v>
      </c>
      <c r="T170" s="5">
        <f t="shared" si="19"/>
        <v>37340.6</v>
      </c>
      <c r="U170">
        <f t="shared" si="22"/>
        <v>1.6391568495089528</v>
      </c>
    </row>
    <row r="171" spans="10:21" x14ac:dyDescent="0.3">
      <c r="J171" s="2">
        <v>167</v>
      </c>
      <c r="K171" s="1">
        <f t="shared" si="20"/>
        <v>34200</v>
      </c>
      <c r="L171" s="1">
        <f>SUM($K$5:K171)</f>
        <v>2939200</v>
      </c>
      <c r="M171" s="3">
        <f t="shared" si="17"/>
        <v>1.1916376306620209</v>
      </c>
      <c r="N171" s="4">
        <f t="shared" si="18"/>
        <v>102.41114982578397</v>
      </c>
      <c r="P171" s="2">
        <v>167</v>
      </c>
      <c r="Q171" s="6">
        <f t="shared" si="23"/>
        <v>30.46</v>
      </c>
      <c r="R171" s="6">
        <f t="shared" si="21"/>
        <v>0.35200000000000026</v>
      </c>
      <c r="S171" s="5">
        <f>ROUNDUP(SUM($Q$5:Q171),2)</f>
        <v>1797.49</v>
      </c>
      <c r="T171" s="5">
        <f t="shared" si="19"/>
        <v>37949.800000000003</v>
      </c>
      <c r="U171">
        <f t="shared" si="22"/>
        <v>1.6314681606615973</v>
      </c>
    </row>
    <row r="172" spans="10:21" x14ac:dyDescent="0.3">
      <c r="J172" s="2">
        <v>168</v>
      </c>
      <c r="K172" s="1">
        <f t="shared" si="20"/>
        <v>34400</v>
      </c>
      <c r="L172" s="1">
        <f>SUM($K$5:K172)</f>
        <v>2973600</v>
      </c>
      <c r="M172" s="3">
        <f t="shared" si="17"/>
        <v>1.1986062717770034</v>
      </c>
      <c r="N172" s="4">
        <f t="shared" si="18"/>
        <v>103.60975609756098</v>
      </c>
      <c r="P172" s="2">
        <v>168</v>
      </c>
      <c r="Q172" s="6">
        <f t="shared" si="23"/>
        <v>30.81</v>
      </c>
      <c r="R172" s="6">
        <f t="shared" si="21"/>
        <v>0.35400000000000026</v>
      </c>
      <c r="S172" s="5">
        <f>ROUNDUP(SUM($Q$5:Q172),2)</f>
        <v>1828.3</v>
      </c>
      <c r="T172" s="5">
        <f t="shared" si="19"/>
        <v>38566</v>
      </c>
      <c r="U172">
        <f t="shared" si="22"/>
        <v>1.6237239721948391</v>
      </c>
    </row>
    <row r="173" spans="10:21" x14ac:dyDescent="0.3">
      <c r="J173" s="2">
        <v>169</v>
      </c>
      <c r="K173" s="1">
        <f t="shared" si="20"/>
        <v>34600</v>
      </c>
      <c r="L173" s="1">
        <f>SUM($K$5:K173)</f>
        <v>3008200</v>
      </c>
      <c r="M173" s="3">
        <f t="shared" si="17"/>
        <v>1.2055749128919862</v>
      </c>
      <c r="N173" s="4">
        <f t="shared" si="18"/>
        <v>104.81533101045297</v>
      </c>
      <c r="P173" s="2">
        <v>169</v>
      </c>
      <c r="Q173" s="6">
        <f t="shared" si="23"/>
        <v>31.16</v>
      </c>
      <c r="R173" s="6">
        <f t="shared" si="21"/>
        <v>0.35600000000000026</v>
      </c>
      <c r="S173" s="5">
        <f>ROUNDUP(SUM($Q$5:Q173),2)</f>
        <v>1859.46</v>
      </c>
      <c r="T173" s="5">
        <f t="shared" si="19"/>
        <v>39189.199999999997</v>
      </c>
      <c r="U173">
        <f t="shared" si="22"/>
        <v>1.6159311310480657</v>
      </c>
    </row>
    <row r="174" spans="10:21" x14ac:dyDescent="0.3">
      <c r="J174" s="2">
        <v>170</v>
      </c>
      <c r="K174" s="1">
        <f t="shared" si="20"/>
        <v>34800</v>
      </c>
      <c r="L174" s="1">
        <f>SUM($K$5:K174)</f>
        <v>3043000</v>
      </c>
      <c r="M174" s="3">
        <f t="shared" si="17"/>
        <v>1.2125435540069687</v>
      </c>
      <c r="N174" s="4">
        <f t="shared" si="18"/>
        <v>106.02787456445994</v>
      </c>
      <c r="P174" s="2">
        <v>170</v>
      </c>
      <c r="Q174" s="6">
        <f t="shared" si="23"/>
        <v>31.51</v>
      </c>
      <c r="R174" s="6">
        <f t="shared" si="21"/>
        <v>0.35800000000000026</v>
      </c>
      <c r="S174" s="5">
        <f>ROUNDUP(SUM($Q$5:Q174),2)</f>
        <v>1890.97</v>
      </c>
      <c r="T174" s="5">
        <f t="shared" si="19"/>
        <v>39819.4</v>
      </c>
      <c r="U174">
        <f t="shared" si="22"/>
        <v>1.6080961081114298</v>
      </c>
    </row>
    <row r="175" spans="10:21" x14ac:dyDescent="0.3">
      <c r="J175" s="2">
        <v>171</v>
      </c>
      <c r="K175" s="1">
        <f t="shared" si="20"/>
        <v>35000</v>
      </c>
      <c r="L175" s="1">
        <f>SUM($K$5:K175)</f>
        <v>3078000</v>
      </c>
      <c r="M175" s="3">
        <f t="shared" si="17"/>
        <v>1.2195121951219512</v>
      </c>
      <c r="N175" s="4">
        <f t="shared" si="18"/>
        <v>107.24738675958189</v>
      </c>
      <c r="P175" s="2">
        <v>171</v>
      </c>
      <c r="Q175" s="6">
        <f t="shared" si="23"/>
        <v>31.87</v>
      </c>
      <c r="R175" s="6">
        <f t="shared" si="21"/>
        <v>0.36000000000000026</v>
      </c>
      <c r="S175" s="5">
        <f>ROUNDUP(SUM($Q$5:Q175),2)</f>
        <v>1922.84</v>
      </c>
      <c r="T175" s="5">
        <f t="shared" si="19"/>
        <v>40456.800000000003</v>
      </c>
      <c r="U175">
        <f t="shared" si="22"/>
        <v>1.600727283685845</v>
      </c>
    </row>
    <row r="176" spans="10:21" x14ac:dyDescent="0.3">
      <c r="J176" s="2">
        <v>172</v>
      </c>
      <c r="K176" s="1">
        <f t="shared" si="20"/>
        <v>35200</v>
      </c>
      <c r="L176" s="1">
        <f>SUM($K$5:K176)</f>
        <v>3113200</v>
      </c>
      <c r="M176" s="3">
        <f t="shared" si="17"/>
        <v>1.2264808362369337</v>
      </c>
      <c r="N176" s="4">
        <f t="shared" si="18"/>
        <v>108.47386759581882</v>
      </c>
      <c r="P176" s="2">
        <v>172</v>
      </c>
      <c r="Q176" s="6">
        <f t="shared" si="23"/>
        <v>32.229999999999997</v>
      </c>
      <c r="R176" s="6">
        <f t="shared" si="21"/>
        <v>0.36200000000000027</v>
      </c>
      <c r="S176" s="5">
        <f>ROUNDUP(SUM($Q$5:Q176),2)</f>
        <v>1955.07</v>
      </c>
      <c r="T176" s="5">
        <f t="shared" si="19"/>
        <v>41101.399999999994</v>
      </c>
      <c r="U176">
        <f t="shared" si="22"/>
        <v>1.5933044630321511</v>
      </c>
    </row>
    <row r="177" spans="10:21" x14ac:dyDescent="0.3">
      <c r="J177" s="2">
        <v>173</v>
      </c>
      <c r="K177" s="1">
        <f t="shared" si="20"/>
        <v>35400</v>
      </c>
      <c r="L177" s="1">
        <f>SUM($K$5:K177)</f>
        <v>3148600</v>
      </c>
      <c r="M177" s="3">
        <f t="shared" si="17"/>
        <v>1.2334494773519165</v>
      </c>
      <c r="N177" s="4">
        <f t="shared" si="18"/>
        <v>109.70731707317073</v>
      </c>
      <c r="P177" s="2">
        <v>173</v>
      </c>
      <c r="Q177" s="6">
        <f t="shared" si="23"/>
        <v>32.590000000000003</v>
      </c>
      <c r="R177" s="6">
        <f t="shared" si="21"/>
        <v>0.36400000000000027</v>
      </c>
      <c r="S177" s="5">
        <f>ROUNDUP(SUM($Q$5:Q177),2)</f>
        <v>1987.66</v>
      </c>
      <c r="T177" s="5">
        <f t="shared" si="19"/>
        <v>41753.199999999997</v>
      </c>
      <c r="U177">
        <f t="shared" si="22"/>
        <v>1.5858340591804732</v>
      </c>
    </row>
    <row r="178" spans="10:21" x14ac:dyDescent="0.3">
      <c r="J178" s="2">
        <v>174</v>
      </c>
      <c r="K178" s="1">
        <f t="shared" si="20"/>
        <v>35600</v>
      </c>
      <c r="L178" s="1">
        <f>SUM($K$5:K178)</f>
        <v>3184200</v>
      </c>
      <c r="M178" s="3">
        <f t="shared" si="17"/>
        <v>1.240418118466899</v>
      </c>
      <c r="N178" s="4">
        <f t="shared" si="18"/>
        <v>110.94773519163763</v>
      </c>
      <c r="P178" s="2">
        <v>174</v>
      </c>
      <c r="Q178" s="6">
        <f t="shared" si="23"/>
        <v>32.950000000000003</v>
      </c>
      <c r="R178" s="6">
        <f t="shared" si="21"/>
        <v>0.36600000000000027</v>
      </c>
      <c r="S178" s="5">
        <f>ROUNDUP(SUM($Q$5:Q178),2)</f>
        <v>2020.61</v>
      </c>
      <c r="T178" s="5">
        <f t="shared" si="19"/>
        <v>42412.19999999999</v>
      </c>
      <c r="U178">
        <f t="shared" si="22"/>
        <v>1.5783221405784296</v>
      </c>
    </row>
    <row r="179" spans="10:21" x14ac:dyDescent="0.3">
      <c r="J179" s="2">
        <v>175</v>
      </c>
      <c r="K179" s="1">
        <f t="shared" si="20"/>
        <v>35800</v>
      </c>
      <c r="L179" s="1">
        <f>SUM($K$5:K179)</f>
        <v>3220000</v>
      </c>
      <c r="M179" s="3">
        <f t="shared" si="17"/>
        <v>1.2473867595818815</v>
      </c>
      <c r="N179" s="4">
        <f t="shared" si="18"/>
        <v>112.19512195121951</v>
      </c>
      <c r="P179" s="2">
        <v>175</v>
      </c>
      <c r="Q179" s="6">
        <f t="shared" si="23"/>
        <v>33.31</v>
      </c>
      <c r="R179" s="6">
        <f t="shared" si="21"/>
        <v>0.36800000000000027</v>
      </c>
      <c r="S179" s="5">
        <f>ROUNDUP(SUM($Q$5:Q179),2)</f>
        <v>2053.92</v>
      </c>
      <c r="T179" s="5">
        <f t="shared" si="19"/>
        <v>43078.400000000001</v>
      </c>
      <c r="U179">
        <f t="shared" si="22"/>
        <v>1.5707744469751908</v>
      </c>
    </row>
    <row r="180" spans="10:21" x14ac:dyDescent="0.3">
      <c r="J180" s="2">
        <v>176</v>
      </c>
      <c r="K180" s="1">
        <f t="shared" si="20"/>
        <v>36000</v>
      </c>
      <c r="L180" s="1">
        <f>SUM($K$5:K180)</f>
        <v>3256000</v>
      </c>
      <c r="M180" s="3">
        <f t="shared" si="17"/>
        <v>1.254355400696864</v>
      </c>
      <c r="N180" s="4">
        <f t="shared" si="18"/>
        <v>113.44947735191637</v>
      </c>
      <c r="P180" s="2">
        <v>176</v>
      </c>
      <c r="Q180" s="6">
        <f t="shared" si="23"/>
        <v>33.68</v>
      </c>
      <c r="R180" s="6">
        <f t="shared" si="21"/>
        <v>0.37000000000000027</v>
      </c>
      <c r="S180" s="5">
        <f>ROUNDUP(SUM($Q$5:Q180),2)</f>
        <v>2087.6</v>
      </c>
      <c r="T180" s="5">
        <f t="shared" si="19"/>
        <v>43752</v>
      </c>
      <c r="U180">
        <f t="shared" si="22"/>
        <v>1.5636606744911568</v>
      </c>
    </row>
    <row r="181" spans="10:21" x14ac:dyDescent="0.3">
      <c r="J181" s="2">
        <v>177</v>
      </c>
      <c r="K181" s="1">
        <f t="shared" si="20"/>
        <v>36200</v>
      </c>
      <c r="L181" s="1">
        <f>SUM($K$5:K181)</f>
        <v>3292200</v>
      </c>
      <c r="M181" s="3">
        <f t="shared" si="17"/>
        <v>1.2613240418118468</v>
      </c>
      <c r="N181" s="4">
        <f t="shared" si="18"/>
        <v>114.71080139372822</v>
      </c>
      <c r="P181" s="2">
        <v>177</v>
      </c>
      <c r="Q181" s="6">
        <f t="shared" si="23"/>
        <v>34.049999999999997</v>
      </c>
      <c r="R181" s="6">
        <f t="shared" si="21"/>
        <v>0.37200000000000027</v>
      </c>
      <c r="S181" s="5">
        <f>ROUNDUP(SUM($Q$5:Q181),2)</f>
        <v>2121.65</v>
      </c>
      <c r="T181" s="5">
        <f t="shared" si="19"/>
        <v>44433</v>
      </c>
      <c r="U181">
        <f t="shared" si="22"/>
        <v>1.5565002742731762</v>
      </c>
    </row>
    <row r="182" spans="10:21" x14ac:dyDescent="0.3">
      <c r="J182" s="2">
        <v>178</v>
      </c>
      <c r="K182" s="1">
        <f t="shared" si="20"/>
        <v>36400</v>
      </c>
      <c r="L182" s="1">
        <f>SUM($K$5:K182)</f>
        <v>3328600</v>
      </c>
      <c r="M182" s="3">
        <f t="shared" si="17"/>
        <v>1.2682926829268293</v>
      </c>
      <c r="N182" s="4">
        <f t="shared" si="18"/>
        <v>115.97909407665506</v>
      </c>
      <c r="P182" s="2">
        <v>178</v>
      </c>
      <c r="Q182" s="6">
        <f t="shared" si="23"/>
        <v>34.42</v>
      </c>
      <c r="R182" s="6">
        <f t="shared" si="21"/>
        <v>0.37400000000000028</v>
      </c>
      <c r="S182" s="5">
        <f>ROUNDUP(SUM($Q$5:Q182),2)</f>
        <v>2156.0700000000002</v>
      </c>
      <c r="T182" s="5">
        <f t="shared" si="19"/>
        <v>45121.4</v>
      </c>
      <c r="U182">
        <f t="shared" si="22"/>
        <v>1.5492989444782064</v>
      </c>
    </row>
    <row r="183" spans="10:21" x14ac:dyDescent="0.3">
      <c r="J183" s="2">
        <v>179</v>
      </c>
      <c r="K183" s="1">
        <f t="shared" si="20"/>
        <v>36600</v>
      </c>
      <c r="L183" s="1">
        <f>SUM($K$5:K183)</f>
        <v>3365200</v>
      </c>
      <c r="M183" s="3">
        <f t="shared" si="17"/>
        <v>1.2752613240418118</v>
      </c>
      <c r="N183" s="4">
        <f t="shared" si="18"/>
        <v>117.25435540069687</v>
      </c>
      <c r="P183" s="2">
        <v>179</v>
      </c>
      <c r="Q183" s="6">
        <f t="shared" si="23"/>
        <v>34.79</v>
      </c>
      <c r="R183" s="6">
        <f t="shared" si="21"/>
        <v>0.37600000000000028</v>
      </c>
      <c r="S183" s="5">
        <f>ROUNDUP(SUM($Q$5:Q183),2)</f>
        <v>2190.86</v>
      </c>
      <c r="T183" s="5">
        <f t="shared" si="19"/>
        <v>45817.2</v>
      </c>
      <c r="U183">
        <f t="shared" si="22"/>
        <v>1.5420620814070389</v>
      </c>
    </row>
    <row r="184" spans="10:21" x14ac:dyDescent="0.3">
      <c r="J184" s="2">
        <v>180</v>
      </c>
      <c r="K184" s="1">
        <f t="shared" si="20"/>
        <v>36800</v>
      </c>
      <c r="L184" s="1">
        <f>SUM($K$5:K184)</f>
        <v>3402000</v>
      </c>
      <c r="M184" s="3">
        <f t="shared" si="17"/>
        <v>1.2822299651567943</v>
      </c>
      <c r="N184" s="4">
        <f t="shared" si="18"/>
        <v>118.53658536585365</v>
      </c>
      <c r="P184" s="2">
        <v>180</v>
      </c>
      <c r="Q184" s="6">
        <f t="shared" si="23"/>
        <v>35.159999999999997</v>
      </c>
      <c r="R184" s="6">
        <f t="shared" si="21"/>
        <v>0.37800000000000028</v>
      </c>
      <c r="S184" s="5">
        <f>ROUNDUP(SUM($Q$5:Q184),2)</f>
        <v>2226.02</v>
      </c>
      <c r="T184" s="5">
        <f t="shared" si="19"/>
        <v>46520.4</v>
      </c>
      <c r="U184">
        <f t="shared" si="22"/>
        <v>1.5347947932217691</v>
      </c>
    </row>
    <row r="185" spans="10:21" x14ac:dyDescent="0.3">
      <c r="J185" s="2">
        <v>181</v>
      </c>
      <c r="K185" s="1">
        <f t="shared" si="20"/>
        <v>37000</v>
      </c>
      <c r="L185" s="1">
        <f>SUM($K$5:K185)</f>
        <v>3439000</v>
      </c>
      <c r="M185" s="3">
        <f t="shared" si="17"/>
        <v>1.2891986062717771</v>
      </c>
      <c r="N185" s="4">
        <f t="shared" si="18"/>
        <v>119.82578397212544</v>
      </c>
      <c r="P185" s="2">
        <v>181</v>
      </c>
      <c r="Q185" s="6">
        <f t="shared" si="23"/>
        <v>35.54</v>
      </c>
      <c r="R185" s="6">
        <f t="shared" si="21"/>
        <v>0.38000000000000028</v>
      </c>
      <c r="S185" s="5">
        <f>ROUNDUP(SUM($Q$5:Q185),2)</f>
        <v>2261.56</v>
      </c>
      <c r="T185" s="5">
        <f t="shared" si="19"/>
        <v>47231.199999999997</v>
      </c>
      <c r="U185">
        <f t="shared" si="22"/>
        <v>1.5279318320564648</v>
      </c>
    </row>
    <row r="186" spans="10:21" x14ac:dyDescent="0.3">
      <c r="J186" s="2">
        <v>182</v>
      </c>
      <c r="K186" s="1">
        <f t="shared" si="20"/>
        <v>37200</v>
      </c>
      <c r="L186" s="1">
        <f>SUM($K$5:K186)</f>
        <v>3476200</v>
      </c>
      <c r="M186" s="3">
        <f t="shared" si="17"/>
        <v>1.2961672473867596</v>
      </c>
      <c r="N186" s="4">
        <f t="shared" si="18"/>
        <v>121.1219512195122</v>
      </c>
      <c r="P186" s="2">
        <v>182</v>
      </c>
      <c r="Q186" s="6">
        <f t="shared" si="23"/>
        <v>35.92</v>
      </c>
      <c r="R186" s="6">
        <f t="shared" si="21"/>
        <v>0.38200000000000028</v>
      </c>
      <c r="S186" s="5">
        <f>ROUNDUP(SUM($Q$5:Q186),2)</f>
        <v>2297.48</v>
      </c>
      <c r="T186" s="5">
        <f t="shared" si="19"/>
        <v>47949.599999999999</v>
      </c>
      <c r="U186">
        <f t="shared" si="22"/>
        <v>1.5210284727044867</v>
      </c>
    </row>
    <row r="187" spans="10:21" x14ac:dyDescent="0.3">
      <c r="J187" s="2">
        <v>183</v>
      </c>
      <c r="K187" s="1">
        <f t="shared" si="20"/>
        <v>37400</v>
      </c>
      <c r="L187" s="1">
        <f>SUM($K$5:K187)</f>
        <v>3513600</v>
      </c>
      <c r="M187" s="3">
        <f t="shared" si="17"/>
        <v>1.3031358885017421</v>
      </c>
      <c r="N187" s="4">
        <f t="shared" si="18"/>
        <v>122.42508710801394</v>
      </c>
      <c r="P187" s="2">
        <v>183</v>
      </c>
      <c r="Q187" s="6">
        <f t="shared" si="23"/>
        <v>36.299999999999997</v>
      </c>
      <c r="R187" s="6">
        <f t="shared" si="21"/>
        <v>0.38400000000000029</v>
      </c>
      <c r="S187" s="5">
        <f>ROUNDUP(SUM($Q$5:Q187),2)</f>
        <v>2333.7800000000002</v>
      </c>
      <c r="T187" s="5">
        <f t="shared" si="19"/>
        <v>48675.6</v>
      </c>
      <c r="U187">
        <f t="shared" si="22"/>
        <v>1.5140897942839981</v>
      </c>
    </row>
    <row r="188" spans="10:21" x14ac:dyDescent="0.3">
      <c r="J188" s="2">
        <v>184</v>
      </c>
      <c r="K188" s="1">
        <f t="shared" si="20"/>
        <v>37600</v>
      </c>
      <c r="L188" s="1">
        <f>SUM($K$5:K188)</f>
        <v>3551200</v>
      </c>
      <c r="M188" s="3">
        <f t="shared" si="17"/>
        <v>1.3101045296167246</v>
      </c>
      <c r="N188" s="4">
        <f t="shared" si="18"/>
        <v>123.73519163763066</v>
      </c>
      <c r="P188" s="2">
        <v>184</v>
      </c>
      <c r="Q188" s="6">
        <f t="shared" si="23"/>
        <v>36.68</v>
      </c>
      <c r="R188" s="6">
        <f t="shared" si="21"/>
        <v>0.38600000000000029</v>
      </c>
      <c r="S188" s="5">
        <f>ROUNDUP(SUM($Q$5:Q188),2)</f>
        <v>2370.46</v>
      </c>
      <c r="T188" s="5">
        <f t="shared" si="19"/>
        <v>49409.2</v>
      </c>
      <c r="U188">
        <f t="shared" si="22"/>
        <v>1.5071206107372042</v>
      </c>
    </row>
    <row r="189" spans="10:21" x14ac:dyDescent="0.3">
      <c r="J189" s="2">
        <v>185</v>
      </c>
      <c r="K189" s="1">
        <f t="shared" si="20"/>
        <v>37800</v>
      </c>
      <c r="L189" s="1">
        <f>SUM($K$5:K189)</f>
        <v>3589000</v>
      </c>
      <c r="M189" s="3">
        <f t="shared" si="17"/>
        <v>1.3170731707317074</v>
      </c>
      <c r="N189" s="4">
        <f t="shared" si="18"/>
        <v>125.05226480836237</v>
      </c>
      <c r="P189" s="2">
        <v>185</v>
      </c>
      <c r="Q189" s="6">
        <f t="shared" si="23"/>
        <v>37.06</v>
      </c>
      <c r="R189" s="6">
        <f t="shared" si="21"/>
        <v>0.38800000000000029</v>
      </c>
      <c r="S189" s="5">
        <f>ROUNDUP(SUM($Q$5:Q189),2)</f>
        <v>2407.52</v>
      </c>
      <c r="T189" s="5">
        <f t="shared" si="19"/>
        <v>50150.400000000001</v>
      </c>
      <c r="U189">
        <f t="shared" si="22"/>
        <v>1.500125482703635</v>
      </c>
    </row>
    <row r="190" spans="10:21" x14ac:dyDescent="0.3">
      <c r="J190" s="2">
        <v>186</v>
      </c>
      <c r="K190" s="1">
        <f t="shared" si="20"/>
        <v>38000</v>
      </c>
      <c r="L190" s="1">
        <f>SUM($K$5:K190)</f>
        <v>3627000</v>
      </c>
      <c r="M190" s="3">
        <f t="shared" si="17"/>
        <v>1.3240418118466899</v>
      </c>
      <c r="N190" s="4">
        <f t="shared" si="18"/>
        <v>126.37630662020906</v>
      </c>
      <c r="P190" s="2">
        <v>186</v>
      </c>
      <c r="Q190" s="6">
        <f t="shared" si="23"/>
        <v>37.450000000000003</v>
      </c>
      <c r="R190" s="6">
        <f t="shared" si="21"/>
        <v>0.39000000000000029</v>
      </c>
      <c r="S190" s="5">
        <f>ROUNDUP(SUM($Q$5:Q190),2)</f>
        <v>2444.9699999999998</v>
      </c>
      <c r="T190" s="5">
        <f t="shared" si="19"/>
        <v>50899.4</v>
      </c>
      <c r="U190">
        <f t="shared" si="22"/>
        <v>1.4935075293517099</v>
      </c>
    </row>
    <row r="191" spans="10:21" x14ac:dyDescent="0.3">
      <c r="J191" s="2">
        <v>187</v>
      </c>
      <c r="K191" s="1">
        <f t="shared" si="20"/>
        <v>38200</v>
      </c>
      <c r="L191" s="1">
        <f>SUM($K$5:K191)</f>
        <v>3665200</v>
      </c>
      <c r="M191" s="3">
        <f t="shared" si="17"/>
        <v>1.3310104529616724</v>
      </c>
      <c r="N191" s="4">
        <f t="shared" si="18"/>
        <v>127.70731707317073</v>
      </c>
      <c r="P191" s="2">
        <v>187</v>
      </c>
      <c r="Q191" s="6">
        <f t="shared" si="23"/>
        <v>37.840000000000003</v>
      </c>
      <c r="R191" s="6">
        <f t="shared" si="21"/>
        <v>0.39200000000000029</v>
      </c>
      <c r="S191" s="5">
        <f>ROUNDUP(SUM($Q$5:Q191),2)</f>
        <v>2482.81</v>
      </c>
      <c r="T191" s="5">
        <f t="shared" si="19"/>
        <v>51656.2</v>
      </c>
      <c r="U191">
        <f t="shared" si="22"/>
        <v>1.486854461938639</v>
      </c>
    </row>
    <row r="192" spans="10:21" x14ac:dyDescent="0.3">
      <c r="J192" s="2">
        <v>188</v>
      </c>
      <c r="K192" s="1">
        <f t="shared" si="20"/>
        <v>38400</v>
      </c>
      <c r="L192" s="1">
        <f>SUM($K$5:K192)</f>
        <v>3703600</v>
      </c>
      <c r="M192" s="3">
        <f t="shared" si="17"/>
        <v>1.3379790940766552</v>
      </c>
      <c r="N192" s="4">
        <f t="shared" si="18"/>
        <v>129.04529616724739</v>
      </c>
      <c r="P192" s="2">
        <v>188</v>
      </c>
      <c r="Q192" s="6">
        <f t="shared" si="23"/>
        <v>38.229999999999997</v>
      </c>
      <c r="R192" s="6">
        <f t="shared" si="21"/>
        <v>0.39400000000000029</v>
      </c>
      <c r="S192" s="5">
        <f>ROUNDUP(SUM($Q$5:Q192),2)</f>
        <v>2521.04</v>
      </c>
      <c r="T192" s="5">
        <f t="shared" si="19"/>
        <v>52420.800000000003</v>
      </c>
      <c r="U192">
        <f t="shared" si="22"/>
        <v>1.480170821701956</v>
      </c>
    </row>
    <row r="193" spans="10:21" x14ac:dyDescent="0.3">
      <c r="J193" s="2">
        <v>189</v>
      </c>
      <c r="K193" s="1">
        <f t="shared" si="20"/>
        <v>38600</v>
      </c>
      <c r="L193" s="1">
        <f>SUM($K$5:K193)</f>
        <v>3742200</v>
      </c>
      <c r="M193" s="3">
        <f t="shared" si="17"/>
        <v>1.3449477351916377</v>
      </c>
      <c r="N193" s="4">
        <f t="shared" si="18"/>
        <v>130.39024390243901</v>
      </c>
      <c r="P193" s="2">
        <v>189</v>
      </c>
      <c r="Q193" s="6">
        <f t="shared" si="23"/>
        <v>38.619999999999997</v>
      </c>
      <c r="R193" s="6">
        <f t="shared" si="21"/>
        <v>0.3960000000000003</v>
      </c>
      <c r="S193" s="5">
        <f>ROUNDUP(SUM($Q$5:Q193),2)</f>
        <v>2559.66</v>
      </c>
      <c r="T193" s="5">
        <f t="shared" si="19"/>
        <v>53193.2</v>
      </c>
      <c r="U193">
        <f t="shared" si="22"/>
        <v>1.473460916277497</v>
      </c>
    </row>
    <row r="194" spans="10:21" x14ac:dyDescent="0.3">
      <c r="J194" s="2">
        <v>190</v>
      </c>
      <c r="K194" s="1">
        <f t="shared" si="20"/>
        <v>38800</v>
      </c>
      <c r="L194" s="1">
        <f>SUM($K$5:K194)</f>
        <v>3781000</v>
      </c>
      <c r="M194" s="3">
        <f t="shared" si="17"/>
        <v>1.3519163763066202</v>
      </c>
      <c r="N194" s="4">
        <f t="shared" si="18"/>
        <v>131.74216027874564</v>
      </c>
      <c r="P194" s="2">
        <v>190</v>
      </c>
      <c r="Q194" s="6">
        <f t="shared" si="23"/>
        <v>39.01</v>
      </c>
      <c r="R194" s="6">
        <f t="shared" si="21"/>
        <v>0.3980000000000003</v>
      </c>
      <c r="S194" s="5">
        <f>ROUNDUP(SUM($Q$5:Q194),2)</f>
        <v>2598.67</v>
      </c>
      <c r="T194" s="5">
        <f t="shared" si="19"/>
        <v>53973.4</v>
      </c>
      <c r="U194">
        <f t="shared" si="22"/>
        <v>1.4667288300008354</v>
      </c>
    </row>
    <row r="195" spans="10:21" x14ac:dyDescent="0.3">
      <c r="J195" s="2">
        <v>191</v>
      </c>
      <c r="K195" s="1">
        <f t="shared" si="20"/>
        <v>39000</v>
      </c>
      <c r="L195" s="1">
        <f>SUM($K$5:K195)</f>
        <v>3820000</v>
      </c>
      <c r="M195" s="3">
        <f t="shared" si="17"/>
        <v>1.3588850174216027</v>
      </c>
      <c r="N195" s="4">
        <f t="shared" si="18"/>
        <v>133.10104529616726</v>
      </c>
      <c r="P195" s="2">
        <v>191</v>
      </c>
      <c r="Q195" s="6">
        <f t="shared" si="23"/>
        <v>39.409999999999997</v>
      </c>
      <c r="R195" s="6">
        <f t="shared" si="21"/>
        <v>0.4000000000000003</v>
      </c>
      <c r="S195" s="5">
        <f>ROUNDUP(SUM($Q$5:Q195),2)</f>
        <v>2638.08</v>
      </c>
      <c r="T195" s="5">
        <f t="shared" si="19"/>
        <v>54761.599999999999</v>
      </c>
      <c r="U195">
        <f t="shared" si="22"/>
        <v>1.4603489867230841</v>
      </c>
    </row>
    <row r="196" spans="10:21" x14ac:dyDescent="0.3">
      <c r="J196" s="2">
        <v>192</v>
      </c>
      <c r="K196" s="1">
        <f t="shared" si="20"/>
        <v>39200</v>
      </c>
      <c r="L196" s="1">
        <f>SUM($K$5:K196)</f>
        <v>3859200</v>
      </c>
      <c r="M196" s="3">
        <f t="shared" si="17"/>
        <v>1.3658536585365855</v>
      </c>
      <c r="N196" s="4">
        <f t="shared" si="18"/>
        <v>134.46689895470382</v>
      </c>
      <c r="P196" s="2">
        <v>192</v>
      </c>
      <c r="Q196" s="6">
        <f t="shared" si="23"/>
        <v>39.81</v>
      </c>
      <c r="R196" s="6">
        <f t="shared" si="21"/>
        <v>0.4020000000000003</v>
      </c>
      <c r="S196" s="5">
        <f>ROUNDUP(SUM($Q$5:Q196),2)</f>
        <v>2677.89</v>
      </c>
      <c r="T196" s="5">
        <f t="shared" si="19"/>
        <v>55557.8</v>
      </c>
      <c r="U196">
        <f t="shared" si="22"/>
        <v>1.4539385262665889</v>
      </c>
    </row>
    <row r="197" spans="10:21" x14ac:dyDescent="0.3">
      <c r="J197" s="2">
        <v>193</v>
      </c>
      <c r="K197" s="1">
        <f t="shared" si="20"/>
        <v>39400</v>
      </c>
      <c r="L197" s="1">
        <f>SUM($K$5:K197)</f>
        <v>3898600</v>
      </c>
      <c r="M197" s="3">
        <f t="shared" si="17"/>
        <v>1.372822299651568</v>
      </c>
      <c r="N197" s="4">
        <f t="shared" si="18"/>
        <v>135.8397212543554</v>
      </c>
      <c r="P197" s="2">
        <v>193</v>
      </c>
      <c r="Q197" s="6">
        <f t="shared" si="23"/>
        <v>40.21</v>
      </c>
      <c r="R197" s="6">
        <f t="shared" si="21"/>
        <v>0.4040000000000003</v>
      </c>
      <c r="S197" s="5">
        <f>ROUNDUP(SUM($Q$5:Q197),2)</f>
        <v>2718.1</v>
      </c>
      <c r="T197" s="5">
        <f t="shared" si="19"/>
        <v>56362</v>
      </c>
      <c r="U197">
        <f t="shared" si="22"/>
        <v>1.4475015209385487</v>
      </c>
    </row>
    <row r="198" spans="10:21" x14ac:dyDescent="0.3">
      <c r="J198" s="2">
        <v>194</v>
      </c>
      <c r="K198" s="1">
        <f t="shared" si="20"/>
        <v>39600</v>
      </c>
      <c r="L198" s="1">
        <f>SUM($K$5:K198)</f>
        <v>3938200</v>
      </c>
      <c r="M198" s="3">
        <f t="shared" ref="M198:M204" si="24">K198/$H$94</f>
        <v>1.3797909407665505</v>
      </c>
      <c r="N198" s="4">
        <f t="shared" ref="N198:N204" si="25">L198/$H$94</f>
        <v>137.21951219512195</v>
      </c>
      <c r="P198" s="2">
        <v>194</v>
      </c>
      <c r="Q198" s="6">
        <f t="shared" si="23"/>
        <v>40.61</v>
      </c>
      <c r="R198" s="6">
        <f t="shared" si="21"/>
        <v>0.40600000000000031</v>
      </c>
      <c r="S198" s="5">
        <f>ROUNDUP(SUM($Q$5:Q198),2)</f>
        <v>2758.71</v>
      </c>
      <c r="T198" s="5">
        <f t="shared" ref="T198:T204" si="26">$T$3*(100+S198)/100</f>
        <v>57174.2</v>
      </c>
      <c r="U198">
        <f t="shared" si="22"/>
        <v>1.4410418366984796</v>
      </c>
    </row>
    <row r="199" spans="10:21" x14ac:dyDescent="0.3">
      <c r="J199" s="2">
        <v>195</v>
      </c>
      <c r="K199" s="1">
        <f t="shared" ref="K199:K262" si="27">K198+200</f>
        <v>39800</v>
      </c>
      <c r="L199" s="1">
        <f>SUM($K$5:K199)</f>
        <v>3978000</v>
      </c>
      <c r="M199" s="3">
        <f t="shared" si="24"/>
        <v>1.386759581881533</v>
      </c>
      <c r="N199" s="4">
        <f t="shared" si="25"/>
        <v>138.60627177700349</v>
      </c>
      <c r="P199" s="2">
        <v>195</v>
      </c>
      <c r="Q199" s="6">
        <f t="shared" si="23"/>
        <v>41.01</v>
      </c>
      <c r="R199" s="6">
        <f t="shared" ref="R199:R262" si="28">R198+0.002</f>
        <v>0.40800000000000031</v>
      </c>
      <c r="S199" s="5">
        <f>ROUNDUP(SUM($Q$5:Q199),2)</f>
        <v>2799.72</v>
      </c>
      <c r="T199" s="5">
        <f t="shared" si="26"/>
        <v>57994.400000000001</v>
      </c>
      <c r="U199">
        <f t="shared" ref="U199:U204" si="29">((T199-T198)/T198)*100</f>
        <v>1.4345631421165568</v>
      </c>
    </row>
    <row r="200" spans="10:21" x14ac:dyDescent="0.3">
      <c r="J200" s="2">
        <v>196</v>
      </c>
      <c r="K200" s="1">
        <f t="shared" si="27"/>
        <v>40000</v>
      </c>
      <c r="L200" s="1">
        <f>SUM($K$5:K200)</f>
        <v>4018000</v>
      </c>
      <c r="M200" s="3">
        <f t="shared" si="24"/>
        <v>1.3937282229965158</v>
      </c>
      <c r="N200" s="4">
        <f t="shared" si="25"/>
        <v>140</v>
      </c>
      <c r="P200" s="2">
        <v>196</v>
      </c>
      <c r="Q200" s="6">
        <f t="shared" ref="Q200:Q204" si="30">ROUNDDOWN(Q199+R200,2)</f>
        <v>41.42</v>
      </c>
      <c r="R200" s="6">
        <f t="shared" si="28"/>
        <v>0.41000000000000031</v>
      </c>
      <c r="S200" s="5">
        <f>ROUNDUP(SUM($Q$5:Q200),2)</f>
        <v>2841.14</v>
      </c>
      <c r="T200" s="5">
        <f t="shared" si="26"/>
        <v>58822.8</v>
      </c>
      <c r="U200">
        <f t="shared" si="29"/>
        <v>1.428413777882005</v>
      </c>
    </row>
    <row r="201" spans="10:21" x14ac:dyDescent="0.3">
      <c r="J201" s="2">
        <v>197</v>
      </c>
      <c r="K201" s="1">
        <f t="shared" si="27"/>
        <v>40200</v>
      </c>
      <c r="L201" s="1">
        <f>SUM($K$5:K201)</f>
        <v>4058200</v>
      </c>
      <c r="M201" s="3">
        <f t="shared" si="24"/>
        <v>1.4006968641114983</v>
      </c>
      <c r="N201" s="4">
        <f t="shared" si="25"/>
        <v>141.4006968641115</v>
      </c>
      <c r="P201" s="2">
        <v>197</v>
      </c>
      <c r="Q201" s="6">
        <f t="shared" si="30"/>
        <v>41.83</v>
      </c>
      <c r="R201" s="6">
        <f t="shared" si="28"/>
        <v>0.41200000000000031</v>
      </c>
      <c r="S201" s="5">
        <f>ROUNDUP(SUM($Q$5:Q201),2)</f>
        <v>2882.97</v>
      </c>
      <c r="T201" s="5">
        <f t="shared" si="26"/>
        <v>59659.4</v>
      </c>
      <c r="U201">
        <f t="shared" si="29"/>
        <v>1.4222376357466808</v>
      </c>
    </row>
    <row r="202" spans="10:21" x14ac:dyDescent="0.3">
      <c r="J202" s="2">
        <v>198</v>
      </c>
      <c r="K202" s="1">
        <f t="shared" si="27"/>
        <v>40400</v>
      </c>
      <c r="L202" s="1">
        <f>SUM($K$5:K202)</f>
        <v>4098600</v>
      </c>
      <c r="M202" s="3">
        <f t="shared" si="24"/>
        <v>1.4076655052264808</v>
      </c>
      <c r="N202" s="4">
        <f t="shared" si="25"/>
        <v>142.80836236933797</v>
      </c>
      <c r="P202" s="2">
        <v>198</v>
      </c>
      <c r="Q202" s="6">
        <f t="shared" si="30"/>
        <v>42.24</v>
      </c>
      <c r="R202" s="6">
        <f t="shared" si="28"/>
        <v>0.41400000000000031</v>
      </c>
      <c r="S202" s="5">
        <f>ROUNDUP(SUM($Q$5:Q202),2)</f>
        <v>2925.21</v>
      </c>
      <c r="T202" s="5">
        <f t="shared" si="26"/>
        <v>60504.2</v>
      </c>
      <c r="U202">
        <f t="shared" si="29"/>
        <v>1.4160383778583017</v>
      </c>
    </row>
    <row r="203" spans="10:21" x14ac:dyDescent="0.3">
      <c r="J203" s="2">
        <v>199</v>
      </c>
      <c r="K203" s="1">
        <f t="shared" si="27"/>
        <v>40600</v>
      </c>
      <c r="L203" s="1">
        <f>SUM($K$5:K203)</f>
        <v>4139200</v>
      </c>
      <c r="M203" s="3">
        <f t="shared" si="24"/>
        <v>1.4146341463414633</v>
      </c>
      <c r="N203" s="4">
        <f t="shared" si="25"/>
        <v>144.22299651567945</v>
      </c>
      <c r="P203" s="2">
        <v>199</v>
      </c>
      <c r="Q203" s="6">
        <f t="shared" si="30"/>
        <v>42.65</v>
      </c>
      <c r="R203" s="6">
        <f t="shared" si="28"/>
        <v>0.41600000000000031</v>
      </c>
      <c r="S203" s="5">
        <f>ROUNDUP(SUM($Q$5:Q203),2)</f>
        <v>2967.86</v>
      </c>
      <c r="T203" s="5">
        <f t="shared" si="26"/>
        <v>61357.2</v>
      </c>
      <c r="U203">
        <f t="shared" si="29"/>
        <v>1.4098194836060969</v>
      </c>
    </row>
    <row r="204" spans="10:21" x14ac:dyDescent="0.3">
      <c r="J204" s="2">
        <v>200</v>
      </c>
      <c r="K204" s="1">
        <f t="shared" si="27"/>
        <v>40800</v>
      </c>
      <c r="L204" s="1">
        <f>SUM($K$5:K204)</f>
        <v>4180000</v>
      </c>
      <c r="M204" s="3">
        <f t="shared" si="24"/>
        <v>1.4216027874564461</v>
      </c>
      <c r="N204" s="4">
        <f t="shared" si="25"/>
        <v>145.64459930313589</v>
      </c>
      <c r="P204" s="2">
        <v>200</v>
      </c>
      <c r="Q204" s="6">
        <f t="shared" si="30"/>
        <v>43.06</v>
      </c>
      <c r="R204" s="6">
        <f t="shared" si="28"/>
        <v>0.41800000000000032</v>
      </c>
      <c r="S204" s="5">
        <f>ROUNDUP(SUM($Q$5:Q204),2)</f>
        <v>3010.92</v>
      </c>
      <c r="T204" s="5">
        <f t="shared" si="26"/>
        <v>62218.400000000001</v>
      </c>
      <c r="U204">
        <f t="shared" si="29"/>
        <v>1.4035842574302679</v>
      </c>
    </row>
    <row r="205" spans="10:21" x14ac:dyDescent="0.3">
      <c r="J205" s="2">
        <v>201</v>
      </c>
      <c r="K205" s="1">
        <f t="shared" si="27"/>
        <v>41000</v>
      </c>
      <c r="L205" s="1">
        <f>SUM($K$5:K205)</f>
        <v>4221000</v>
      </c>
      <c r="M205" s="3">
        <f t="shared" ref="M205:M268" si="31">K205/$H$94</f>
        <v>1.4285714285714286</v>
      </c>
      <c r="N205" s="4">
        <f t="shared" ref="N205:N268" si="32">L205/$H$94</f>
        <v>147.07317073170731</v>
      </c>
      <c r="P205" s="2">
        <v>201</v>
      </c>
      <c r="Q205" s="6">
        <f t="shared" ref="Q205:Q268" si="33">ROUNDDOWN(Q204+R205,2)</f>
        <v>43.48</v>
      </c>
      <c r="R205" s="6">
        <f t="shared" si="28"/>
        <v>0.42000000000000032</v>
      </c>
      <c r="S205" s="5">
        <f>ROUNDUP(SUM($Q$5:Q205),2)</f>
        <v>3054.4</v>
      </c>
      <c r="T205" s="5">
        <f t="shared" ref="T205:T268" si="34">$T$3*(100+S205)/100</f>
        <v>63088</v>
      </c>
      <c r="U205">
        <f t="shared" ref="U205:U268" si="35">((T205-T204)/T204)*100</f>
        <v>1.3976572846617696</v>
      </c>
    </row>
    <row r="206" spans="10:21" x14ac:dyDescent="0.3">
      <c r="J206" s="2">
        <v>202</v>
      </c>
      <c r="K206" s="1">
        <f t="shared" si="27"/>
        <v>41200</v>
      </c>
      <c r="L206" s="1">
        <f>SUM($K$5:K206)</f>
        <v>4262200</v>
      </c>
      <c r="M206" s="3">
        <f t="shared" si="31"/>
        <v>1.4355400696864111</v>
      </c>
      <c r="N206" s="4">
        <f t="shared" si="32"/>
        <v>148.50871080139373</v>
      </c>
      <c r="P206" s="2">
        <v>202</v>
      </c>
      <c r="Q206" s="6">
        <f t="shared" si="33"/>
        <v>43.9</v>
      </c>
      <c r="R206" s="6">
        <f t="shared" si="28"/>
        <v>0.42200000000000032</v>
      </c>
      <c r="S206" s="5">
        <f>ROUNDUP(SUM($Q$5:Q206),2)</f>
        <v>3098.3</v>
      </c>
      <c r="T206" s="5">
        <f t="shared" si="34"/>
        <v>63966</v>
      </c>
      <c r="U206">
        <f t="shared" si="35"/>
        <v>1.3917068222165863</v>
      </c>
    </row>
    <row r="207" spans="10:21" x14ac:dyDescent="0.3">
      <c r="J207" s="2">
        <v>203</v>
      </c>
      <c r="K207" s="1">
        <f t="shared" si="27"/>
        <v>41400</v>
      </c>
      <c r="L207" s="1">
        <f>SUM($K$5:K207)</f>
        <v>4303600</v>
      </c>
      <c r="M207" s="3">
        <f t="shared" si="31"/>
        <v>1.4425087108013936</v>
      </c>
      <c r="N207" s="4">
        <f t="shared" si="32"/>
        <v>149.95121951219511</v>
      </c>
      <c r="P207" s="2">
        <v>203</v>
      </c>
      <c r="Q207" s="6">
        <f t="shared" si="33"/>
        <v>44.32</v>
      </c>
      <c r="R207" s="6">
        <f t="shared" si="28"/>
        <v>0.42400000000000032</v>
      </c>
      <c r="S207" s="5">
        <f>ROUNDUP(SUM($Q$5:Q207),2)</f>
        <v>3142.62</v>
      </c>
      <c r="T207" s="5">
        <f t="shared" si="34"/>
        <v>64852.4</v>
      </c>
      <c r="U207">
        <f t="shared" si="35"/>
        <v>1.3857361723415587</v>
      </c>
    </row>
    <row r="208" spans="10:21" x14ac:dyDescent="0.3">
      <c r="J208" s="2">
        <v>204</v>
      </c>
      <c r="K208" s="1">
        <f t="shared" si="27"/>
        <v>41600</v>
      </c>
      <c r="L208" s="1">
        <f>SUM($K$5:K208)</f>
        <v>4345200</v>
      </c>
      <c r="M208" s="3">
        <f t="shared" si="31"/>
        <v>1.4494773519163764</v>
      </c>
      <c r="N208" s="4">
        <f t="shared" si="32"/>
        <v>151.4006968641115</v>
      </c>
      <c r="P208" s="2">
        <v>204</v>
      </c>
      <c r="Q208" s="6">
        <f t="shared" si="33"/>
        <v>44.74</v>
      </c>
      <c r="R208" s="6">
        <f t="shared" si="28"/>
        <v>0.42600000000000032</v>
      </c>
      <c r="S208" s="5">
        <f>ROUNDUP(SUM($Q$5:Q208),2)</f>
        <v>3187.36</v>
      </c>
      <c r="T208" s="5">
        <f t="shared" si="34"/>
        <v>65747.199999999997</v>
      </c>
      <c r="U208">
        <f t="shared" si="35"/>
        <v>1.3797484749986055</v>
      </c>
    </row>
    <row r="209" spans="10:21" x14ac:dyDescent="0.3">
      <c r="J209" s="2">
        <v>205</v>
      </c>
      <c r="K209" s="1">
        <f t="shared" si="27"/>
        <v>41800</v>
      </c>
      <c r="L209" s="1">
        <f>SUM($K$5:K209)</f>
        <v>4387000</v>
      </c>
      <c r="M209" s="3">
        <f t="shared" si="31"/>
        <v>1.4564459930313589</v>
      </c>
      <c r="N209" s="4">
        <f t="shared" si="32"/>
        <v>152.85714285714286</v>
      </c>
      <c r="P209" s="2">
        <v>205</v>
      </c>
      <c r="Q209" s="6">
        <f t="shared" si="33"/>
        <v>45.16</v>
      </c>
      <c r="R209" s="6">
        <f t="shared" si="28"/>
        <v>0.42800000000000032</v>
      </c>
      <c r="S209" s="5">
        <f>ROUNDUP(SUM($Q$5:Q209),2)</f>
        <v>3232.52</v>
      </c>
      <c r="T209" s="5">
        <f t="shared" si="34"/>
        <v>66650.399999999994</v>
      </c>
      <c r="U209">
        <f t="shared" si="35"/>
        <v>1.3737467146889861</v>
      </c>
    </row>
    <row r="210" spans="10:21" x14ac:dyDescent="0.3">
      <c r="J210" s="2">
        <v>206</v>
      </c>
      <c r="K210" s="1">
        <f t="shared" si="27"/>
        <v>42000</v>
      </c>
      <c r="L210" s="1">
        <f>SUM($K$5:K210)</f>
        <v>4429000</v>
      </c>
      <c r="M210" s="3">
        <f t="shared" si="31"/>
        <v>1.4634146341463414</v>
      </c>
      <c r="N210" s="4">
        <f t="shared" si="32"/>
        <v>154.32055749128921</v>
      </c>
      <c r="P210" s="2">
        <v>206</v>
      </c>
      <c r="Q210" s="6">
        <f t="shared" si="33"/>
        <v>45.59</v>
      </c>
      <c r="R210" s="6">
        <f t="shared" si="28"/>
        <v>0.43000000000000033</v>
      </c>
      <c r="S210" s="5">
        <f>ROUNDUP(SUM($Q$5:Q210),2)</f>
        <v>3278.11</v>
      </c>
      <c r="T210" s="5">
        <f t="shared" si="34"/>
        <v>67562.2</v>
      </c>
      <c r="U210">
        <f t="shared" si="35"/>
        <v>1.368033800247265</v>
      </c>
    </row>
    <row r="211" spans="10:21" x14ac:dyDescent="0.3">
      <c r="J211" s="2">
        <v>207</v>
      </c>
      <c r="K211" s="1">
        <f t="shared" si="27"/>
        <v>42200</v>
      </c>
      <c r="L211" s="1">
        <f>SUM($K$5:K211)</f>
        <v>4471200</v>
      </c>
      <c r="M211" s="3">
        <f t="shared" si="31"/>
        <v>1.470383275261324</v>
      </c>
      <c r="N211" s="4">
        <f t="shared" si="32"/>
        <v>155.79094076655053</v>
      </c>
      <c r="P211" s="2">
        <v>207</v>
      </c>
      <c r="Q211" s="6">
        <f t="shared" si="33"/>
        <v>46.02</v>
      </c>
      <c r="R211" s="6">
        <f t="shared" si="28"/>
        <v>0.43200000000000033</v>
      </c>
      <c r="S211" s="5">
        <f>ROUNDUP(SUM($Q$5:Q211),2)</f>
        <v>3324.13</v>
      </c>
      <c r="T211" s="5">
        <f t="shared" si="34"/>
        <v>68482.600000000006</v>
      </c>
      <c r="U211">
        <f t="shared" si="35"/>
        <v>1.3623002211295796</v>
      </c>
    </row>
    <row r="212" spans="10:21" x14ac:dyDescent="0.3">
      <c r="J212" s="2">
        <v>208</v>
      </c>
      <c r="K212" s="1">
        <f t="shared" si="27"/>
        <v>42400</v>
      </c>
      <c r="L212" s="1">
        <f>SUM($K$5:K212)</f>
        <v>4513600</v>
      </c>
      <c r="M212" s="3">
        <f t="shared" si="31"/>
        <v>1.4773519163763067</v>
      </c>
      <c r="N212" s="4">
        <f t="shared" si="32"/>
        <v>157.26829268292684</v>
      </c>
      <c r="P212" s="2">
        <v>208</v>
      </c>
      <c r="Q212" s="6">
        <f t="shared" si="33"/>
        <v>46.45</v>
      </c>
      <c r="R212" s="6">
        <f t="shared" si="28"/>
        <v>0.43400000000000033</v>
      </c>
      <c r="S212" s="5">
        <f>ROUNDUP(SUM($Q$5:Q212),2)</f>
        <v>3370.58</v>
      </c>
      <c r="T212" s="5">
        <f t="shared" si="34"/>
        <v>69411.600000000006</v>
      </c>
      <c r="U212">
        <f t="shared" si="35"/>
        <v>1.3565489628022298</v>
      </c>
    </row>
    <row r="213" spans="10:21" x14ac:dyDescent="0.3">
      <c r="J213" s="2">
        <v>209</v>
      </c>
      <c r="K213" s="1">
        <f t="shared" si="27"/>
        <v>42600</v>
      </c>
      <c r="L213" s="1">
        <f>SUM($K$5:K213)</f>
        <v>4556200</v>
      </c>
      <c r="M213" s="3">
        <f t="shared" si="31"/>
        <v>1.4843205574912892</v>
      </c>
      <c r="N213" s="4">
        <f t="shared" si="32"/>
        <v>158.75261324041813</v>
      </c>
      <c r="P213" s="2">
        <v>209</v>
      </c>
      <c r="Q213" s="6">
        <f t="shared" si="33"/>
        <v>46.88</v>
      </c>
      <c r="R213" s="6">
        <f t="shared" si="28"/>
        <v>0.43600000000000033</v>
      </c>
      <c r="S213" s="5">
        <f>ROUNDUP(SUM($Q$5:Q213),2)</f>
        <v>3417.46</v>
      </c>
      <c r="T213" s="5">
        <f t="shared" si="34"/>
        <v>70349.2</v>
      </c>
      <c r="U213">
        <f t="shared" si="35"/>
        <v>1.3507828662644157</v>
      </c>
    </row>
    <row r="214" spans="10:21" x14ac:dyDescent="0.3">
      <c r="J214" s="2">
        <v>210</v>
      </c>
      <c r="K214" s="1">
        <f t="shared" si="27"/>
        <v>42800</v>
      </c>
      <c r="L214" s="1">
        <f>SUM($K$5:K214)</f>
        <v>4599000</v>
      </c>
      <c r="M214" s="3">
        <f t="shared" si="31"/>
        <v>1.4912891986062717</v>
      </c>
      <c r="N214" s="4">
        <f t="shared" si="32"/>
        <v>160.2439024390244</v>
      </c>
      <c r="P214" s="2">
        <v>210</v>
      </c>
      <c r="Q214" s="6">
        <f t="shared" si="33"/>
        <v>47.31</v>
      </c>
      <c r="R214" s="6">
        <f t="shared" si="28"/>
        <v>0.43800000000000033</v>
      </c>
      <c r="S214" s="5">
        <f>ROUNDUP(SUM($Q$5:Q214),2)</f>
        <v>3464.77</v>
      </c>
      <c r="T214" s="5">
        <f t="shared" si="34"/>
        <v>71295.399999999994</v>
      </c>
      <c r="U214">
        <f t="shared" si="35"/>
        <v>1.3450046340256849</v>
      </c>
    </row>
    <row r="215" spans="10:21" x14ac:dyDescent="0.3">
      <c r="J215" s="2">
        <v>211</v>
      </c>
      <c r="K215" s="1">
        <f t="shared" si="27"/>
        <v>43000</v>
      </c>
      <c r="L215" s="1">
        <f>SUM($K$5:K215)</f>
        <v>4642000</v>
      </c>
      <c r="M215" s="3">
        <f t="shared" si="31"/>
        <v>1.4982578397212543</v>
      </c>
      <c r="N215" s="4">
        <f t="shared" si="32"/>
        <v>161.74216027874564</v>
      </c>
      <c r="P215" s="2">
        <v>211</v>
      </c>
      <c r="Q215" s="6">
        <f t="shared" si="33"/>
        <v>47.75</v>
      </c>
      <c r="R215" s="6">
        <f t="shared" si="28"/>
        <v>0.44000000000000034</v>
      </c>
      <c r="S215" s="5">
        <f>ROUNDUP(SUM($Q$5:Q215),2)</f>
        <v>3512.52</v>
      </c>
      <c r="T215" s="5">
        <f t="shared" si="34"/>
        <v>72250.399999999994</v>
      </c>
      <c r="U215">
        <f t="shared" si="35"/>
        <v>1.3394973588758883</v>
      </c>
    </row>
    <row r="216" spans="10:21" x14ac:dyDescent="0.3">
      <c r="J216" s="2">
        <v>212</v>
      </c>
      <c r="K216" s="1">
        <f t="shared" si="27"/>
        <v>43200</v>
      </c>
      <c r="L216" s="1">
        <f>SUM($K$5:K216)</f>
        <v>4685200</v>
      </c>
      <c r="M216" s="3">
        <f t="shared" si="31"/>
        <v>1.505226480836237</v>
      </c>
      <c r="N216" s="4">
        <f t="shared" si="32"/>
        <v>163.24738675958187</v>
      </c>
      <c r="P216" s="2">
        <v>212</v>
      </c>
      <c r="Q216" s="6">
        <f t="shared" si="33"/>
        <v>48.19</v>
      </c>
      <c r="R216" s="6">
        <f t="shared" si="28"/>
        <v>0.44200000000000034</v>
      </c>
      <c r="S216" s="5">
        <f>ROUNDUP(SUM($Q$5:Q216),2)</f>
        <v>3560.71</v>
      </c>
      <c r="T216" s="5">
        <f t="shared" si="34"/>
        <v>73214.2</v>
      </c>
      <c r="U216">
        <f t="shared" si="35"/>
        <v>1.33397185344303</v>
      </c>
    </row>
    <row r="217" spans="10:21" x14ac:dyDescent="0.3">
      <c r="J217" s="2">
        <v>213</v>
      </c>
      <c r="K217" s="1">
        <f t="shared" si="27"/>
        <v>43400</v>
      </c>
      <c r="L217" s="1">
        <f>SUM($K$5:K217)</f>
        <v>4728600</v>
      </c>
      <c r="M217" s="3">
        <f t="shared" si="31"/>
        <v>1.5121951219512195</v>
      </c>
      <c r="N217" s="4">
        <f t="shared" si="32"/>
        <v>164.75958188153311</v>
      </c>
      <c r="P217" s="2">
        <v>213</v>
      </c>
      <c r="Q217" s="6">
        <f t="shared" si="33"/>
        <v>48.63</v>
      </c>
      <c r="R217" s="6">
        <f t="shared" si="28"/>
        <v>0.44400000000000034</v>
      </c>
      <c r="S217" s="5">
        <f>ROUNDUP(SUM($Q$5:Q217),2)</f>
        <v>3609.34</v>
      </c>
      <c r="T217" s="5">
        <f t="shared" si="34"/>
        <v>74186.8</v>
      </c>
      <c r="U217">
        <f t="shared" si="35"/>
        <v>1.3284308235287769</v>
      </c>
    </row>
    <row r="218" spans="10:21" x14ac:dyDescent="0.3">
      <c r="J218" s="2">
        <v>214</v>
      </c>
      <c r="K218" s="1">
        <f t="shared" si="27"/>
        <v>43600</v>
      </c>
      <c r="L218" s="1">
        <f>SUM($K$5:K218)</f>
        <v>4772200</v>
      </c>
      <c r="M218" s="3">
        <f t="shared" si="31"/>
        <v>1.519163763066202</v>
      </c>
      <c r="N218" s="4">
        <f t="shared" si="32"/>
        <v>166.2787456445993</v>
      </c>
      <c r="P218" s="2">
        <v>214</v>
      </c>
      <c r="Q218" s="6">
        <f t="shared" si="33"/>
        <v>49.07</v>
      </c>
      <c r="R218" s="6">
        <f t="shared" si="28"/>
        <v>0.44600000000000034</v>
      </c>
      <c r="S218" s="5">
        <f>ROUNDUP(SUM($Q$5:Q218),2)</f>
        <v>3658.41</v>
      </c>
      <c r="T218" s="5">
        <f t="shared" si="34"/>
        <v>75168.2</v>
      </c>
      <c r="U218">
        <f t="shared" si="35"/>
        <v>1.3228768460157254</v>
      </c>
    </row>
    <row r="219" spans="10:21" x14ac:dyDescent="0.3">
      <c r="J219" s="2">
        <v>215</v>
      </c>
      <c r="K219" s="1">
        <f t="shared" si="27"/>
        <v>43800</v>
      </c>
      <c r="L219" s="1">
        <f>SUM($K$5:K219)</f>
        <v>4816000</v>
      </c>
      <c r="M219" s="3">
        <f t="shared" si="31"/>
        <v>1.5261324041811846</v>
      </c>
      <c r="N219" s="4">
        <f t="shared" si="32"/>
        <v>167.80487804878049</v>
      </c>
      <c r="P219" s="2">
        <v>215</v>
      </c>
      <c r="Q219" s="6">
        <f t="shared" si="33"/>
        <v>49.51</v>
      </c>
      <c r="R219" s="6">
        <f t="shared" si="28"/>
        <v>0.44800000000000034</v>
      </c>
      <c r="S219" s="5">
        <f>ROUNDUP(SUM($Q$5:Q219),2)</f>
        <v>3707.92</v>
      </c>
      <c r="T219" s="5">
        <f t="shared" si="34"/>
        <v>76158.399999999994</v>
      </c>
      <c r="U219">
        <f t="shared" si="35"/>
        <v>1.3173123741156461</v>
      </c>
    </row>
    <row r="220" spans="10:21" x14ac:dyDescent="0.3">
      <c r="J220" s="2">
        <v>216</v>
      </c>
      <c r="K220" s="1">
        <f t="shared" si="27"/>
        <v>44000</v>
      </c>
      <c r="L220" s="1">
        <f>SUM($K$5:K220)</f>
        <v>4860000</v>
      </c>
      <c r="M220" s="3">
        <f t="shared" si="31"/>
        <v>1.5331010452961673</v>
      </c>
      <c r="N220" s="4">
        <f t="shared" si="32"/>
        <v>169.33797909407664</v>
      </c>
      <c r="P220" s="2">
        <v>216</v>
      </c>
      <c r="Q220" s="6">
        <f t="shared" si="33"/>
        <v>49.96</v>
      </c>
      <c r="R220" s="6">
        <f t="shared" si="28"/>
        <v>0.45000000000000034</v>
      </c>
      <c r="S220" s="5">
        <f>ROUNDUP(SUM($Q$5:Q220),2)</f>
        <v>3757.88</v>
      </c>
      <c r="T220" s="5">
        <f t="shared" si="34"/>
        <v>77157.600000000006</v>
      </c>
      <c r="U220">
        <f t="shared" si="35"/>
        <v>1.3120023529906244</v>
      </c>
    </row>
    <row r="221" spans="10:21" x14ac:dyDescent="0.3">
      <c r="J221" s="2">
        <v>217</v>
      </c>
      <c r="K221" s="1">
        <f t="shared" si="27"/>
        <v>44200</v>
      </c>
      <c r="L221" s="1">
        <f>SUM($K$5:K221)</f>
        <v>4904200</v>
      </c>
      <c r="M221" s="3">
        <f t="shared" si="31"/>
        <v>1.5400696864111498</v>
      </c>
      <c r="N221" s="4">
        <f t="shared" si="32"/>
        <v>170.8780487804878</v>
      </c>
      <c r="P221" s="2">
        <v>217</v>
      </c>
      <c r="Q221" s="6">
        <f t="shared" si="33"/>
        <v>50.41</v>
      </c>
      <c r="R221" s="6">
        <f t="shared" si="28"/>
        <v>0.45200000000000035</v>
      </c>
      <c r="S221" s="5">
        <f>ROUNDUP(SUM($Q$5:Q221),2)</f>
        <v>3808.29</v>
      </c>
      <c r="T221" s="5">
        <f t="shared" si="34"/>
        <v>78165.8</v>
      </c>
      <c r="U221">
        <f t="shared" si="35"/>
        <v>1.3066762055844106</v>
      </c>
    </row>
    <row r="222" spans="10:21" x14ac:dyDescent="0.3">
      <c r="J222" s="2">
        <v>218</v>
      </c>
      <c r="K222" s="1">
        <f t="shared" si="27"/>
        <v>44400</v>
      </c>
      <c r="L222" s="1">
        <f>SUM($K$5:K222)</f>
        <v>4948600</v>
      </c>
      <c r="M222" s="3">
        <f t="shared" si="31"/>
        <v>1.5470383275261324</v>
      </c>
      <c r="N222" s="4">
        <f t="shared" si="32"/>
        <v>172.42508710801394</v>
      </c>
      <c r="P222" s="2">
        <v>218</v>
      </c>
      <c r="Q222" s="6">
        <f t="shared" si="33"/>
        <v>50.86</v>
      </c>
      <c r="R222" s="6">
        <f t="shared" si="28"/>
        <v>0.45400000000000035</v>
      </c>
      <c r="S222" s="5">
        <f>ROUNDUP(SUM($Q$5:Q222),2)</f>
        <v>3859.15</v>
      </c>
      <c r="T222" s="5">
        <f t="shared" si="34"/>
        <v>79183</v>
      </c>
      <c r="U222">
        <f t="shared" si="35"/>
        <v>1.301336390083639</v>
      </c>
    </row>
    <row r="223" spans="10:21" x14ac:dyDescent="0.3">
      <c r="J223" s="2">
        <v>219</v>
      </c>
      <c r="K223" s="1">
        <f t="shared" si="27"/>
        <v>44600</v>
      </c>
      <c r="L223" s="1">
        <f>SUM($K$5:K223)</f>
        <v>4993200</v>
      </c>
      <c r="M223" s="3">
        <f t="shared" si="31"/>
        <v>1.5540069686411149</v>
      </c>
      <c r="N223" s="4">
        <f t="shared" si="32"/>
        <v>173.97909407665506</v>
      </c>
      <c r="P223" s="2">
        <v>219</v>
      </c>
      <c r="Q223" s="6">
        <f t="shared" si="33"/>
        <v>51.31</v>
      </c>
      <c r="R223" s="6">
        <f t="shared" si="28"/>
        <v>0.45600000000000035</v>
      </c>
      <c r="S223" s="5">
        <f>ROUNDUP(SUM($Q$5:Q223),2)</f>
        <v>3910.46</v>
      </c>
      <c r="T223" s="5">
        <f t="shared" si="34"/>
        <v>80209.2</v>
      </c>
      <c r="U223">
        <f t="shared" si="35"/>
        <v>1.295985249359076</v>
      </c>
    </row>
    <row r="224" spans="10:21" x14ac:dyDescent="0.3">
      <c r="J224" s="2">
        <v>220</v>
      </c>
      <c r="K224" s="1">
        <f t="shared" si="27"/>
        <v>44800</v>
      </c>
      <c r="L224" s="1">
        <f>SUM($K$5:K224)</f>
        <v>5038000</v>
      </c>
      <c r="M224" s="3">
        <f t="shared" si="31"/>
        <v>1.5609756097560976</v>
      </c>
      <c r="N224" s="4">
        <f t="shared" si="32"/>
        <v>175.54006968641116</v>
      </c>
      <c r="P224" s="2">
        <v>220</v>
      </c>
      <c r="Q224" s="6">
        <f t="shared" si="33"/>
        <v>51.76</v>
      </c>
      <c r="R224" s="6">
        <f t="shared" si="28"/>
        <v>0.45800000000000035</v>
      </c>
      <c r="S224" s="5">
        <f>ROUNDUP(SUM($Q$5:Q224),2)</f>
        <v>3962.22</v>
      </c>
      <c r="T224" s="5">
        <f t="shared" si="34"/>
        <v>81244.399999999994</v>
      </c>
      <c r="U224">
        <f t="shared" si="35"/>
        <v>1.2906250155842436</v>
      </c>
    </row>
    <row r="225" spans="10:21" x14ac:dyDescent="0.3">
      <c r="J225" s="2">
        <v>221</v>
      </c>
      <c r="K225" s="1">
        <f t="shared" si="27"/>
        <v>45000</v>
      </c>
      <c r="L225" s="1">
        <f>SUM($K$5:K225)</f>
        <v>5083000</v>
      </c>
      <c r="M225" s="3">
        <f t="shared" si="31"/>
        <v>1.5679442508710801</v>
      </c>
      <c r="N225" s="4">
        <f t="shared" si="32"/>
        <v>177.10801393728224</v>
      </c>
      <c r="P225" s="2">
        <v>221</v>
      </c>
      <c r="Q225" s="6">
        <f t="shared" si="33"/>
        <v>52.22</v>
      </c>
      <c r="R225" s="6">
        <f t="shared" si="28"/>
        <v>0.46000000000000035</v>
      </c>
      <c r="S225" s="5">
        <f>ROUNDUP(SUM($Q$5:Q225),2)</f>
        <v>4014.44</v>
      </c>
      <c r="T225" s="5">
        <f t="shared" si="34"/>
        <v>82288.800000000003</v>
      </c>
      <c r="U225">
        <f t="shared" si="35"/>
        <v>1.2855039855054735</v>
      </c>
    </row>
    <row r="226" spans="10:21" x14ac:dyDescent="0.3">
      <c r="J226" s="2">
        <v>222</v>
      </c>
      <c r="K226" s="1">
        <f t="shared" si="27"/>
        <v>45200</v>
      </c>
      <c r="L226" s="1">
        <f>SUM($K$5:K226)</f>
        <v>5128200</v>
      </c>
      <c r="M226" s="3">
        <f t="shared" si="31"/>
        <v>1.5749128919860627</v>
      </c>
      <c r="N226" s="4">
        <f t="shared" si="32"/>
        <v>178.6829268292683</v>
      </c>
      <c r="P226" s="2">
        <v>222</v>
      </c>
      <c r="Q226" s="6">
        <f t="shared" si="33"/>
        <v>52.68</v>
      </c>
      <c r="R226" s="6">
        <f t="shared" si="28"/>
        <v>0.46200000000000035</v>
      </c>
      <c r="S226" s="5">
        <f>ROUNDUP(SUM($Q$5:Q226),2)</f>
        <v>4067.12</v>
      </c>
      <c r="T226" s="5">
        <f t="shared" si="34"/>
        <v>83342.399999999994</v>
      </c>
      <c r="U226">
        <f t="shared" si="35"/>
        <v>1.2803686528421743</v>
      </c>
    </row>
    <row r="227" spans="10:21" x14ac:dyDescent="0.3">
      <c r="J227" s="2">
        <v>223</v>
      </c>
      <c r="K227" s="1">
        <f t="shared" si="27"/>
        <v>45400</v>
      </c>
      <c r="L227" s="1">
        <f>SUM($K$5:K227)</f>
        <v>5173600</v>
      </c>
      <c r="M227" s="3">
        <f t="shared" si="31"/>
        <v>1.5818815331010454</v>
      </c>
      <c r="N227" s="4">
        <f t="shared" si="32"/>
        <v>180.26480836236934</v>
      </c>
      <c r="P227" s="2">
        <v>223</v>
      </c>
      <c r="Q227" s="6">
        <f t="shared" si="33"/>
        <v>53.14</v>
      </c>
      <c r="R227" s="6">
        <f t="shared" si="28"/>
        <v>0.46400000000000036</v>
      </c>
      <c r="S227" s="5">
        <f>ROUNDUP(SUM($Q$5:Q227),2)</f>
        <v>4120.26</v>
      </c>
      <c r="T227" s="5">
        <f t="shared" si="34"/>
        <v>84405.2</v>
      </c>
      <c r="U227">
        <f t="shared" si="35"/>
        <v>1.2752212559273586</v>
      </c>
    </row>
    <row r="228" spans="10:21" x14ac:dyDescent="0.3">
      <c r="J228" s="2">
        <v>224</v>
      </c>
      <c r="K228" s="1">
        <f t="shared" si="27"/>
        <v>45600</v>
      </c>
      <c r="L228" s="1">
        <f>SUM($K$5:K228)</f>
        <v>5219200</v>
      </c>
      <c r="M228" s="3">
        <f t="shared" si="31"/>
        <v>1.5888501742160279</v>
      </c>
      <c r="N228" s="4">
        <f t="shared" si="32"/>
        <v>181.85365853658536</v>
      </c>
      <c r="P228" s="2">
        <v>224</v>
      </c>
      <c r="Q228" s="6">
        <f t="shared" si="33"/>
        <v>53.6</v>
      </c>
      <c r="R228" s="6">
        <f t="shared" si="28"/>
        <v>0.46600000000000036</v>
      </c>
      <c r="S228" s="5">
        <f>ROUNDUP(SUM($Q$5:Q228),2)</f>
        <v>4173.8599999999997</v>
      </c>
      <c r="T228" s="5">
        <f t="shared" si="34"/>
        <v>85477.2</v>
      </c>
      <c r="U228">
        <f t="shared" si="35"/>
        <v>1.2700639297104919</v>
      </c>
    </row>
    <row r="229" spans="10:21" x14ac:dyDescent="0.3">
      <c r="J229" s="2">
        <v>225</v>
      </c>
      <c r="K229" s="1">
        <f t="shared" si="27"/>
        <v>45800</v>
      </c>
      <c r="L229" s="1">
        <f>SUM($K$5:K229)</f>
        <v>5265000</v>
      </c>
      <c r="M229" s="3">
        <f t="shared" si="31"/>
        <v>1.5958188153310104</v>
      </c>
      <c r="N229" s="4">
        <f t="shared" si="32"/>
        <v>183.44947735191639</v>
      </c>
      <c r="P229" s="2">
        <v>225</v>
      </c>
      <c r="Q229" s="6">
        <f t="shared" si="33"/>
        <v>54.06</v>
      </c>
      <c r="R229" s="6">
        <f t="shared" si="28"/>
        <v>0.46800000000000036</v>
      </c>
      <c r="S229" s="5">
        <f>ROUNDUP(SUM($Q$5:Q229),2)</f>
        <v>4227.92</v>
      </c>
      <c r="T229" s="5">
        <f t="shared" si="34"/>
        <v>86558.399999999994</v>
      </c>
      <c r="U229">
        <f t="shared" si="35"/>
        <v>1.2648987098313902</v>
      </c>
    </row>
    <row r="230" spans="10:21" x14ac:dyDescent="0.3">
      <c r="J230" s="2">
        <v>226</v>
      </c>
      <c r="K230" s="1">
        <f t="shared" si="27"/>
        <v>46000</v>
      </c>
      <c r="L230" s="1">
        <f>SUM($K$5:K230)</f>
        <v>5311000</v>
      </c>
      <c r="M230" s="3">
        <f t="shared" si="31"/>
        <v>1.602787456445993</v>
      </c>
      <c r="N230" s="4">
        <f t="shared" si="32"/>
        <v>185.05226480836237</v>
      </c>
      <c r="P230" s="2">
        <v>226</v>
      </c>
      <c r="Q230" s="6">
        <f t="shared" si="33"/>
        <v>54.53</v>
      </c>
      <c r="R230" s="6">
        <f t="shared" si="28"/>
        <v>0.47000000000000036</v>
      </c>
      <c r="S230" s="5">
        <f>ROUNDUP(SUM($Q$5:Q230),2)</f>
        <v>4282.45</v>
      </c>
      <c r="T230" s="5">
        <f t="shared" si="34"/>
        <v>87649</v>
      </c>
      <c r="U230">
        <f t="shared" si="35"/>
        <v>1.2599585944287393</v>
      </c>
    </row>
    <row r="231" spans="10:21" x14ac:dyDescent="0.3">
      <c r="J231" s="2">
        <v>227</v>
      </c>
      <c r="K231" s="1">
        <f t="shared" si="27"/>
        <v>46200</v>
      </c>
      <c r="L231" s="1">
        <f>SUM($K$5:K231)</f>
        <v>5357200</v>
      </c>
      <c r="M231" s="3">
        <f t="shared" si="31"/>
        <v>1.6097560975609757</v>
      </c>
      <c r="N231" s="4">
        <f t="shared" si="32"/>
        <v>186.66202090592336</v>
      </c>
      <c r="P231" s="2">
        <v>227</v>
      </c>
      <c r="Q231" s="6">
        <f t="shared" si="33"/>
        <v>55</v>
      </c>
      <c r="R231" s="6">
        <f t="shared" si="28"/>
        <v>0.47200000000000036</v>
      </c>
      <c r="S231" s="5">
        <f>ROUNDUP(SUM($Q$5:Q231),2)</f>
        <v>4337.45</v>
      </c>
      <c r="T231" s="5">
        <f t="shared" si="34"/>
        <v>88749</v>
      </c>
      <c r="U231">
        <f t="shared" si="35"/>
        <v>1.2550057616173602</v>
      </c>
    </row>
    <row r="232" spans="10:21" x14ac:dyDescent="0.3">
      <c r="J232" s="2">
        <v>228</v>
      </c>
      <c r="K232" s="1">
        <f t="shared" si="27"/>
        <v>46400</v>
      </c>
      <c r="L232" s="1">
        <f>SUM($K$5:K232)</f>
        <v>5403600</v>
      </c>
      <c r="M232" s="3">
        <f t="shared" si="31"/>
        <v>1.6167247386759582</v>
      </c>
      <c r="N232" s="4">
        <f t="shared" si="32"/>
        <v>188.2787456445993</v>
      </c>
      <c r="P232" s="2">
        <v>228</v>
      </c>
      <c r="Q232" s="6">
        <f t="shared" si="33"/>
        <v>55.47</v>
      </c>
      <c r="R232" s="6">
        <f t="shared" si="28"/>
        <v>0.47400000000000037</v>
      </c>
      <c r="S232" s="5">
        <f>ROUNDUP(SUM($Q$5:Q232),2)</f>
        <v>4392.92</v>
      </c>
      <c r="T232" s="5">
        <f t="shared" si="34"/>
        <v>89858.4</v>
      </c>
      <c r="U232">
        <f t="shared" si="35"/>
        <v>1.2500422539972216</v>
      </c>
    </row>
    <row r="233" spans="10:21" x14ac:dyDescent="0.3">
      <c r="J233" s="2">
        <v>229</v>
      </c>
      <c r="K233" s="1">
        <f t="shared" si="27"/>
        <v>46600</v>
      </c>
      <c r="L233" s="1">
        <f>SUM($K$5:K233)</f>
        <v>5450200</v>
      </c>
      <c r="M233" s="3">
        <f t="shared" si="31"/>
        <v>1.6236933797909407</v>
      </c>
      <c r="N233" s="4">
        <f t="shared" si="32"/>
        <v>189.90243902439025</v>
      </c>
      <c r="P233" s="2">
        <v>229</v>
      </c>
      <c r="Q233" s="6">
        <f t="shared" si="33"/>
        <v>55.94</v>
      </c>
      <c r="R233" s="6">
        <f t="shared" si="28"/>
        <v>0.47600000000000037</v>
      </c>
      <c r="S233" s="5">
        <f>ROUNDUP(SUM($Q$5:Q233),2)</f>
        <v>4448.8599999999997</v>
      </c>
      <c r="T233" s="5">
        <f t="shared" si="34"/>
        <v>90977.2</v>
      </c>
      <c r="U233">
        <f t="shared" si="35"/>
        <v>1.2450700212779251</v>
      </c>
    </row>
    <row r="234" spans="10:21" x14ac:dyDescent="0.3">
      <c r="J234" s="2">
        <v>230</v>
      </c>
      <c r="K234" s="1">
        <f t="shared" si="27"/>
        <v>46800</v>
      </c>
      <c r="L234" s="1">
        <f>SUM($K$5:K234)</f>
        <v>5497000</v>
      </c>
      <c r="M234" s="3">
        <f t="shared" si="31"/>
        <v>1.6306620209059233</v>
      </c>
      <c r="N234" s="4">
        <f t="shared" si="32"/>
        <v>191.53310104529618</v>
      </c>
      <c r="P234" s="2">
        <v>230</v>
      </c>
      <c r="Q234" s="6">
        <f t="shared" si="33"/>
        <v>56.41</v>
      </c>
      <c r="R234" s="6">
        <f t="shared" si="28"/>
        <v>0.47800000000000037</v>
      </c>
      <c r="S234" s="5">
        <f>ROUNDUP(SUM($Q$5:Q234),2)</f>
        <v>4505.2700000000004</v>
      </c>
      <c r="T234" s="5">
        <f t="shared" si="34"/>
        <v>92105.4</v>
      </c>
      <c r="U234">
        <f t="shared" si="35"/>
        <v>1.2400909238798261</v>
      </c>
    </row>
    <row r="235" spans="10:21" x14ac:dyDescent="0.3">
      <c r="J235" s="2">
        <v>231</v>
      </c>
      <c r="K235" s="1">
        <f t="shared" si="27"/>
        <v>47000</v>
      </c>
      <c r="L235" s="1">
        <f>SUM($K$5:K235)</f>
        <v>5544000</v>
      </c>
      <c r="M235" s="3">
        <f t="shared" si="31"/>
        <v>1.637630662020906</v>
      </c>
      <c r="N235" s="4">
        <f t="shared" si="32"/>
        <v>193.17073170731706</v>
      </c>
      <c r="P235" s="2">
        <v>231</v>
      </c>
      <c r="Q235" s="6">
        <f t="shared" si="33"/>
        <v>56.89</v>
      </c>
      <c r="R235" s="6">
        <f t="shared" si="28"/>
        <v>0.48000000000000037</v>
      </c>
      <c r="S235" s="5">
        <f>ROUNDUP(SUM($Q$5:Q235),2)</f>
        <v>4562.16</v>
      </c>
      <c r="T235" s="5">
        <f t="shared" si="34"/>
        <v>93243.199999999997</v>
      </c>
      <c r="U235">
        <f t="shared" si="35"/>
        <v>1.235323878947383</v>
      </c>
    </row>
    <row r="236" spans="10:21" x14ac:dyDescent="0.3">
      <c r="J236" s="2">
        <v>232</v>
      </c>
      <c r="K236" s="1">
        <f t="shared" si="27"/>
        <v>47200</v>
      </c>
      <c r="L236" s="1">
        <f>SUM($K$5:K236)</f>
        <v>5591200</v>
      </c>
      <c r="M236" s="3">
        <f t="shared" si="31"/>
        <v>1.6445993031358885</v>
      </c>
      <c r="N236" s="4">
        <f t="shared" si="32"/>
        <v>194.81533101045295</v>
      </c>
      <c r="P236" s="2">
        <v>232</v>
      </c>
      <c r="Q236" s="6">
        <f t="shared" si="33"/>
        <v>57.37</v>
      </c>
      <c r="R236" s="6">
        <f t="shared" si="28"/>
        <v>0.48200000000000037</v>
      </c>
      <c r="S236" s="5">
        <f>ROUNDUP(SUM($Q$5:Q236),2)</f>
        <v>4619.53</v>
      </c>
      <c r="T236" s="5">
        <f t="shared" si="34"/>
        <v>94390.6</v>
      </c>
      <c r="U236">
        <f t="shared" si="35"/>
        <v>1.2305454982240087</v>
      </c>
    </row>
    <row r="237" spans="10:21" x14ac:dyDescent="0.3">
      <c r="J237" s="2">
        <v>233</v>
      </c>
      <c r="K237" s="1">
        <f t="shared" si="27"/>
        <v>47400</v>
      </c>
      <c r="L237" s="1">
        <f>SUM($K$5:K237)</f>
        <v>5638600</v>
      </c>
      <c r="M237" s="3">
        <f t="shared" si="31"/>
        <v>1.6515679442508711</v>
      </c>
      <c r="N237" s="4">
        <f t="shared" si="32"/>
        <v>196.46689895470382</v>
      </c>
      <c r="P237" s="2">
        <v>233</v>
      </c>
      <c r="Q237" s="6">
        <f t="shared" si="33"/>
        <v>57.85</v>
      </c>
      <c r="R237" s="6">
        <f t="shared" si="28"/>
        <v>0.48400000000000037</v>
      </c>
      <c r="S237" s="5">
        <f>ROUNDUP(SUM($Q$5:Q237),2)</f>
        <v>4677.38</v>
      </c>
      <c r="T237" s="5">
        <f t="shared" si="34"/>
        <v>95547.6</v>
      </c>
      <c r="U237">
        <f t="shared" si="35"/>
        <v>1.2257576495964639</v>
      </c>
    </row>
    <row r="238" spans="10:21" x14ac:dyDescent="0.3">
      <c r="J238" s="2">
        <v>234</v>
      </c>
      <c r="K238" s="1">
        <f t="shared" si="27"/>
        <v>47600</v>
      </c>
      <c r="L238" s="1">
        <f>SUM($K$5:K238)</f>
        <v>5686200</v>
      </c>
      <c r="M238" s="3">
        <f t="shared" si="31"/>
        <v>1.6585365853658536</v>
      </c>
      <c r="N238" s="4">
        <f t="shared" si="32"/>
        <v>198.12543554006967</v>
      </c>
      <c r="P238" s="2">
        <v>234</v>
      </c>
      <c r="Q238" s="6">
        <f t="shared" si="33"/>
        <v>58.33</v>
      </c>
      <c r="R238" s="6">
        <f t="shared" si="28"/>
        <v>0.48600000000000038</v>
      </c>
      <c r="S238" s="5">
        <f>ROUNDUP(SUM($Q$5:Q238),2)</f>
        <v>4735.71</v>
      </c>
      <c r="T238" s="5">
        <f t="shared" si="34"/>
        <v>96714.2</v>
      </c>
      <c r="U238">
        <f t="shared" si="35"/>
        <v>1.2209621173111529</v>
      </c>
    </row>
    <row r="239" spans="10:21" x14ac:dyDescent="0.3">
      <c r="J239" s="2">
        <v>235</v>
      </c>
      <c r="K239" s="1">
        <f t="shared" si="27"/>
        <v>47800</v>
      </c>
      <c r="L239" s="1">
        <f>SUM($K$5:K239)</f>
        <v>5734000</v>
      </c>
      <c r="M239" s="3">
        <f t="shared" si="31"/>
        <v>1.6655052264808363</v>
      </c>
      <c r="N239" s="4">
        <f t="shared" si="32"/>
        <v>199.79094076655053</v>
      </c>
      <c r="P239" s="2">
        <v>235</v>
      </c>
      <c r="Q239" s="6">
        <f t="shared" si="33"/>
        <v>58.81</v>
      </c>
      <c r="R239" s="6">
        <f t="shared" si="28"/>
        <v>0.48800000000000038</v>
      </c>
      <c r="S239" s="5">
        <f>ROUNDUP(SUM($Q$5:Q239),2)</f>
        <v>4794.5200000000004</v>
      </c>
      <c r="T239" s="5">
        <f t="shared" si="34"/>
        <v>97890.4</v>
      </c>
      <c r="U239">
        <f t="shared" si="35"/>
        <v>1.216160605164492</v>
      </c>
    </row>
    <row r="240" spans="10:21" x14ac:dyDescent="0.3">
      <c r="J240" s="2">
        <v>236</v>
      </c>
      <c r="K240" s="1">
        <f t="shared" si="27"/>
        <v>48000</v>
      </c>
      <c r="L240" s="1">
        <f>SUM($K$5:K240)</f>
        <v>5782000</v>
      </c>
      <c r="M240" s="3">
        <f t="shared" si="31"/>
        <v>1.6724738675958188</v>
      </c>
      <c r="N240" s="4">
        <f t="shared" si="32"/>
        <v>201.46341463414635</v>
      </c>
      <c r="P240" s="2">
        <v>236</v>
      </c>
      <c r="Q240" s="6">
        <f t="shared" si="33"/>
        <v>59.3</v>
      </c>
      <c r="R240" s="6">
        <f t="shared" si="28"/>
        <v>0.49000000000000038</v>
      </c>
      <c r="S240" s="5">
        <f>ROUNDUP(SUM($Q$5:Q240),2)</f>
        <v>4853.82</v>
      </c>
      <c r="T240" s="5">
        <f t="shared" si="34"/>
        <v>99076.4</v>
      </c>
      <c r="U240">
        <f t="shared" si="35"/>
        <v>1.21155904971274</v>
      </c>
    </row>
    <row r="241" spans="10:21" x14ac:dyDescent="0.3">
      <c r="J241" s="2">
        <v>237</v>
      </c>
      <c r="K241" s="1">
        <f t="shared" si="27"/>
        <v>48200</v>
      </c>
      <c r="L241" s="1">
        <f>SUM($K$5:K241)</f>
        <v>5830200</v>
      </c>
      <c r="M241" s="3">
        <f t="shared" si="31"/>
        <v>1.6794425087108014</v>
      </c>
      <c r="N241" s="4">
        <f t="shared" si="32"/>
        <v>203.14285714285714</v>
      </c>
      <c r="P241" s="2">
        <v>237</v>
      </c>
      <c r="Q241" s="6">
        <f t="shared" si="33"/>
        <v>59.79</v>
      </c>
      <c r="R241" s="6">
        <f t="shared" si="28"/>
        <v>0.49200000000000038</v>
      </c>
      <c r="S241" s="5">
        <f>ROUNDUP(SUM($Q$5:Q241),2)</f>
        <v>4913.6099999999997</v>
      </c>
      <c r="T241" s="5">
        <f t="shared" si="34"/>
        <v>100272.2</v>
      </c>
      <c r="U241">
        <f t="shared" si="35"/>
        <v>1.2069473658711893</v>
      </c>
    </row>
    <row r="242" spans="10:21" x14ac:dyDescent="0.3">
      <c r="J242" s="2">
        <v>238</v>
      </c>
      <c r="K242" s="1">
        <f t="shared" si="27"/>
        <v>48400</v>
      </c>
      <c r="L242" s="1">
        <f>SUM($K$5:K242)</f>
        <v>5878600</v>
      </c>
      <c r="M242" s="3">
        <f t="shared" si="31"/>
        <v>1.6864111498257839</v>
      </c>
      <c r="N242" s="4">
        <f t="shared" si="32"/>
        <v>204.82926829268294</v>
      </c>
      <c r="P242" s="2">
        <v>238</v>
      </c>
      <c r="Q242" s="6">
        <f t="shared" si="33"/>
        <v>60.28</v>
      </c>
      <c r="R242" s="6">
        <f t="shared" si="28"/>
        <v>0.49400000000000038</v>
      </c>
      <c r="S242" s="5">
        <f>ROUNDUP(SUM($Q$5:Q242),2)</f>
        <v>4973.8900000000003</v>
      </c>
      <c r="T242" s="5">
        <f t="shared" si="34"/>
        <v>101477.8</v>
      </c>
      <c r="U242">
        <f t="shared" si="35"/>
        <v>1.2023272651841745</v>
      </c>
    </row>
    <row r="243" spans="10:21" x14ac:dyDescent="0.3">
      <c r="J243" s="2">
        <v>239</v>
      </c>
      <c r="K243" s="1">
        <f t="shared" si="27"/>
        <v>48600</v>
      </c>
      <c r="L243" s="1">
        <f>SUM($K$5:K243)</f>
        <v>5927200</v>
      </c>
      <c r="M243" s="3">
        <f t="shared" si="31"/>
        <v>1.6933797909407666</v>
      </c>
      <c r="N243" s="4">
        <f t="shared" si="32"/>
        <v>206.52264808362369</v>
      </c>
      <c r="P243" s="2">
        <v>239</v>
      </c>
      <c r="Q243" s="6">
        <f t="shared" si="33"/>
        <v>60.77</v>
      </c>
      <c r="R243" s="6">
        <f t="shared" si="28"/>
        <v>0.49600000000000039</v>
      </c>
      <c r="S243" s="5">
        <f>ROUNDUP(SUM($Q$5:Q243),2)</f>
        <v>5034.66</v>
      </c>
      <c r="T243" s="5">
        <f t="shared" si="34"/>
        <v>102693.2</v>
      </c>
      <c r="U243">
        <f t="shared" si="35"/>
        <v>1.1977003837292433</v>
      </c>
    </row>
    <row r="244" spans="10:21" x14ac:dyDescent="0.3">
      <c r="J244" s="2">
        <v>240</v>
      </c>
      <c r="K244" s="1">
        <f t="shared" si="27"/>
        <v>48800</v>
      </c>
      <c r="L244" s="1">
        <f>SUM($K$5:K244)</f>
        <v>5976000</v>
      </c>
      <c r="M244" s="3">
        <f t="shared" si="31"/>
        <v>1.7003484320557491</v>
      </c>
      <c r="N244" s="4">
        <f t="shared" si="32"/>
        <v>208.22299651567945</v>
      </c>
      <c r="P244" s="2">
        <v>240</v>
      </c>
      <c r="Q244" s="6">
        <f t="shared" si="33"/>
        <v>61.26</v>
      </c>
      <c r="R244" s="6">
        <f t="shared" si="28"/>
        <v>0.49800000000000039</v>
      </c>
      <c r="S244" s="5">
        <f>ROUNDUP(SUM($Q$5:Q244),2)</f>
        <v>5095.92</v>
      </c>
      <c r="T244" s="5">
        <f t="shared" si="34"/>
        <v>103918.39999999999</v>
      </c>
      <c r="U244">
        <f t="shared" si="35"/>
        <v>1.1930682849497309</v>
      </c>
    </row>
    <row r="245" spans="10:21" x14ac:dyDescent="0.3">
      <c r="J245" s="2">
        <v>241</v>
      </c>
      <c r="K245" s="1">
        <f t="shared" si="27"/>
        <v>49000</v>
      </c>
      <c r="L245" s="1">
        <f>SUM($K$5:K245)</f>
        <v>6025000</v>
      </c>
      <c r="M245" s="3">
        <f t="shared" si="31"/>
        <v>1.7073170731707317</v>
      </c>
      <c r="N245" s="4">
        <f t="shared" si="32"/>
        <v>209.93031358885017</v>
      </c>
      <c r="P245" s="2">
        <v>241</v>
      </c>
      <c r="Q245" s="6">
        <f t="shared" si="33"/>
        <v>61.76</v>
      </c>
      <c r="R245" s="6">
        <f t="shared" si="28"/>
        <v>0.50000000000000033</v>
      </c>
      <c r="S245" s="5">
        <f>ROUNDUP(SUM($Q$5:Q245),2)</f>
        <v>5157.68</v>
      </c>
      <c r="T245" s="5">
        <f t="shared" si="34"/>
        <v>105153.60000000001</v>
      </c>
      <c r="U245">
        <f t="shared" si="35"/>
        <v>1.1886249210919451</v>
      </c>
    </row>
    <row r="246" spans="10:21" x14ac:dyDescent="0.3">
      <c r="J246" s="2">
        <v>242</v>
      </c>
      <c r="K246" s="1">
        <f t="shared" si="27"/>
        <v>49200</v>
      </c>
      <c r="L246" s="1">
        <f>SUM($K$5:K246)</f>
        <v>6074200</v>
      </c>
      <c r="M246" s="3">
        <f t="shared" si="31"/>
        <v>1.7142857142857142</v>
      </c>
      <c r="N246" s="4">
        <f t="shared" si="32"/>
        <v>211.64459930313589</v>
      </c>
      <c r="P246" s="2">
        <v>242</v>
      </c>
      <c r="Q246" s="6">
        <f t="shared" si="33"/>
        <v>62.26</v>
      </c>
      <c r="R246" s="6">
        <f t="shared" si="28"/>
        <v>0.50200000000000033</v>
      </c>
      <c r="S246" s="5">
        <f>ROUNDUP(SUM($Q$5:Q246),2)</f>
        <v>5219.9399999999996</v>
      </c>
      <c r="T246" s="5">
        <f t="shared" si="34"/>
        <v>106398.8</v>
      </c>
      <c r="U246">
        <f t="shared" si="35"/>
        <v>1.1841724867241796</v>
      </c>
    </row>
    <row r="247" spans="10:21" x14ac:dyDescent="0.3">
      <c r="J247" s="2">
        <v>243</v>
      </c>
      <c r="K247" s="1">
        <f t="shared" si="27"/>
        <v>49400</v>
      </c>
      <c r="L247" s="1">
        <f>SUM($K$5:K247)</f>
        <v>6123600</v>
      </c>
      <c r="M247" s="3">
        <f t="shared" si="31"/>
        <v>1.7212543554006969</v>
      </c>
      <c r="N247" s="4">
        <f t="shared" si="32"/>
        <v>213.36585365853659</v>
      </c>
      <c r="P247" s="2">
        <v>243</v>
      </c>
      <c r="Q247" s="6">
        <f t="shared" si="33"/>
        <v>62.76</v>
      </c>
      <c r="R247" s="6">
        <f t="shared" si="28"/>
        <v>0.50400000000000034</v>
      </c>
      <c r="S247" s="5">
        <f>ROUNDUP(SUM($Q$5:Q247),2)</f>
        <v>5282.7</v>
      </c>
      <c r="T247" s="5">
        <f t="shared" si="34"/>
        <v>107654</v>
      </c>
      <c r="U247">
        <f t="shared" si="35"/>
        <v>1.1797125531490931</v>
      </c>
    </row>
    <row r="248" spans="10:21" x14ac:dyDescent="0.3">
      <c r="J248" s="2">
        <v>244</v>
      </c>
      <c r="K248" s="1">
        <f t="shared" si="27"/>
        <v>49600</v>
      </c>
      <c r="L248" s="1">
        <f>SUM($K$5:K248)</f>
        <v>6173200</v>
      </c>
      <c r="M248" s="3">
        <f t="shared" si="31"/>
        <v>1.7282229965156795</v>
      </c>
      <c r="N248" s="4">
        <f t="shared" si="32"/>
        <v>215.09407665505228</v>
      </c>
      <c r="P248" s="2">
        <v>244</v>
      </c>
      <c r="Q248" s="6">
        <f t="shared" si="33"/>
        <v>63.26</v>
      </c>
      <c r="R248" s="6">
        <f t="shared" si="28"/>
        <v>0.50600000000000034</v>
      </c>
      <c r="S248" s="5">
        <f>ROUNDUP(SUM($Q$5:Q248),2)</f>
        <v>5345.96</v>
      </c>
      <c r="T248" s="5">
        <f t="shared" si="34"/>
        <v>108919.2</v>
      </c>
      <c r="U248">
        <f t="shared" si="35"/>
        <v>1.1752466234417644</v>
      </c>
    </row>
    <row r="249" spans="10:21" x14ac:dyDescent="0.3">
      <c r="J249" s="2">
        <v>245</v>
      </c>
      <c r="K249" s="1">
        <f t="shared" si="27"/>
        <v>49800</v>
      </c>
      <c r="L249" s="1">
        <f>SUM($K$5:K249)</f>
        <v>6223000</v>
      </c>
      <c r="M249" s="3">
        <f t="shared" si="31"/>
        <v>1.735191637630662</v>
      </c>
      <c r="N249" s="4">
        <f t="shared" si="32"/>
        <v>216.82926829268294</v>
      </c>
      <c r="P249" s="2">
        <v>245</v>
      </c>
      <c r="Q249" s="6">
        <f t="shared" si="33"/>
        <v>63.76</v>
      </c>
      <c r="R249" s="6">
        <f t="shared" si="28"/>
        <v>0.50800000000000034</v>
      </c>
      <c r="S249" s="5">
        <f>ROUNDUP(SUM($Q$5:Q249),2)</f>
        <v>5409.72</v>
      </c>
      <c r="T249" s="5">
        <f t="shared" si="34"/>
        <v>110194.4</v>
      </c>
      <c r="U249">
        <f t="shared" si="35"/>
        <v>1.1707761349697732</v>
      </c>
    </row>
    <row r="250" spans="10:21" x14ac:dyDescent="0.3">
      <c r="J250" s="2">
        <v>246</v>
      </c>
      <c r="K250" s="1">
        <f t="shared" si="27"/>
        <v>50000</v>
      </c>
      <c r="L250" s="1">
        <f>SUM($K$5:K250)</f>
        <v>6273000</v>
      </c>
      <c r="M250" s="3">
        <f t="shared" si="31"/>
        <v>1.7421602787456445</v>
      </c>
      <c r="N250" s="4">
        <f t="shared" si="32"/>
        <v>218.57142857142858</v>
      </c>
      <c r="P250" s="2">
        <v>246</v>
      </c>
      <c r="Q250" s="6">
        <f t="shared" si="33"/>
        <v>64.27</v>
      </c>
      <c r="R250" s="6">
        <f t="shared" si="28"/>
        <v>0.51000000000000034</v>
      </c>
      <c r="S250" s="5">
        <f>ROUNDUP(SUM($Q$5:Q250),2)</f>
        <v>5473.99</v>
      </c>
      <c r="T250" s="5">
        <f t="shared" si="34"/>
        <v>111479.8</v>
      </c>
      <c r="U250">
        <f t="shared" si="35"/>
        <v>1.1664839592574658</v>
      </c>
    </row>
    <row r="251" spans="10:21" x14ac:dyDescent="0.3">
      <c r="J251" s="2">
        <v>247</v>
      </c>
      <c r="K251" s="1">
        <f t="shared" si="27"/>
        <v>50200</v>
      </c>
      <c r="L251" s="1">
        <f>SUM($K$5:K251)</f>
        <v>6323200</v>
      </c>
      <c r="M251" s="3">
        <f t="shared" si="31"/>
        <v>1.7491289198606272</v>
      </c>
      <c r="N251" s="4">
        <f t="shared" si="32"/>
        <v>220.32055749128921</v>
      </c>
      <c r="P251" s="2">
        <v>247</v>
      </c>
      <c r="Q251" s="6">
        <f t="shared" si="33"/>
        <v>64.78</v>
      </c>
      <c r="R251" s="6">
        <f t="shared" si="28"/>
        <v>0.51200000000000034</v>
      </c>
      <c r="S251" s="5">
        <f>ROUNDUP(SUM($Q$5:Q251),2)</f>
        <v>5538.77</v>
      </c>
      <c r="T251" s="5">
        <f t="shared" si="34"/>
        <v>112775.4</v>
      </c>
      <c r="U251">
        <f t="shared" si="35"/>
        <v>1.1621836422383169</v>
      </c>
    </row>
    <row r="252" spans="10:21" x14ac:dyDescent="0.3">
      <c r="J252" s="2">
        <v>248</v>
      </c>
      <c r="K252" s="1">
        <f t="shared" si="27"/>
        <v>50400</v>
      </c>
      <c r="L252" s="1">
        <f>SUM($K$5:K252)</f>
        <v>6373600</v>
      </c>
      <c r="M252" s="3">
        <f t="shared" si="31"/>
        <v>1.7560975609756098</v>
      </c>
      <c r="N252" s="4">
        <f t="shared" si="32"/>
        <v>222.07665505226481</v>
      </c>
      <c r="P252" s="2">
        <v>248</v>
      </c>
      <c r="Q252" s="6">
        <f t="shared" si="33"/>
        <v>65.290000000000006</v>
      </c>
      <c r="R252" s="6">
        <f t="shared" si="28"/>
        <v>0.51400000000000035</v>
      </c>
      <c r="S252" s="5">
        <f>ROUNDUP(SUM($Q$5:Q252),2)</f>
        <v>5604.06</v>
      </c>
      <c r="T252" s="5">
        <f t="shared" si="34"/>
        <v>114081.2</v>
      </c>
      <c r="U252">
        <f t="shared" si="35"/>
        <v>1.1578766291230205</v>
      </c>
    </row>
    <row r="253" spans="10:21" x14ac:dyDescent="0.3">
      <c r="J253" s="2">
        <v>249</v>
      </c>
      <c r="K253" s="1">
        <f t="shared" si="27"/>
        <v>50600</v>
      </c>
      <c r="L253" s="1">
        <f>SUM($K$5:K253)</f>
        <v>6424200</v>
      </c>
      <c r="M253" s="3">
        <f t="shared" si="31"/>
        <v>1.7630662020905923</v>
      </c>
      <c r="N253" s="4">
        <f t="shared" si="32"/>
        <v>223.8397212543554</v>
      </c>
      <c r="P253" s="2">
        <v>249</v>
      </c>
      <c r="Q253" s="6">
        <f t="shared" si="33"/>
        <v>65.8</v>
      </c>
      <c r="R253" s="6">
        <f t="shared" si="28"/>
        <v>0.51600000000000035</v>
      </c>
      <c r="S253" s="5">
        <f>ROUNDUP(SUM($Q$5:Q253),2)</f>
        <v>5669.86</v>
      </c>
      <c r="T253" s="5">
        <f t="shared" si="34"/>
        <v>115397.2</v>
      </c>
      <c r="U253">
        <f t="shared" si="35"/>
        <v>1.1535643033207925</v>
      </c>
    </row>
    <row r="254" spans="10:21" x14ac:dyDescent="0.3">
      <c r="J254" s="2">
        <v>250</v>
      </c>
      <c r="K254" s="1">
        <f t="shared" si="27"/>
        <v>50800</v>
      </c>
      <c r="L254" s="1">
        <f>SUM($K$5:K254)</f>
        <v>6475000</v>
      </c>
      <c r="M254" s="3">
        <f t="shared" si="31"/>
        <v>1.7700348432055748</v>
      </c>
      <c r="N254" s="4">
        <f t="shared" si="32"/>
        <v>225.60975609756099</v>
      </c>
      <c r="P254" s="2">
        <v>250</v>
      </c>
      <c r="Q254" s="6">
        <f t="shared" si="33"/>
        <v>66.31</v>
      </c>
      <c r="R254" s="6">
        <f t="shared" si="28"/>
        <v>0.51800000000000035</v>
      </c>
      <c r="S254" s="5">
        <f>ROUNDUP(SUM($Q$5:Q254),2)</f>
        <v>5736.17</v>
      </c>
      <c r="T254" s="5">
        <f t="shared" si="34"/>
        <v>116723.4</v>
      </c>
      <c r="U254">
        <f t="shared" si="35"/>
        <v>1.1492479886860314</v>
      </c>
    </row>
    <row r="255" spans="10:21" x14ac:dyDescent="0.3">
      <c r="J255" s="2">
        <v>251</v>
      </c>
      <c r="K255" s="1">
        <f t="shared" si="27"/>
        <v>51000</v>
      </c>
      <c r="L255" s="1">
        <f>SUM($K$5:K255)</f>
        <v>6526000</v>
      </c>
      <c r="M255" s="3">
        <f t="shared" si="31"/>
        <v>1.7770034843205575</v>
      </c>
      <c r="N255" s="4">
        <f t="shared" si="32"/>
        <v>227.38675958188153</v>
      </c>
      <c r="P255" s="2">
        <v>251</v>
      </c>
      <c r="Q255" s="6">
        <f t="shared" si="33"/>
        <v>66.83</v>
      </c>
      <c r="R255" s="6">
        <f t="shared" si="28"/>
        <v>0.52000000000000035</v>
      </c>
      <c r="S255" s="5">
        <f>ROUNDUP(SUM($Q$5:Q255),2)</f>
        <v>5803</v>
      </c>
      <c r="T255" s="5">
        <f t="shared" si="34"/>
        <v>118060</v>
      </c>
      <c r="U255">
        <f t="shared" si="35"/>
        <v>1.1451002969413209</v>
      </c>
    </row>
    <row r="256" spans="10:21" x14ac:dyDescent="0.3">
      <c r="J256" s="2">
        <v>252</v>
      </c>
      <c r="K256" s="1">
        <f t="shared" si="27"/>
        <v>51200</v>
      </c>
      <c r="L256" s="1">
        <f>SUM($K$5:K256)</f>
        <v>6577200</v>
      </c>
      <c r="M256" s="3">
        <f t="shared" si="31"/>
        <v>1.7839721254355401</v>
      </c>
      <c r="N256" s="4">
        <f t="shared" si="32"/>
        <v>229.17073170731706</v>
      </c>
      <c r="P256" s="2">
        <v>252</v>
      </c>
      <c r="Q256" s="6">
        <f t="shared" si="33"/>
        <v>67.349999999999994</v>
      </c>
      <c r="R256" s="6">
        <f t="shared" si="28"/>
        <v>0.52200000000000035</v>
      </c>
      <c r="S256" s="5">
        <f>ROUNDUP(SUM($Q$5:Q256),2)</f>
        <v>5870.35</v>
      </c>
      <c r="T256" s="5">
        <f t="shared" si="34"/>
        <v>119407</v>
      </c>
      <c r="U256">
        <f t="shared" si="35"/>
        <v>1.1409452820599695</v>
      </c>
    </row>
    <row r="257" spans="10:21" x14ac:dyDescent="0.3">
      <c r="J257" s="2">
        <v>253</v>
      </c>
      <c r="K257" s="1">
        <f t="shared" si="27"/>
        <v>51400</v>
      </c>
      <c r="L257" s="1">
        <f>SUM($K$5:K257)</f>
        <v>6628600</v>
      </c>
      <c r="M257" s="3">
        <f t="shared" si="31"/>
        <v>1.7909407665505226</v>
      </c>
      <c r="N257" s="4">
        <f t="shared" si="32"/>
        <v>230.96167247386759</v>
      </c>
      <c r="P257" s="2">
        <v>253</v>
      </c>
      <c r="Q257" s="6">
        <f t="shared" si="33"/>
        <v>67.87</v>
      </c>
      <c r="R257" s="6">
        <f t="shared" si="28"/>
        <v>0.52400000000000035</v>
      </c>
      <c r="S257" s="5">
        <f>ROUNDUP(SUM($Q$5:Q257),2)</f>
        <v>5938.22</v>
      </c>
      <c r="T257" s="5">
        <f t="shared" si="34"/>
        <v>120764.4</v>
      </c>
      <c r="U257">
        <f t="shared" si="35"/>
        <v>1.1367842756287272</v>
      </c>
    </row>
    <row r="258" spans="10:21" x14ac:dyDescent="0.3">
      <c r="J258" s="2">
        <v>254</v>
      </c>
      <c r="K258" s="1">
        <f t="shared" si="27"/>
        <v>51600</v>
      </c>
      <c r="L258" s="1">
        <f>SUM($K$5:K258)</f>
        <v>6680200</v>
      </c>
      <c r="M258" s="3">
        <f t="shared" si="31"/>
        <v>1.7979094076655053</v>
      </c>
      <c r="N258" s="4">
        <f t="shared" si="32"/>
        <v>232.75958188153311</v>
      </c>
      <c r="P258" s="2">
        <v>254</v>
      </c>
      <c r="Q258" s="6">
        <f t="shared" si="33"/>
        <v>68.39</v>
      </c>
      <c r="R258" s="6">
        <f t="shared" si="28"/>
        <v>0.52600000000000036</v>
      </c>
      <c r="S258" s="5">
        <f>ROUNDUP(SUM($Q$5:Q258),2)</f>
        <v>6006.61</v>
      </c>
      <c r="T258" s="5">
        <f t="shared" si="34"/>
        <v>122132.2</v>
      </c>
      <c r="U258">
        <f t="shared" si="35"/>
        <v>1.1326185531497719</v>
      </c>
    </row>
    <row r="259" spans="10:21" x14ac:dyDescent="0.3">
      <c r="J259" s="2">
        <v>255</v>
      </c>
      <c r="K259" s="1">
        <f t="shared" si="27"/>
        <v>51800</v>
      </c>
      <c r="L259" s="1">
        <f>SUM($K$5:K259)</f>
        <v>6732000</v>
      </c>
      <c r="M259" s="3">
        <f t="shared" si="31"/>
        <v>1.8048780487804879</v>
      </c>
      <c r="N259" s="4">
        <f t="shared" si="32"/>
        <v>234.56445993031357</v>
      </c>
      <c r="P259" s="2">
        <v>255</v>
      </c>
      <c r="Q259" s="6">
        <f t="shared" si="33"/>
        <v>68.91</v>
      </c>
      <c r="R259" s="6">
        <f t="shared" si="28"/>
        <v>0.52800000000000036</v>
      </c>
      <c r="S259" s="5">
        <f>ROUNDUP(SUM($Q$5:Q259),2)</f>
        <v>6075.52</v>
      </c>
      <c r="T259" s="5">
        <f t="shared" si="34"/>
        <v>123510.39999999999</v>
      </c>
      <c r="U259">
        <f t="shared" si="35"/>
        <v>1.12844933604733</v>
      </c>
    </row>
    <row r="260" spans="10:21" x14ac:dyDescent="0.3">
      <c r="J260" s="2">
        <v>256</v>
      </c>
      <c r="K260" s="1">
        <f t="shared" si="27"/>
        <v>52000</v>
      </c>
      <c r="L260" s="1">
        <f>SUM($K$5:K260)</f>
        <v>6784000</v>
      </c>
      <c r="M260" s="3">
        <f t="shared" si="31"/>
        <v>1.8118466898954704</v>
      </c>
      <c r="N260" s="4">
        <f t="shared" si="32"/>
        <v>236.37630662020905</v>
      </c>
      <c r="P260" s="2">
        <v>256</v>
      </c>
      <c r="Q260" s="6">
        <f t="shared" si="33"/>
        <v>69.44</v>
      </c>
      <c r="R260" s="6">
        <f t="shared" si="28"/>
        <v>0.53000000000000036</v>
      </c>
      <c r="S260" s="5">
        <f>ROUNDUP(SUM($Q$5:Q260),2)</f>
        <v>6144.96</v>
      </c>
      <c r="T260" s="5">
        <f t="shared" si="34"/>
        <v>124899.2</v>
      </c>
      <c r="U260">
        <f t="shared" si="35"/>
        <v>1.1244397232945589</v>
      </c>
    </row>
    <row r="261" spans="10:21" x14ac:dyDescent="0.3">
      <c r="J261" s="2">
        <v>257</v>
      </c>
      <c r="K261" s="1">
        <f t="shared" si="27"/>
        <v>52200</v>
      </c>
      <c r="L261" s="1">
        <f>SUM($K$5:K261)</f>
        <v>6836200</v>
      </c>
      <c r="M261" s="3">
        <f t="shared" si="31"/>
        <v>1.8188153310104529</v>
      </c>
      <c r="N261" s="4">
        <f t="shared" si="32"/>
        <v>238.19512195121951</v>
      </c>
      <c r="P261" s="2">
        <v>257</v>
      </c>
      <c r="Q261" s="6">
        <f t="shared" si="33"/>
        <v>69.97</v>
      </c>
      <c r="R261" s="6">
        <f t="shared" si="28"/>
        <v>0.53200000000000036</v>
      </c>
      <c r="S261" s="5">
        <f>ROUNDUP(SUM($Q$5:Q261),2)</f>
        <v>6214.93</v>
      </c>
      <c r="T261" s="5">
        <f t="shared" si="34"/>
        <v>126298.6</v>
      </c>
      <c r="U261">
        <f t="shared" si="35"/>
        <v>1.1204235095180823</v>
      </c>
    </row>
    <row r="262" spans="10:21" x14ac:dyDescent="0.3">
      <c r="J262" s="2">
        <v>258</v>
      </c>
      <c r="K262" s="1">
        <f t="shared" si="27"/>
        <v>52400</v>
      </c>
      <c r="L262" s="1">
        <f>SUM($K$5:K262)</f>
        <v>6888600</v>
      </c>
      <c r="M262" s="3">
        <f t="shared" si="31"/>
        <v>1.8257839721254356</v>
      </c>
      <c r="N262" s="4">
        <f t="shared" si="32"/>
        <v>240.02090592334494</v>
      </c>
      <c r="P262" s="2">
        <v>258</v>
      </c>
      <c r="Q262" s="6">
        <f t="shared" si="33"/>
        <v>70.5</v>
      </c>
      <c r="R262" s="6">
        <f t="shared" si="28"/>
        <v>0.53400000000000036</v>
      </c>
      <c r="S262" s="5">
        <f>ROUNDUP(SUM($Q$5:Q262),2)</f>
        <v>6285.43</v>
      </c>
      <c r="T262" s="5">
        <f t="shared" si="34"/>
        <v>127708.6</v>
      </c>
      <c r="U262">
        <f t="shared" si="35"/>
        <v>1.1164019236951161</v>
      </c>
    </row>
    <row r="263" spans="10:21" x14ac:dyDescent="0.3">
      <c r="J263" s="2">
        <v>259</v>
      </c>
      <c r="K263" s="1">
        <f t="shared" ref="K263:K326" si="36">K262+200</f>
        <v>52600</v>
      </c>
      <c r="L263" s="1">
        <f>SUM($K$5:K263)</f>
        <v>6941200</v>
      </c>
      <c r="M263" s="3">
        <f t="shared" si="31"/>
        <v>1.8327526132404182</v>
      </c>
      <c r="N263" s="4">
        <f t="shared" si="32"/>
        <v>241.85365853658536</v>
      </c>
      <c r="P263" s="2">
        <v>259</v>
      </c>
      <c r="Q263" s="6">
        <f t="shared" si="33"/>
        <v>71.03</v>
      </c>
      <c r="R263" s="6">
        <f t="shared" ref="R263:R326" si="37">R262+0.002</f>
        <v>0.53600000000000037</v>
      </c>
      <c r="S263" s="5">
        <f>ROUNDUP(SUM($Q$5:Q263),2)</f>
        <v>6356.46</v>
      </c>
      <c r="T263" s="5">
        <f t="shared" si="34"/>
        <v>129129.2</v>
      </c>
      <c r="U263">
        <f t="shared" si="35"/>
        <v>1.1123761438148967</v>
      </c>
    </row>
    <row r="264" spans="10:21" x14ac:dyDescent="0.3">
      <c r="J264" s="2">
        <v>260</v>
      </c>
      <c r="K264" s="1">
        <f t="shared" si="36"/>
        <v>52800</v>
      </c>
      <c r="L264" s="1">
        <f>SUM($K$5:K264)</f>
        <v>6994000</v>
      </c>
      <c r="M264" s="3">
        <f t="shared" si="31"/>
        <v>1.8397212543554007</v>
      </c>
      <c r="N264" s="4">
        <f t="shared" si="32"/>
        <v>243.69337979094075</v>
      </c>
      <c r="P264" s="2">
        <v>260</v>
      </c>
      <c r="Q264" s="6">
        <f t="shared" si="33"/>
        <v>71.56</v>
      </c>
      <c r="R264" s="6">
        <f t="shared" si="37"/>
        <v>0.53800000000000037</v>
      </c>
      <c r="S264" s="5">
        <f>ROUNDUP(SUM($Q$5:Q264),2)</f>
        <v>6428.02</v>
      </c>
      <c r="T264" s="5">
        <f t="shared" si="34"/>
        <v>130560.4</v>
      </c>
      <c r="U264">
        <f t="shared" si="35"/>
        <v>1.1083472986745038</v>
      </c>
    </row>
    <row r="265" spans="10:21" x14ac:dyDescent="0.3">
      <c r="J265" s="2">
        <v>261</v>
      </c>
      <c r="K265" s="1">
        <f t="shared" si="36"/>
        <v>53000</v>
      </c>
      <c r="L265" s="1">
        <f>SUM($K$5:K265)</f>
        <v>7047000</v>
      </c>
      <c r="M265" s="3">
        <f t="shared" si="31"/>
        <v>1.8466898954703832</v>
      </c>
      <c r="N265" s="4">
        <f t="shared" si="32"/>
        <v>245.54006968641116</v>
      </c>
      <c r="P265" s="2">
        <v>261</v>
      </c>
      <c r="Q265" s="6">
        <f t="shared" si="33"/>
        <v>72.099999999999994</v>
      </c>
      <c r="R265" s="6">
        <f t="shared" si="37"/>
        <v>0.54000000000000037</v>
      </c>
      <c r="S265" s="5">
        <f>ROUNDUP(SUM($Q$5:Q265),2)</f>
        <v>6500.12</v>
      </c>
      <c r="T265" s="5">
        <f t="shared" si="34"/>
        <v>132002.4</v>
      </c>
      <c r="U265">
        <f t="shared" si="35"/>
        <v>1.1044696554238498</v>
      </c>
    </row>
    <row r="266" spans="10:21" x14ac:dyDescent="0.3">
      <c r="J266" s="2">
        <v>262</v>
      </c>
      <c r="K266" s="1">
        <f t="shared" si="36"/>
        <v>53200</v>
      </c>
      <c r="L266" s="1">
        <f>SUM($K$5:K266)</f>
        <v>7100200</v>
      </c>
      <c r="M266" s="3">
        <f t="shared" si="31"/>
        <v>1.8536585365853659</v>
      </c>
      <c r="N266" s="4">
        <f t="shared" si="32"/>
        <v>247.39372822299651</v>
      </c>
      <c r="P266" s="2">
        <v>262</v>
      </c>
      <c r="Q266" s="6">
        <f t="shared" si="33"/>
        <v>72.64</v>
      </c>
      <c r="R266" s="6">
        <f t="shared" si="37"/>
        <v>0.54200000000000037</v>
      </c>
      <c r="S266" s="5">
        <f>ROUNDUP(SUM($Q$5:Q266),2)</f>
        <v>6572.76</v>
      </c>
      <c r="T266" s="5">
        <f t="shared" si="34"/>
        <v>133455.20000000001</v>
      </c>
      <c r="U266">
        <f t="shared" si="35"/>
        <v>1.1005860499506204</v>
      </c>
    </row>
    <row r="267" spans="10:21" x14ac:dyDescent="0.3">
      <c r="J267" s="2">
        <v>263</v>
      </c>
      <c r="K267" s="1">
        <f t="shared" si="36"/>
        <v>53400</v>
      </c>
      <c r="L267" s="1">
        <f>SUM($K$5:K267)</f>
        <v>7153600</v>
      </c>
      <c r="M267" s="3">
        <f t="shared" si="31"/>
        <v>1.8606271777003485</v>
      </c>
      <c r="N267" s="4">
        <f t="shared" si="32"/>
        <v>249.25435540069685</v>
      </c>
      <c r="P267" s="2">
        <v>263</v>
      </c>
      <c r="Q267" s="6">
        <f t="shared" si="33"/>
        <v>73.180000000000007</v>
      </c>
      <c r="R267" s="6">
        <f t="shared" si="37"/>
        <v>0.54400000000000037</v>
      </c>
      <c r="S267" s="5">
        <f>ROUNDUP(SUM($Q$5:Q267),2)</f>
        <v>6645.95</v>
      </c>
      <c r="T267" s="5">
        <f t="shared" si="34"/>
        <v>134919</v>
      </c>
      <c r="U267">
        <f t="shared" si="35"/>
        <v>1.0968474814019897</v>
      </c>
    </row>
    <row r="268" spans="10:21" x14ac:dyDescent="0.3">
      <c r="J268" s="2">
        <v>264</v>
      </c>
      <c r="K268" s="1">
        <f t="shared" si="36"/>
        <v>53600</v>
      </c>
      <c r="L268" s="1">
        <f>SUM($K$5:K268)</f>
        <v>7207200</v>
      </c>
      <c r="M268" s="3">
        <f t="shared" si="31"/>
        <v>1.867595818815331</v>
      </c>
      <c r="N268" s="4">
        <f t="shared" si="32"/>
        <v>251.1219512195122</v>
      </c>
      <c r="P268" s="2">
        <v>264</v>
      </c>
      <c r="Q268" s="6">
        <f t="shared" si="33"/>
        <v>73.72</v>
      </c>
      <c r="R268" s="6">
        <f t="shared" si="37"/>
        <v>0.54600000000000037</v>
      </c>
      <c r="S268" s="5">
        <f>ROUNDUP(SUM($Q$5:Q268),2)</f>
        <v>6719.67</v>
      </c>
      <c r="T268" s="5">
        <f t="shared" si="34"/>
        <v>136393.4</v>
      </c>
      <c r="U268">
        <f t="shared" si="35"/>
        <v>1.0928038304464116</v>
      </c>
    </row>
    <row r="269" spans="10:21" x14ac:dyDescent="0.3">
      <c r="J269" s="2">
        <v>265</v>
      </c>
      <c r="K269" s="1">
        <f t="shared" si="36"/>
        <v>53800</v>
      </c>
      <c r="L269" s="1">
        <f>SUM($K$5:K269)</f>
        <v>7261000</v>
      </c>
      <c r="M269" s="3">
        <f t="shared" ref="M269:M304" si="38">K269/$H$94</f>
        <v>1.8745644599303135</v>
      </c>
      <c r="N269" s="4">
        <f t="shared" ref="N269:N304" si="39">L269/$H$94</f>
        <v>252.9965156794425</v>
      </c>
      <c r="P269" s="2">
        <v>265</v>
      </c>
      <c r="Q269" s="6">
        <f t="shared" ref="Q269:Q304" si="40">ROUNDDOWN(Q268+R269,2)</f>
        <v>74.260000000000005</v>
      </c>
      <c r="R269" s="6">
        <f t="shared" si="37"/>
        <v>0.54800000000000038</v>
      </c>
      <c r="S269" s="5">
        <f>ROUNDUP(SUM($Q$5:Q269),2)</f>
        <v>6793.93</v>
      </c>
      <c r="T269" s="5">
        <f t="shared" ref="T269:T304" si="41">$T$3*(100+S269)/100</f>
        <v>137878.6</v>
      </c>
      <c r="U269">
        <f t="shared" ref="U269:U304" si="42">((T269-T268)/T268)*100</f>
        <v>1.0889089941302232</v>
      </c>
    </row>
    <row r="270" spans="10:21" x14ac:dyDescent="0.3">
      <c r="J270" s="2">
        <v>266</v>
      </c>
      <c r="K270" s="1">
        <f t="shared" si="36"/>
        <v>54000</v>
      </c>
      <c r="L270" s="1">
        <f>SUM($K$5:K270)</f>
        <v>7315000</v>
      </c>
      <c r="M270" s="3">
        <f t="shared" si="38"/>
        <v>1.8815331010452963</v>
      </c>
      <c r="N270" s="4">
        <f t="shared" si="39"/>
        <v>254.8780487804878</v>
      </c>
      <c r="P270" s="2">
        <v>266</v>
      </c>
      <c r="Q270" s="6">
        <f t="shared" si="40"/>
        <v>74.81</v>
      </c>
      <c r="R270" s="6">
        <f t="shared" si="37"/>
        <v>0.55000000000000038</v>
      </c>
      <c r="S270" s="5">
        <f>ROUNDUP(SUM($Q$5:Q270),2)</f>
        <v>6868.74</v>
      </c>
      <c r="T270" s="5">
        <f t="shared" si="41"/>
        <v>139374.79999999999</v>
      </c>
      <c r="U270">
        <f t="shared" si="42"/>
        <v>1.0851575226322159</v>
      </c>
    </row>
    <row r="271" spans="10:21" x14ac:dyDescent="0.3">
      <c r="J271" s="2">
        <v>267</v>
      </c>
      <c r="K271" s="1">
        <f t="shared" si="36"/>
        <v>54200</v>
      </c>
      <c r="L271" s="1">
        <f>SUM($K$5:K271)</f>
        <v>7369200</v>
      </c>
      <c r="M271" s="3">
        <f t="shared" si="38"/>
        <v>1.8885017421602788</v>
      </c>
      <c r="N271" s="4">
        <f t="shared" si="39"/>
        <v>256.76655052264806</v>
      </c>
      <c r="P271" s="2">
        <v>267</v>
      </c>
      <c r="Q271" s="6">
        <f t="shared" si="40"/>
        <v>75.36</v>
      </c>
      <c r="R271" s="6">
        <f t="shared" si="37"/>
        <v>0.55200000000000038</v>
      </c>
      <c r="S271" s="5">
        <f>ROUNDUP(SUM($Q$5:Q271),2)</f>
        <v>6944.1</v>
      </c>
      <c r="T271" s="5">
        <f t="shared" si="41"/>
        <v>140882</v>
      </c>
      <c r="U271">
        <f t="shared" si="42"/>
        <v>1.081400654924715</v>
      </c>
    </row>
    <row r="272" spans="10:21" x14ac:dyDescent="0.3">
      <c r="J272" s="2">
        <v>268</v>
      </c>
      <c r="K272" s="1">
        <f t="shared" si="36"/>
        <v>54400</v>
      </c>
      <c r="L272" s="1">
        <f>SUM($K$5:K272)</f>
        <v>7423600</v>
      </c>
      <c r="M272" s="3">
        <f t="shared" si="38"/>
        <v>1.8954703832752613</v>
      </c>
      <c r="N272" s="4">
        <f t="shared" si="39"/>
        <v>258.66202090592333</v>
      </c>
      <c r="P272" s="2">
        <v>268</v>
      </c>
      <c r="Q272" s="6">
        <f t="shared" si="40"/>
        <v>75.91</v>
      </c>
      <c r="R272" s="6">
        <f t="shared" si="37"/>
        <v>0.55400000000000038</v>
      </c>
      <c r="S272" s="5">
        <f>ROUNDUP(SUM($Q$5:Q272),2)</f>
        <v>7020.01</v>
      </c>
      <c r="T272" s="5">
        <f t="shared" si="41"/>
        <v>142400.20000000001</v>
      </c>
      <c r="U272">
        <f t="shared" si="42"/>
        <v>1.07763944293807</v>
      </c>
    </row>
    <row r="273" spans="10:21" x14ac:dyDescent="0.3">
      <c r="J273" s="2">
        <v>269</v>
      </c>
      <c r="K273" s="1">
        <f t="shared" si="36"/>
        <v>54600</v>
      </c>
      <c r="L273" s="1">
        <f>SUM($K$5:K273)</f>
        <v>7478200</v>
      </c>
      <c r="M273" s="3">
        <f t="shared" si="38"/>
        <v>1.9024390243902438</v>
      </c>
      <c r="N273" s="4">
        <f t="shared" si="39"/>
        <v>260.5644599303136</v>
      </c>
      <c r="P273" s="2">
        <v>269</v>
      </c>
      <c r="Q273" s="6">
        <f t="shared" si="40"/>
        <v>76.459999999999994</v>
      </c>
      <c r="R273" s="6">
        <f t="shared" si="37"/>
        <v>0.55600000000000038</v>
      </c>
      <c r="S273" s="5">
        <f>ROUNDUP(SUM($Q$5:Q273),2)</f>
        <v>7096.47</v>
      </c>
      <c r="T273" s="5">
        <f t="shared" si="41"/>
        <v>143929.4</v>
      </c>
      <c r="U273">
        <f t="shared" si="42"/>
        <v>1.0738748962431111</v>
      </c>
    </row>
    <row r="274" spans="10:21" x14ac:dyDescent="0.3">
      <c r="J274" s="2">
        <v>270</v>
      </c>
      <c r="K274" s="1">
        <f t="shared" si="36"/>
        <v>54800</v>
      </c>
      <c r="L274" s="1">
        <f>SUM($K$5:K274)</f>
        <v>7533000</v>
      </c>
      <c r="M274" s="3">
        <f t="shared" si="38"/>
        <v>1.9094076655052266</v>
      </c>
      <c r="N274" s="4">
        <f t="shared" si="39"/>
        <v>262.47386759581883</v>
      </c>
      <c r="P274" s="2">
        <v>270</v>
      </c>
      <c r="Q274" s="6">
        <f t="shared" si="40"/>
        <v>77.010000000000005</v>
      </c>
      <c r="R274" s="6">
        <f t="shared" si="37"/>
        <v>0.55800000000000038</v>
      </c>
      <c r="S274" s="5">
        <f>ROUNDUP(SUM($Q$5:Q274),2)</f>
        <v>7173.4800000000005</v>
      </c>
      <c r="T274" s="5">
        <f t="shared" si="41"/>
        <v>145469.6</v>
      </c>
      <c r="U274">
        <f t="shared" si="42"/>
        <v>1.0701079834974729</v>
      </c>
    </row>
    <row r="275" spans="10:21" x14ac:dyDescent="0.3">
      <c r="J275" s="2">
        <v>271</v>
      </c>
      <c r="K275" s="1">
        <f t="shared" si="36"/>
        <v>55000</v>
      </c>
      <c r="L275" s="1">
        <f>SUM($K$5:K275)</f>
        <v>7588000</v>
      </c>
      <c r="M275" s="3">
        <f t="shared" si="38"/>
        <v>1.9163763066202091</v>
      </c>
      <c r="N275" s="4">
        <f t="shared" si="39"/>
        <v>264.39024390243901</v>
      </c>
      <c r="P275" s="2">
        <v>271</v>
      </c>
      <c r="Q275" s="6">
        <f t="shared" si="40"/>
        <v>77.569999999999993</v>
      </c>
      <c r="R275" s="6">
        <f t="shared" si="37"/>
        <v>0.56000000000000039</v>
      </c>
      <c r="S275" s="5">
        <f>ROUNDUP(SUM($Q$5:Q275),2)</f>
        <v>7251.05</v>
      </c>
      <c r="T275" s="5">
        <f t="shared" si="41"/>
        <v>147021</v>
      </c>
      <c r="U275">
        <f t="shared" si="42"/>
        <v>1.0664771196181155</v>
      </c>
    </row>
    <row r="276" spans="10:21" x14ac:dyDescent="0.3">
      <c r="J276" s="2">
        <v>272</v>
      </c>
      <c r="K276" s="1">
        <f t="shared" si="36"/>
        <v>55200</v>
      </c>
      <c r="L276" s="1">
        <f>SUM($K$5:K276)</f>
        <v>7643200</v>
      </c>
      <c r="M276" s="3">
        <f t="shared" si="38"/>
        <v>1.9233449477351916</v>
      </c>
      <c r="N276" s="4">
        <f t="shared" si="39"/>
        <v>266.3135888501742</v>
      </c>
      <c r="P276" s="2">
        <v>272</v>
      </c>
      <c r="Q276" s="6">
        <f t="shared" si="40"/>
        <v>78.13</v>
      </c>
      <c r="R276" s="6">
        <f t="shared" si="37"/>
        <v>0.56200000000000039</v>
      </c>
      <c r="S276" s="5">
        <f>ROUNDUP(SUM($Q$5:Q276),2)</f>
        <v>7329.18</v>
      </c>
      <c r="T276" s="5">
        <f t="shared" si="41"/>
        <v>148583.6</v>
      </c>
      <c r="U276">
        <f t="shared" si="42"/>
        <v>1.0628413627985156</v>
      </c>
    </row>
    <row r="277" spans="10:21" x14ac:dyDescent="0.3">
      <c r="J277" s="2">
        <v>273</v>
      </c>
      <c r="K277" s="1">
        <f t="shared" si="36"/>
        <v>55400</v>
      </c>
      <c r="L277" s="1">
        <f>SUM($K$5:K277)</f>
        <v>7698600</v>
      </c>
      <c r="M277" s="3">
        <f t="shared" si="38"/>
        <v>1.9303135888501741</v>
      </c>
      <c r="N277" s="4">
        <f t="shared" si="39"/>
        <v>268.2439024390244</v>
      </c>
      <c r="P277" s="2">
        <v>273</v>
      </c>
      <c r="Q277" s="6">
        <f t="shared" si="40"/>
        <v>78.69</v>
      </c>
      <c r="R277" s="6">
        <f t="shared" si="37"/>
        <v>0.56400000000000039</v>
      </c>
      <c r="S277" s="5">
        <f>ROUNDUP(SUM($Q$5:Q277),2)</f>
        <v>7407.87</v>
      </c>
      <c r="T277" s="5">
        <f t="shared" si="41"/>
        <v>150157.4</v>
      </c>
      <c r="U277">
        <f t="shared" si="42"/>
        <v>1.0592016884770514</v>
      </c>
    </row>
    <row r="278" spans="10:21" x14ac:dyDescent="0.3">
      <c r="J278" s="2">
        <v>274</v>
      </c>
      <c r="K278" s="1">
        <f t="shared" si="36"/>
        <v>55600</v>
      </c>
      <c r="L278" s="1">
        <f>SUM($K$5:K278)</f>
        <v>7754200</v>
      </c>
      <c r="M278" s="3">
        <f t="shared" si="38"/>
        <v>1.9372822299651569</v>
      </c>
      <c r="N278" s="4">
        <f t="shared" si="39"/>
        <v>270.18118466898954</v>
      </c>
      <c r="P278" s="2">
        <v>274</v>
      </c>
      <c r="Q278" s="6">
        <f t="shared" si="40"/>
        <v>79.25</v>
      </c>
      <c r="R278" s="6">
        <f t="shared" si="37"/>
        <v>0.56600000000000039</v>
      </c>
      <c r="S278" s="5">
        <f>ROUNDUP(SUM($Q$5:Q278),2)</f>
        <v>7487.12</v>
      </c>
      <c r="T278" s="5">
        <f t="shared" si="41"/>
        <v>151742.39999999999</v>
      </c>
      <c r="U278">
        <f t="shared" si="42"/>
        <v>1.0555590333876319</v>
      </c>
    </row>
    <row r="279" spans="10:21" x14ac:dyDescent="0.3">
      <c r="J279" s="2">
        <v>275</v>
      </c>
      <c r="K279" s="1">
        <f t="shared" si="36"/>
        <v>55800</v>
      </c>
      <c r="L279" s="1">
        <f>SUM($K$5:K279)</f>
        <v>7810000</v>
      </c>
      <c r="M279" s="3">
        <f t="shared" si="38"/>
        <v>1.9442508710801394</v>
      </c>
      <c r="N279" s="4">
        <f t="shared" si="39"/>
        <v>272.1254355400697</v>
      </c>
      <c r="P279" s="2">
        <v>275</v>
      </c>
      <c r="Q279" s="6">
        <f t="shared" si="40"/>
        <v>79.81</v>
      </c>
      <c r="R279" s="6">
        <f t="shared" si="37"/>
        <v>0.56800000000000039</v>
      </c>
      <c r="S279" s="5">
        <f>ROUNDUP(SUM($Q$5:Q279),2)</f>
        <v>7566.93</v>
      </c>
      <c r="T279" s="5">
        <f t="shared" si="41"/>
        <v>153338.6</v>
      </c>
      <c r="U279">
        <f t="shared" si="42"/>
        <v>1.0519142968610036</v>
      </c>
    </row>
    <row r="280" spans="10:21" x14ac:dyDescent="0.3">
      <c r="J280" s="2">
        <v>276</v>
      </c>
      <c r="K280" s="1">
        <f t="shared" si="36"/>
        <v>56000</v>
      </c>
      <c r="L280" s="1">
        <f>SUM($K$5:K280)</f>
        <v>7866000</v>
      </c>
      <c r="M280" s="3">
        <f t="shared" si="38"/>
        <v>1.9512195121951219</v>
      </c>
      <c r="N280" s="4">
        <f t="shared" si="39"/>
        <v>274.07665505226481</v>
      </c>
      <c r="P280" s="2">
        <v>276</v>
      </c>
      <c r="Q280" s="6">
        <f t="shared" si="40"/>
        <v>80.38</v>
      </c>
      <c r="R280" s="6">
        <f t="shared" si="37"/>
        <v>0.5700000000000004</v>
      </c>
      <c r="S280" s="5">
        <f>ROUNDUP(SUM($Q$5:Q280),2)</f>
        <v>7647.31</v>
      </c>
      <c r="T280" s="5">
        <f t="shared" si="41"/>
        <v>154946.20000000001</v>
      </c>
      <c r="U280">
        <f t="shared" si="42"/>
        <v>1.0483987723899957</v>
      </c>
    </row>
    <row r="281" spans="10:21" x14ac:dyDescent="0.3">
      <c r="J281" s="2">
        <v>277</v>
      </c>
      <c r="K281" s="1">
        <f t="shared" si="36"/>
        <v>56200</v>
      </c>
      <c r="L281" s="1">
        <f>SUM($K$5:K281)</f>
        <v>7922200</v>
      </c>
      <c r="M281" s="3">
        <f t="shared" si="38"/>
        <v>1.9581881533101044</v>
      </c>
      <c r="N281" s="4">
        <f t="shared" si="39"/>
        <v>276.03484320557493</v>
      </c>
      <c r="P281" s="2">
        <v>277</v>
      </c>
      <c r="Q281" s="6">
        <f t="shared" si="40"/>
        <v>80.95</v>
      </c>
      <c r="R281" s="6">
        <f t="shared" si="37"/>
        <v>0.5720000000000004</v>
      </c>
      <c r="S281" s="5">
        <f>ROUNDUP(SUM($Q$5:Q281),2)</f>
        <v>7728.26</v>
      </c>
      <c r="T281" s="5">
        <f t="shared" si="41"/>
        <v>156565.20000000001</v>
      </c>
      <c r="U281">
        <f t="shared" si="42"/>
        <v>1.0448788030942351</v>
      </c>
    </row>
    <row r="282" spans="10:21" x14ac:dyDescent="0.3">
      <c r="J282" s="2">
        <v>278</v>
      </c>
      <c r="K282" s="1">
        <f t="shared" si="36"/>
        <v>56400</v>
      </c>
      <c r="L282" s="1">
        <f>SUM($K$5:K282)</f>
        <v>7978600</v>
      </c>
      <c r="M282" s="3">
        <f t="shared" si="38"/>
        <v>1.9651567944250872</v>
      </c>
      <c r="N282" s="4">
        <f t="shared" si="39"/>
        <v>278</v>
      </c>
      <c r="P282" s="2">
        <v>278</v>
      </c>
      <c r="Q282" s="6">
        <f t="shared" si="40"/>
        <v>81.52</v>
      </c>
      <c r="R282" s="6">
        <f t="shared" si="37"/>
        <v>0.5740000000000004</v>
      </c>
      <c r="S282" s="5">
        <f>ROUNDUP(SUM($Q$5:Q282),2)</f>
        <v>7809.7800000000007</v>
      </c>
      <c r="T282" s="5">
        <f t="shared" si="41"/>
        <v>158195.6</v>
      </c>
      <c r="U282">
        <f t="shared" si="42"/>
        <v>1.0413552947909204</v>
      </c>
    </row>
    <row r="283" spans="10:21" x14ac:dyDescent="0.3">
      <c r="J283" s="2">
        <v>279</v>
      </c>
      <c r="K283" s="1">
        <f t="shared" si="36"/>
        <v>56600</v>
      </c>
      <c r="L283" s="1">
        <f>SUM($K$5:K283)</f>
        <v>8035200</v>
      </c>
      <c r="M283" s="3">
        <f t="shared" si="38"/>
        <v>1.9721254355400697</v>
      </c>
      <c r="N283" s="4">
        <f t="shared" si="39"/>
        <v>279.97212543554008</v>
      </c>
      <c r="P283" s="2">
        <v>279</v>
      </c>
      <c r="Q283" s="6">
        <f t="shared" si="40"/>
        <v>82.09</v>
      </c>
      <c r="R283" s="6">
        <f t="shared" si="37"/>
        <v>0.5760000000000004</v>
      </c>
      <c r="S283" s="5">
        <f>ROUNDUP(SUM($Q$5:Q283),2)</f>
        <v>7891.87</v>
      </c>
      <c r="T283" s="5">
        <f t="shared" si="41"/>
        <v>159837.4</v>
      </c>
      <c r="U283">
        <f t="shared" si="42"/>
        <v>1.0378291178768488</v>
      </c>
    </row>
    <row r="284" spans="10:21" x14ac:dyDescent="0.3">
      <c r="J284" s="2">
        <v>280</v>
      </c>
      <c r="K284" s="1">
        <f t="shared" si="36"/>
        <v>56800</v>
      </c>
      <c r="L284" s="1">
        <f>SUM($K$5:K284)</f>
        <v>8092000</v>
      </c>
      <c r="M284" s="3">
        <f t="shared" si="38"/>
        <v>1.9790940766550522</v>
      </c>
      <c r="N284" s="4">
        <f t="shared" si="39"/>
        <v>281.95121951219511</v>
      </c>
      <c r="P284" s="2">
        <v>280</v>
      </c>
      <c r="Q284" s="6">
        <f t="shared" si="40"/>
        <v>82.66</v>
      </c>
      <c r="R284" s="6">
        <f t="shared" si="37"/>
        <v>0.5780000000000004</v>
      </c>
      <c r="S284" s="5">
        <f>ROUNDUP(SUM($Q$5:Q284),2)</f>
        <v>7974.5300000000007</v>
      </c>
      <c r="T284" s="5">
        <f t="shared" si="41"/>
        <v>161490.6</v>
      </c>
      <c r="U284">
        <f t="shared" si="42"/>
        <v>1.0343011085015219</v>
      </c>
    </row>
    <row r="285" spans="10:21" x14ac:dyDescent="0.3">
      <c r="J285" s="2">
        <v>281</v>
      </c>
      <c r="K285" s="1">
        <f t="shared" si="36"/>
        <v>57000</v>
      </c>
      <c r="L285" s="1">
        <f>SUM($K$5:K285)</f>
        <v>8149000</v>
      </c>
      <c r="M285" s="3">
        <f t="shared" si="38"/>
        <v>1.9860627177700347</v>
      </c>
      <c r="N285" s="4">
        <f t="shared" si="39"/>
        <v>283.93728222996515</v>
      </c>
      <c r="P285" s="2">
        <v>281</v>
      </c>
      <c r="Q285" s="6">
        <f t="shared" si="40"/>
        <v>83.24</v>
      </c>
      <c r="R285" s="6">
        <f t="shared" si="37"/>
        <v>0.5800000000000004</v>
      </c>
      <c r="S285" s="5">
        <f>ROUNDUP(SUM($Q$5:Q285),2)</f>
        <v>8057.77</v>
      </c>
      <c r="T285" s="5">
        <f t="shared" si="41"/>
        <v>163155.4</v>
      </c>
      <c r="U285">
        <f t="shared" si="42"/>
        <v>1.0308959159232725</v>
      </c>
    </row>
    <row r="286" spans="10:21" x14ac:dyDescent="0.3">
      <c r="J286" s="2">
        <v>282</v>
      </c>
      <c r="K286" s="1">
        <f t="shared" si="36"/>
        <v>57200</v>
      </c>
      <c r="L286" s="1">
        <f>SUM($K$5:K286)</f>
        <v>8206200</v>
      </c>
      <c r="M286" s="3">
        <f t="shared" si="38"/>
        <v>1.9930313588850175</v>
      </c>
      <c r="N286" s="4">
        <f t="shared" si="39"/>
        <v>285.9303135888502</v>
      </c>
      <c r="P286" s="2">
        <v>282</v>
      </c>
      <c r="Q286" s="6">
        <f t="shared" si="40"/>
        <v>83.82</v>
      </c>
      <c r="R286" s="6">
        <f t="shared" si="37"/>
        <v>0.58200000000000041</v>
      </c>
      <c r="S286" s="5">
        <f>ROUNDUP(SUM($Q$5:Q286),2)</f>
        <v>8141.59</v>
      </c>
      <c r="T286" s="5">
        <f t="shared" si="41"/>
        <v>164831.79999999999</v>
      </c>
      <c r="U286">
        <f t="shared" si="42"/>
        <v>1.0274866783446912</v>
      </c>
    </row>
    <row r="287" spans="10:21" x14ac:dyDescent="0.3">
      <c r="J287" s="2">
        <v>283</v>
      </c>
      <c r="K287" s="1">
        <f t="shared" si="36"/>
        <v>57400</v>
      </c>
      <c r="L287" s="1">
        <f>SUM($K$5:K287)</f>
        <v>8263600</v>
      </c>
      <c r="M287" s="3">
        <f t="shared" si="38"/>
        <v>2</v>
      </c>
      <c r="N287" s="4">
        <f t="shared" si="39"/>
        <v>287.9303135888502</v>
      </c>
      <c r="P287" s="2">
        <v>283</v>
      </c>
      <c r="Q287" s="6">
        <f t="shared" si="40"/>
        <v>84.4</v>
      </c>
      <c r="R287" s="6">
        <f t="shared" si="37"/>
        <v>0.58400000000000041</v>
      </c>
      <c r="S287" s="5">
        <f>ROUNDUP(SUM($Q$5:Q287),2)</f>
        <v>8225.99</v>
      </c>
      <c r="T287" s="5">
        <f t="shared" si="41"/>
        <v>166519.79999999999</v>
      </c>
      <c r="U287">
        <f t="shared" si="42"/>
        <v>1.024074238102114</v>
      </c>
    </row>
    <row r="288" spans="10:21" x14ac:dyDescent="0.3">
      <c r="J288" s="2">
        <v>284</v>
      </c>
      <c r="K288" s="1">
        <f t="shared" si="36"/>
        <v>57600</v>
      </c>
      <c r="L288" s="1">
        <f>SUM($K$5:K288)</f>
        <v>8321200</v>
      </c>
      <c r="M288" s="3">
        <f t="shared" si="38"/>
        <v>2.0069686411149825</v>
      </c>
      <c r="N288" s="4">
        <f t="shared" si="39"/>
        <v>289.93728222996515</v>
      </c>
      <c r="P288" s="2">
        <v>284</v>
      </c>
      <c r="Q288" s="6">
        <f t="shared" si="40"/>
        <v>84.98</v>
      </c>
      <c r="R288" s="6">
        <f t="shared" si="37"/>
        <v>0.58600000000000041</v>
      </c>
      <c r="S288" s="5">
        <f>ROUNDUP(SUM($Q$5:Q288),2)</f>
        <v>8310.9599999999991</v>
      </c>
      <c r="T288" s="5">
        <f t="shared" si="41"/>
        <v>168219.2</v>
      </c>
      <c r="U288">
        <f t="shared" si="42"/>
        <v>1.020539299230496</v>
      </c>
    </row>
    <row r="289" spans="10:21" x14ac:dyDescent="0.3">
      <c r="J289" s="2">
        <v>285</v>
      </c>
      <c r="K289" s="1">
        <f t="shared" si="36"/>
        <v>57800</v>
      </c>
      <c r="L289" s="1">
        <f>SUM($K$5:K289)</f>
        <v>8379000</v>
      </c>
      <c r="M289" s="3">
        <f t="shared" si="38"/>
        <v>2.013937282229965</v>
      </c>
      <c r="N289" s="4">
        <f t="shared" si="39"/>
        <v>291.95121951219511</v>
      </c>
      <c r="P289" s="2">
        <v>285</v>
      </c>
      <c r="Q289" s="6">
        <f t="shared" si="40"/>
        <v>85.56</v>
      </c>
      <c r="R289" s="6">
        <f t="shared" si="37"/>
        <v>0.58800000000000041</v>
      </c>
      <c r="S289" s="5">
        <f>ROUNDUP(SUM($Q$5:Q289),2)</f>
        <v>8396.52</v>
      </c>
      <c r="T289" s="5">
        <f t="shared" si="41"/>
        <v>169930.4</v>
      </c>
      <c r="U289">
        <f t="shared" si="42"/>
        <v>1.0172441671343</v>
      </c>
    </row>
    <row r="290" spans="10:21" x14ac:dyDescent="0.3">
      <c r="J290" s="2">
        <v>286</v>
      </c>
      <c r="K290" s="1">
        <f t="shared" si="36"/>
        <v>58000</v>
      </c>
      <c r="L290" s="1">
        <f>SUM($K$5:K290)</f>
        <v>8437000</v>
      </c>
      <c r="M290" s="3">
        <f t="shared" si="38"/>
        <v>2.0209059233449476</v>
      </c>
      <c r="N290" s="4">
        <f t="shared" si="39"/>
        <v>293.97212543554008</v>
      </c>
      <c r="P290" s="2">
        <v>286</v>
      </c>
      <c r="Q290" s="6">
        <f t="shared" si="40"/>
        <v>86.15</v>
      </c>
      <c r="R290" s="6">
        <f t="shared" si="37"/>
        <v>0.59000000000000041</v>
      </c>
      <c r="S290" s="5">
        <f>ROUNDUP(SUM($Q$5:Q290),2)</f>
        <v>8482.67</v>
      </c>
      <c r="T290" s="5">
        <f t="shared" si="41"/>
        <v>171653.4</v>
      </c>
      <c r="U290">
        <f t="shared" si="42"/>
        <v>1.0139445325851055</v>
      </c>
    </row>
    <row r="291" spans="10:21" x14ac:dyDescent="0.3">
      <c r="J291" s="2">
        <v>287</v>
      </c>
      <c r="K291" s="1">
        <f t="shared" si="36"/>
        <v>58200</v>
      </c>
      <c r="L291" s="1">
        <f>SUM($K$5:K291)</f>
        <v>8495200</v>
      </c>
      <c r="M291" s="3">
        <f t="shared" si="38"/>
        <v>2.0278745644599305</v>
      </c>
      <c r="N291" s="4">
        <f t="shared" si="39"/>
        <v>296</v>
      </c>
      <c r="P291" s="2">
        <v>287</v>
      </c>
      <c r="Q291" s="6">
        <f t="shared" si="40"/>
        <v>86.74</v>
      </c>
      <c r="R291" s="6">
        <f t="shared" si="37"/>
        <v>0.59200000000000041</v>
      </c>
      <c r="S291" s="5">
        <f>ROUNDUP(SUM($Q$5:Q291),2)</f>
        <v>8569.41</v>
      </c>
      <c r="T291" s="5">
        <f t="shared" si="41"/>
        <v>173388.2</v>
      </c>
      <c r="U291">
        <f t="shared" si="42"/>
        <v>1.0106412107188192</v>
      </c>
    </row>
    <row r="292" spans="10:21" x14ac:dyDescent="0.3">
      <c r="J292" s="2">
        <v>288</v>
      </c>
      <c r="K292" s="1">
        <f t="shared" si="36"/>
        <v>58400</v>
      </c>
      <c r="L292" s="1">
        <f>SUM($K$5:K292)</f>
        <v>8553600</v>
      </c>
      <c r="M292" s="3">
        <f t="shared" si="38"/>
        <v>2.034843205574913</v>
      </c>
      <c r="N292" s="4">
        <f t="shared" si="39"/>
        <v>298.03484320557493</v>
      </c>
      <c r="P292" s="2">
        <v>288</v>
      </c>
      <c r="Q292" s="6">
        <f t="shared" si="40"/>
        <v>87.33</v>
      </c>
      <c r="R292" s="6">
        <f t="shared" si="37"/>
        <v>0.59400000000000042</v>
      </c>
      <c r="S292" s="5">
        <f>ROUNDUP(SUM($Q$5:Q292),2)</f>
        <v>8656.74</v>
      </c>
      <c r="T292" s="5">
        <f t="shared" si="41"/>
        <v>175134.8</v>
      </c>
      <c r="U292">
        <f t="shared" si="42"/>
        <v>1.0073349858871461</v>
      </c>
    </row>
    <row r="293" spans="10:21" x14ac:dyDescent="0.3">
      <c r="J293" s="2">
        <v>289</v>
      </c>
      <c r="K293" s="1">
        <f t="shared" si="36"/>
        <v>58600</v>
      </c>
      <c r="L293" s="1">
        <f>SUM($K$5:K293)</f>
        <v>8612200</v>
      </c>
      <c r="M293" s="3">
        <f t="shared" si="38"/>
        <v>2.0418118466898956</v>
      </c>
      <c r="N293" s="4">
        <f t="shared" si="39"/>
        <v>300.07665505226481</v>
      </c>
      <c r="P293" s="2">
        <v>289</v>
      </c>
      <c r="Q293" s="6">
        <f t="shared" si="40"/>
        <v>87.92</v>
      </c>
      <c r="R293" s="6">
        <f t="shared" si="37"/>
        <v>0.59600000000000042</v>
      </c>
      <c r="S293" s="5">
        <f>ROUNDUP(SUM($Q$5:Q293),2)</f>
        <v>8744.66</v>
      </c>
      <c r="T293" s="5">
        <f t="shared" si="41"/>
        <v>176893.2</v>
      </c>
      <c r="U293">
        <f t="shared" si="42"/>
        <v>1.0040266126435315</v>
      </c>
    </row>
    <row r="294" spans="10:21" x14ac:dyDescent="0.3">
      <c r="J294" s="2">
        <v>290</v>
      </c>
      <c r="K294" s="1">
        <f t="shared" si="36"/>
        <v>58800</v>
      </c>
      <c r="L294" s="1">
        <f>SUM($K$5:K294)</f>
        <v>8671000</v>
      </c>
      <c r="M294" s="3">
        <f t="shared" si="38"/>
        <v>2.0487804878048781</v>
      </c>
      <c r="N294" s="4">
        <f t="shared" si="39"/>
        <v>302.1254355400697</v>
      </c>
      <c r="P294" s="2">
        <v>290</v>
      </c>
      <c r="Q294" s="6">
        <f t="shared" si="40"/>
        <v>88.51</v>
      </c>
      <c r="R294" s="6">
        <f t="shared" si="37"/>
        <v>0.59800000000000042</v>
      </c>
      <c r="S294" s="5">
        <f>ROUNDUP(SUM($Q$5:Q294),2)</f>
        <v>8833.17</v>
      </c>
      <c r="T294" s="5">
        <f t="shared" si="41"/>
        <v>178663.4</v>
      </c>
      <c r="U294">
        <f t="shared" si="42"/>
        <v>1.0007168167006886</v>
      </c>
    </row>
    <row r="295" spans="10:21" x14ac:dyDescent="0.3">
      <c r="J295" s="2">
        <v>291</v>
      </c>
      <c r="K295" s="1">
        <f t="shared" si="36"/>
        <v>59000</v>
      </c>
      <c r="L295" s="1">
        <f>SUM($K$5:K295)</f>
        <v>8730000</v>
      </c>
      <c r="M295" s="3">
        <f t="shared" si="38"/>
        <v>2.0557491289198606</v>
      </c>
      <c r="N295" s="4">
        <f t="shared" si="39"/>
        <v>304.18118466898954</v>
      </c>
      <c r="P295" s="2">
        <v>291</v>
      </c>
      <c r="Q295" s="6">
        <f t="shared" si="40"/>
        <v>89.11</v>
      </c>
      <c r="R295" s="6">
        <f t="shared" si="37"/>
        <v>0.60000000000000042</v>
      </c>
      <c r="S295" s="5">
        <f>ROUNDUP(SUM($Q$5:Q295),2)</f>
        <v>8922.2800000000007</v>
      </c>
      <c r="T295" s="5">
        <f t="shared" si="41"/>
        <v>180445.6</v>
      </c>
      <c r="U295">
        <f t="shared" si="42"/>
        <v>0.99751823820660068</v>
      </c>
    </row>
    <row r="296" spans="10:21" x14ac:dyDescent="0.3">
      <c r="J296" s="2">
        <v>292</v>
      </c>
      <c r="K296" s="1">
        <f t="shared" si="36"/>
        <v>59200</v>
      </c>
      <c r="L296" s="1">
        <f>SUM($K$5:K296)</f>
        <v>8789200</v>
      </c>
      <c r="M296" s="3">
        <f t="shared" si="38"/>
        <v>2.0627177700348431</v>
      </c>
      <c r="N296" s="4">
        <f t="shared" si="39"/>
        <v>306.2439024390244</v>
      </c>
      <c r="P296" s="2">
        <v>292</v>
      </c>
      <c r="Q296" s="6">
        <f t="shared" si="40"/>
        <v>89.71</v>
      </c>
      <c r="R296" s="6">
        <f t="shared" si="37"/>
        <v>0.60200000000000042</v>
      </c>
      <c r="S296" s="5">
        <f>ROUNDUP(SUM($Q$5:Q296),2)</f>
        <v>9011.99</v>
      </c>
      <c r="T296" s="5">
        <f t="shared" si="41"/>
        <v>182239.8</v>
      </c>
      <c r="U296">
        <f t="shared" si="42"/>
        <v>0.99431629255575227</v>
      </c>
    </row>
    <row r="297" spans="10:21" x14ac:dyDescent="0.3">
      <c r="J297" s="2">
        <v>293</v>
      </c>
      <c r="K297" s="1">
        <f t="shared" si="36"/>
        <v>59400</v>
      </c>
      <c r="L297" s="1">
        <f>SUM($K$5:K297)</f>
        <v>8848600</v>
      </c>
      <c r="M297" s="3">
        <f t="shared" si="38"/>
        <v>2.0696864111498257</v>
      </c>
      <c r="N297" s="4">
        <f t="shared" si="39"/>
        <v>308.3135888501742</v>
      </c>
      <c r="P297" s="2">
        <v>293</v>
      </c>
      <c r="Q297" s="6">
        <f t="shared" si="40"/>
        <v>90.31</v>
      </c>
      <c r="R297" s="6">
        <f t="shared" si="37"/>
        <v>0.60400000000000043</v>
      </c>
      <c r="S297" s="5">
        <f>ROUNDUP(SUM($Q$5:Q297),2)</f>
        <v>9102.2999999999993</v>
      </c>
      <c r="T297" s="5">
        <f t="shared" si="41"/>
        <v>184046</v>
      </c>
      <c r="U297">
        <f t="shared" si="42"/>
        <v>0.99111171105324514</v>
      </c>
    </row>
    <row r="298" spans="10:21" x14ac:dyDescent="0.3">
      <c r="J298" s="2">
        <v>294</v>
      </c>
      <c r="K298" s="1">
        <f t="shared" si="36"/>
        <v>59600</v>
      </c>
      <c r="L298" s="1">
        <f>SUM($K$5:K298)</f>
        <v>8908200</v>
      </c>
      <c r="M298" s="3">
        <f t="shared" si="38"/>
        <v>2.0766550522648082</v>
      </c>
      <c r="N298" s="4">
        <f t="shared" si="39"/>
        <v>310.39024390243901</v>
      </c>
      <c r="P298" s="2">
        <v>294</v>
      </c>
      <c r="Q298" s="6">
        <f t="shared" si="40"/>
        <v>90.91</v>
      </c>
      <c r="R298" s="6">
        <f t="shared" si="37"/>
        <v>0.60600000000000043</v>
      </c>
      <c r="S298" s="5">
        <f>ROUNDUP(SUM($Q$5:Q298),2)</f>
        <v>9193.2099999999991</v>
      </c>
      <c r="T298" s="5">
        <f t="shared" si="41"/>
        <v>185864.2</v>
      </c>
      <c r="U298">
        <f t="shared" si="42"/>
        <v>0.98790519761364637</v>
      </c>
    </row>
    <row r="299" spans="10:21" x14ac:dyDescent="0.3">
      <c r="J299" s="2">
        <v>295</v>
      </c>
      <c r="K299" s="1">
        <f t="shared" si="36"/>
        <v>59800</v>
      </c>
      <c r="L299" s="1">
        <f>SUM($K$5:K299)</f>
        <v>8968000</v>
      </c>
      <c r="M299" s="3">
        <f t="shared" si="38"/>
        <v>2.0836236933797911</v>
      </c>
      <c r="N299" s="4">
        <f t="shared" si="39"/>
        <v>312.47386759581883</v>
      </c>
      <c r="P299" s="2">
        <v>295</v>
      </c>
      <c r="Q299" s="6">
        <f t="shared" si="40"/>
        <v>91.51</v>
      </c>
      <c r="R299" s="6">
        <f t="shared" si="37"/>
        <v>0.60800000000000043</v>
      </c>
      <c r="S299" s="5">
        <f>ROUNDUP(SUM($Q$5:Q299),2)</f>
        <v>9284.7199999999993</v>
      </c>
      <c r="T299" s="5">
        <f t="shared" si="41"/>
        <v>187694.4</v>
      </c>
      <c r="U299">
        <f t="shared" si="42"/>
        <v>0.98469742962871942</v>
      </c>
    </row>
    <row r="300" spans="10:21" x14ac:dyDescent="0.3">
      <c r="J300" s="2">
        <v>296</v>
      </c>
      <c r="K300" s="1">
        <f t="shared" si="36"/>
        <v>60000</v>
      </c>
      <c r="L300" s="1">
        <f>SUM($K$5:K300)</f>
        <v>9028000</v>
      </c>
      <c r="M300" s="3">
        <f t="shared" si="38"/>
        <v>2.0905923344947737</v>
      </c>
      <c r="N300" s="4">
        <f t="shared" si="39"/>
        <v>314.5644599303136</v>
      </c>
      <c r="P300" s="2">
        <v>296</v>
      </c>
      <c r="Q300" s="6">
        <f t="shared" si="40"/>
        <v>92.12</v>
      </c>
      <c r="R300" s="6">
        <f t="shared" si="37"/>
        <v>0.61000000000000043</v>
      </c>
      <c r="S300" s="5">
        <f>ROUNDUP(SUM($Q$5:Q300),2)</f>
        <v>9376.84</v>
      </c>
      <c r="T300" s="5">
        <f t="shared" si="41"/>
        <v>189536.8</v>
      </c>
      <c r="U300">
        <f t="shared" si="42"/>
        <v>0.98159561499969861</v>
      </c>
    </row>
    <row r="301" spans="10:21" x14ac:dyDescent="0.3">
      <c r="J301" s="2">
        <v>297</v>
      </c>
      <c r="K301" s="1">
        <f t="shared" si="36"/>
        <v>60200</v>
      </c>
      <c r="L301" s="1">
        <f>SUM($K$5:K301)</f>
        <v>9088200</v>
      </c>
      <c r="M301" s="3">
        <f t="shared" si="38"/>
        <v>2.0975609756097562</v>
      </c>
      <c r="N301" s="4">
        <f t="shared" si="39"/>
        <v>316.66202090592333</v>
      </c>
      <c r="P301" s="2">
        <v>297</v>
      </c>
      <c r="Q301" s="6">
        <f t="shared" si="40"/>
        <v>92.73</v>
      </c>
      <c r="R301" s="6">
        <f t="shared" si="37"/>
        <v>0.61200000000000043</v>
      </c>
      <c r="S301" s="5">
        <f>ROUNDUP(SUM($Q$5:Q301),2)</f>
        <v>9469.57</v>
      </c>
      <c r="T301" s="5">
        <f t="shared" si="41"/>
        <v>191391.4</v>
      </c>
      <c r="U301">
        <f t="shared" si="42"/>
        <v>0.97849072053554031</v>
      </c>
    </row>
    <row r="302" spans="10:21" x14ac:dyDescent="0.3">
      <c r="J302" s="2">
        <v>298</v>
      </c>
      <c r="K302" s="1">
        <f t="shared" si="36"/>
        <v>60400</v>
      </c>
      <c r="L302" s="1">
        <f>SUM($K$5:K302)</f>
        <v>9148600</v>
      </c>
      <c r="M302" s="3">
        <f t="shared" si="38"/>
        <v>2.1045296167247387</v>
      </c>
      <c r="N302" s="4">
        <f t="shared" si="39"/>
        <v>318.76655052264806</v>
      </c>
      <c r="P302" s="2">
        <v>298</v>
      </c>
      <c r="Q302" s="6">
        <f t="shared" si="40"/>
        <v>93.34</v>
      </c>
      <c r="R302" s="6">
        <f t="shared" si="37"/>
        <v>0.61400000000000043</v>
      </c>
      <c r="S302" s="5">
        <f>ROUNDUP(SUM($Q$5:Q302),2)</f>
        <v>9562.91</v>
      </c>
      <c r="T302" s="5">
        <f t="shared" si="41"/>
        <v>193258.2</v>
      </c>
      <c r="U302">
        <f t="shared" si="42"/>
        <v>0.97538342893150765</v>
      </c>
    </row>
    <row r="303" spans="10:21" x14ac:dyDescent="0.3">
      <c r="J303" s="2">
        <v>299</v>
      </c>
      <c r="K303" s="1">
        <f t="shared" si="36"/>
        <v>60600</v>
      </c>
      <c r="L303" s="1">
        <f>SUM($K$5:K303)</f>
        <v>9209200</v>
      </c>
      <c r="M303" s="3">
        <f t="shared" si="38"/>
        <v>2.1114982578397212</v>
      </c>
      <c r="N303" s="4">
        <f t="shared" si="39"/>
        <v>320.8780487804878</v>
      </c>
      <c r="P303" s="2">
        <v>299</v>
      </c>
      <c r="Q303" s="6">
        <f t="shared" si="40"/>
        <v>93.95</v>
      </c>
      <c r="R303" s="6">
        <f t="shared" si="37"/>
        <v>0.61600000000000044</v>
      </c>
      <c r="S303" s="5">
        <f>ROUNDUP(SUM($Q$5:Q303),2)</f>
        <v>9656.86</v>
      </c>
      <c r="T303" s="5">
        <f t="shared" si="41"/>
        <v>195137.2</v>
      </c>
      <c r="U303">
        <f t="shared" si="42"/>
        <v>0.97227439767109491</v>
      </c>
    </row>
    <row r="304" spans="10:21" x14ac:dyDescent="0.3">
      <c r="J304" s="2">
        <v>300</v>
      </c>
      <c r="K304" s="1">
        <f t="shared" si="36"/>
        <v>60800</v>
      </c>
      <c r="L304" s="1">
        <f>SUM($K$5:K304)</f>
        <v>9270000</v>
      </c>
      <c r="M304" s="3">
        <f t="shared" si="38"/>
        <v>2.1184668989547037</v>
      </c>
      <c r="N304" s="4">
        <f t="shared" si="39"/>
        <v>322.9965156794425</v>
      </c>
      <c r="P304" s="2">
        <v>300</v>
      </c>
      <c r="Q304" s="6">
        <f t="shared" si="40"/>
        <v>94.56</v>
      </c>
      <c r="R304" s="6">
        <f t="shared" si="37"/>
        <v>0.61800000000000044</v>
      </c>
      <c r="S304" s="5">
        <f>ROUNDUP(SUM($Q$5:Q304),2)</f>
        <v>9751.42</v>
      </c>
      <c r="T304" s="5">
        <f t="shared" si="41"/>
        <v>197028.4</v>
      </c>
      <c r="U304">
        <f t="shared" si="42"/>
        <v>0.96916425981308663</v>
      </c>
    </row>
    <row r="305" spans="10:21" x14ac:dyDescent="0.3">
      <c r="J305" s="2">
        <v>301</v>
      </c>
      <c r="K305" s="1">
        <f t="shared" si="36"/>
        <v>61000</v>
      </c>
      <c r="L305" s="1">
        <f>SUM($K$5:K305)</f>
        <v>9331000</v>
      </c>
      <c r="M305" s="3">
        <f t="shared" ref="M305:M368" si="43">K305/$H$94</f>
        <v>2.1254355400696863</v>
      </c>
      <c r="N305" s="4">
        <f t="shared" ref="N305:N368" si="44">L305/$H$94</f>
        <v>325.1219512195122</v>
      </c>
      <c r="P305" s="2">
        <v>301</v>
      </c>
      <c r="Q305" s="6">
        <f t="shared" ref="Q305:Q368" si="45">ROUNDDOWN(Q304+R305,2)</f>
        <v>95.18</v>
      </c>
      <c r="R305" s="6">
        <f t="shared" si="37"/>
        <v>0.62000000000000044</v>
      </c>
      <c r="S305" s="5">
        <f>ROUNDUP(SUM($Q$5:Q305),2)</f>
        <v>9846.6</v>
      </c>
      <c r="T305" s="5">
        <f t="shared" ref="T305:T368" si="46">$T$3*(100+S305)/100</f>
        <v>198932</v>
      </c>
      <c r="U305">
        <f t="shared" ref="U305:U368" si="47">((T305-T304)/T304)*100</f>
        <v>0.96615513296560585</v>
      </c>
    </row>
    <row r="306" spans="10:21" x14ac:dyDescent="0.3">
      <c r="J306" s="2">
        <v>302</v>
      </c>
      <c r="K306" s="1">
        <f t="shared" si="36"/>
        <v>61200</v>
      </c>
      <c r="L306" s="1">
        <f>SUM($K$5:K306)</f>
        <v>9392200</v>
      </c>
      <c r="M306" s="3">
        <f t="shared" si="43"/>
        <v>2.1324041811846688</v>
      </c>
      <c r="N306" s="4">
        <f t="shared" si="44"/>
        <v>327.25435540069685</v>
      </c>
      <c r="P306" s="2">
        <v>302</v>
      </c>
      <c r="Q306" s="6">
        <f t="shared" si="45"/>
        <v>95.8</v>
      </c>
      <c r="R306" s="6">
        <f t="shared" si="37"/>
        <v>0.62200000000000044</v>
      </c>
      <c r="S306" s="5">
        <f>ROUNDUP(SUM($Q$5:Q306),2)</f>
        <v>9942.4</v>
      </c>
      <c r="T306" s="5">
        <f t="shared" si="46"/>
        <v>200848</v>
      </c>
      <c r="U306">
        <f t="shared" si="47"/>
        <v>0.96314318460579484</v>
      </c>
    </row>
    <row r="307" spans="10:21" x14ac:dyDescent="0.3">
      <c r="J307" s="2">
        <v>303</v>
      </c>
      <c r="K307" s="1">
        <f t="shared" si="36"/>
        <v>61400</v>
      </c>
      <c r="L307" s="1">
        <f>SUM($K$5:K307)</f>
        <v>9453600</v>
      </c>
      <c r="M307" s="3">
        <f t="shared" si="43"/>
        <v>2.1393728222996518</v>
      </c>
      <c r="N307" s="4">
        <f t="shared" si="44"/>
        <v>329.39372822299651</v>
      </c>
      <c r="P307" s="2">
        <v>303</v>
      </c>
      <c r="Q307" s="6">
        <f t="shared" si="45"/>
        <v>96.42</v>
      </c>
      <c r="R307" s="6">
        <f t="shared" si="37"/>
        <v>0.62400000000000044</v>
      </c>
      <c r="S307" s="5">
        <f>ROUNDUP(SUM($Q$5:Q307),2)</f>
        <v>10038.82</v>
      </c>
      <c r="T307" s="5">
        <f t="shared" si="46"/>
        <v>202776.4</v>
      </c>
      <c r="U307">
        <f t="shared" si="47"/>
        <v>0.96012905281605687</v>
      </c>
    </row>
    <row r="308" spans="10:21" x14ac:dyDescent="0.3">
      <c r="J308" s="2">
        <v>304</v>
      </c>
      <c r="K308" s="1">
        <f t="shared" si="36"/>
        <v>61600</v>
      </c>
      <c r="L308" s="1">
        <f>SUM($K$5:K308)</f>
        <v>9515200</v>
      </c>
      <c r="M308" s="3">
        <f t="shared" si="43"/>
        <v>2.1463414634146343</v>
      </c>
      <c r="N308" s="4">
        <f t="shared" si="44"/>
        <v>331.54006968641113</v>
      </c>
      <c r="P308" s="2">
        <v>304</v>
      </c>
      <c r="Q308" s="6">
        <f t="shared" si="45"/>
        <v>97.04</v>
      </c>
      <c r="R308" s="6">
        <f t="shared" si="37"/>
        <v>0.62600000000000044</v>
      </c>
      <c r="S308" s="5">
        <f>ROUNDUP(SUM($Q$5:Q308),2)</f>
        <v>10135.86</v>
      </c>
      <c r="T308" s="5">
        <f t="shared" si="46"/>
        <v>204717.2</v>
      </c>
      <c r="U308">
        <f t="shared" si="47"/>
        <v>0.95711335244141704</v>
      </c>
    </row>
    <row r="309" spans="10:21" x14ac:dyDescent="0.3">
      <c r="J309" s="2">
        <v>305</v>
      </c>
      <c r="K309" s="1">
        <f t="shared" si="36"/>
        <v>61800</v>
      </c>
      <c r="L309" s="1">
        <f>SUM($K$5:K309)</f>
        <v>9577000</v>
      </c>
      <c r="M309" s="3">
        <f t="shared" si="43"/>
        <v>2.1533101045296168</v>
      </c>
      <c r="N309" s="4">
        <f t="shared" si="44"/>
        <v>333.69337979094075</v>
      </c>
      <c r="P309" s="2">
        <v>305</v>
      </c>
      <c r="Q309" s="6">
        <f t="shared" si="45"/>
        <v>97.66</v>
      </c>
      <c r="R309" s="6">
        <f t="shared" si="37"/>
        <v>0.62800000000000045</v>
      </c>
      <c r="S309" s="5">
        <f>ROUNDUP(SUM($Q$5:Q309),2)</f>
        <v>10233.52</v>
      </c>
      <c r="T309" s="5">
        <f t="shared" si="46"/>
        <v>206670.4</v>
      </c>
      <c r="U309">
        <f t="shared" si="47"/>
        <v>0.954096675804467</v>
      </c>
    </row>
    <row r="310" spans="10:21" x14ac:dyDescent="0.3">
      <c r="J310" s="2">
        <v>306</v>
      </c>
      <c r="K310" s="1">
        <f t="shared" si="36"/>
        <v>62000</v>
      </c>
      <c r="L310" s="1">
        <f>SUM($K$5:K310)</f>
        <v>9639000</v>
      </c>
      <c r="M310" s="3">
        <f t="shared" si="43"/>
        <v>2.1602787456445993</v>
      </c>
      <c r="N310" s="4">
        <f t="shared" si="44"/>
        <v>335.85365853658539</v>
      </c>
      <c r="P310" s="2">
        <v>306</v>
      </c>
      <c r="Q310" s="6">
        <f t="shared" si="45"/>
        <v>98.29</v>
      </c>
      <c r="R310" s="6">
        <f t="shared" si="37"/>
        <v>0.63000000000000045</v>
      </c>
      <c r="S310" s="5">
        <f>ROUNDUP(SUM($Q$5:Q310),2)</f>
        <v>10331.81</v>
      </c>
      <c r="T310" s="5">
        <f t="shared" si="46"/>
        <v>208636.2</v>
      </c>
      <c r="U310">
        <f t="shared" si="47"/>
        <v>0.95117636584630283</v>
      </c>
    </row>
    <row r="311" spans="10:21" x14ac:dyDescent="0.3">
      <c r="J311" s="2">
        <v>307</v>
      </c>
      <c r="K311" s="1">
        <f t="shared" si="36"/>
        <v>62200</v>
      </c>
      <c r="L311" s="1">
        <f>SUM($K$5:K311)</f>
        <v>9701200</v>
      </c>
      <c r="M311" s="3">
        <f t="shared" si="43"/>
        <v>2.1672473867595818</v>
      </c>
      <c r="N311" s="4">
        <f t="shared" si="44"/>
        <v>338.02090592334497</v>
      </c>
      <c r="P311" s="2">
        <v>307</v>
      </c>
      <c r="Q311" s="6">
        <f t="shared" si="45"/>
        <v>98.92</v>
      </c>
      <c r="R311" s="6">
        <f t="shared" si="37"/>
        <v>0.63200000000000045</v>
      </c>
      <c r="S311" s="5">
        <f>ROUNDUP(SUM($Q$5:Q311),2)</f>
        <v>10430.73</v>
      </c>
      <c r="T311" s="5">
        <f t="shared" si="46"/>
        <v>210614.6</v>
      </c>
      <c r="U311">
        <f t="shared" si="47"/>
        <v>0.94825346703975355</v>
      </c>
    </row>
    <row r="312" spans="10:21" x14ac:dyDescent="0.3">
      <c r="J312" s="2">
        <v>308</v>
      </c>
      <c r="K312" s="1">
        <f t="shared" si="36"/>
        <v>62400</v>
      </c>
      <c r="L312" s="1">
        <f>SUM($K$5:K312)</f>
        <v>9763600</v>
      </c>
      <c r="M312" s="3">
        <f t="shared" si="43"/>
        <v>2.1742160278745644</v>
      </c>
      <c r="N312" s="4">
        <f t="shared" si="44"/>
        <v>340.19512195121951</v>
      </c>
      <c r="P312" s="2">
        <v>308</v>
      </c>
      <c r="Q312" s="6">
        <f t="shared" si="45"/>
        <v>99.55</v>
      </c>
      <c r="R312" s="6">
        <f t="shared" si="37"/>
        <v>0.63400000000000045</v>
      </c>
      <c r="S312" s="5">
        <f>ROUNDUP(SUM($Q$5:Q312),2)</f>
        <v>10530.28</v>
      </c>
      <c r="T312" s="5">
        <f t="shared" si="46"/>
        <v>212605.6</v>
      </c>
      <c r="U312">
        <f t="shared" si="47"/>
        <v>0.94532857646146085</v>
      </c>
    </row>
    <row r="313" spans="10:21" x14ac:dyDescent="0.3">
      <c r="J313" s="2">
        <v>309</v>
      </c>
      <c r="K313" s="1">
        <f t="shared" si="36"/>
        <v>62600</v>
      </c>
      <c r="L313" s="1">
        <f>SUM($K$5:K313)</f>
        <v>9826200</v>
      </c>
      <c r="M313" s="3">
        <f t="shared" si="43"/>
        <v>2.1811846689895469</v>
      </c>
      <c r="N313" s="4">
        <f t="shared" si="44"/>
        <v>342.37630662020905</v>
      </c>
      <c r="P313" s="2">
        <v>309</v>
      </c>
      <c r="Q313" s="6">
        <f t="shared" si="45"/>
        <v>100.18</v>
      </c>
      <c r="R313" s="6">
        <f t="shared" si="37"/>
        <v>0.63600000000000045</v>
      </c>
      <c r="S313" s="5">
        <f>ROUNDUP(SUM($Q$5:Q313),2)</f>
        <v>10630.46</v>
      </c>
      <c r="T313" s="5">
        <f t="shared" si="46"/>
        <v>214609.2</v>
      </c>
      <c r="U313">
        <f t="shared" si="47"/>
        <v>0.94240226974266239</v>
      </c>
    </row>
    <row r="314" spans="10:21" x14ac:dyDescent="0.3">
      <c r="J314" s="2">
        <v>310</v>
      </c>
      <c r="K314" s="1">
        <f t="shared" si="36"/>
        <v>62800</v>
      </c>
      <c r="L314" s="1">
        <f>SUM($K$5:K314)</f>
        <v>9889000</v>
      </c>
      <c r="M314" s="3">
        <f t="shared" si="43"/>
        <v>2.1881533101045294</v>
      </c>
      <c r="N314" s="4">
        <f t="shared" si="44"/>
        <v>344.5644599303136</v>
      </c>
      <c r="P314" s="2">
        <v>310</v>
      </c>
      <c r="Q314" s="6">
        <f t="shared" si="45"/>
        <v>100.81</v>
      </c>
      <c r="R314" s="6">
        <f t="shared" si="37"/>
        <v>0.63800000000000046</v>
      </c>
      <c r="S314" s="5">
        <f>ROUNDUP(SUM($Q$5:Q314),2)</f>
        <v>10731.27</v>
      </c>
      <c r="T314" s="5">
        <f t="shared" si="46"/>
        <v>216625.4</v>
      </c>
      <c r="U314">
        <f t="shared" si="47"/>
        <v>0.93947510171976889</v>
      </c>
    </row>
    <row r="315" spans="10:21" x14ac:dyDescent="0.3">
      <c r="J315" s="2">
        <v>311</v>
      </c>
      <c r="K315" s="1">
        <f t="shared" si="36"/>
        <v>63000</v>
      </c>
      <c r="L315" s="1">
        <f>SUM($K$5:K315)</f>
        <v>9952000</v>
      </c>
      <c r="M315" s="3">
        <f t="shared" si="43"/>
        <v>2.1951219512195124</v>
      </c>
      <c r="N315" s="4">
        <f t="shared" si="44"/>
        <v>346.75958188153311</v>
      </c>
      <c r="P315" s="2">
        <v>311</v>
      </c>
      <c r="Q315" s="6">
        <f t="shared" si="45"/>
        <v>101.45</v>
      </c>
      <c r="R315" s="6">
        <f t="shared" si="37"/>
        <v>0.64000000000000046</v>
      </c>
      <c r="S315" s="5">
        <f>ROUNDUP(SUM($Q$5:Q315),2)</f>
        <v>10832.72</v>
      </c>
      <c r="T315" s="5">
        <f t="shared" si="46"/>
        <v>218654.4</v>
      </c>
      <c r="U315">
        <f t="shared" si="47"/>
        <v>0.93663993234403731</v>
      </c>
    </row>
    <row r="316" spans="10:21" x14ac:dyDescent="0.3">
      <c r="J316" s="2">
        <v>312</v>
      </c>
      <c r="K316" s="1">
        <f t="shared" si="36"/>
        <v>63200</v>
      </c>
      <c r="L316" s="1">
        <f>SUM($K$5:K316)</f>
        <v>10015200</v>
      </c>
      <c r="M316" s="3">
        <f t="shared" si="43"/>
        <v>2.2020905923344949</v>
      </c>
      <c r="N316" s="4">
        <f t="shared" si="44"/>
        <v>348.96167247386762</v>
      </c>
      <c r="P316" s="2">
        <v>312</v>
      </c>
      <c r="Q316" s="6">
        <f t="shared" si="45"/>
        <v>102.09</v>
      </c>
      <c r="R316" s="6">
        <f t="shared" si="37"/>
        <v>0.64200000000000046</v>
      </c>
      <c r="S316" s="5">
        <f>ROUNDUP(SUM($Q$5:Q316),2)</f>
        <v>10934.81</v>
      </c>
      <c r="T316" s="5">
        <f t="shared" si="46"/>
        <v>220696.2</v>
      </c>
      <c r="U316">
        <f t="shared" si="47"/>
        <v>0.93380238403618576</v>
      </c>
    </row>
    <row r="317" spans="10:21" x14ac:dyDescent="0.3">
      <c r="J317" s="2">
        <v>313</v>
      </c>
      <c r="K317" s="1">
        <f t="shared" si="36"/>
        <v>63400</v>
      </c>
      <c r="L317" s="1">
        <f>SUM($K$5:K317)</f>
        <v>10078600</v>
      </c>
      <c r="M317" s="3">
        <f t="shared" si="43"/>
        <v>2.2090592334494774</v>
      </c>
      <c r="N317" s="4">
        <f t="shared" si="44"/>
        <v>351.17073170731709</v>
      </c>
      <c r="P317" s="2">
        <v>313</v>
      </c>
      <c r="Q317" s="6">
        <f t="shared" si="45"/>
        <v>102.73</v>
      </c>
      <c r="R317" s="6">
        <f t="shared" si="37"/>
        <v>0.64400000000000046</v>
      </c>
      <c r="S317" s="5">
        <f>ROUNDUP(SUM($Q$5:Q317),2)</f>
        <v>11037.54</v>
      </c>
      <c r="T317" s="5">
        <f t="shared" si="46"/>
        <v>222750.8</v>
      </c>
      <c r="U317">
        <f t="shared" si="47"/>
        <v>0.93096301612804244</v>
      </c>
    </row>
    <row r="318" spans="10:21" x14ac:dyDescent="0.3">
      <c r="J318" s="2">
        <v>314</v>
      </c>
      <c r="K318" s="1">
        <f t="shared" si="36"/>
        <v>63600</v>
      </c>
      <c r="L318" s="1">
        <f>SUM($K$5:K318)</f>
        <v>10142200</v>
      </c>
      <c r="M318" s="3">
        <f t="shared" si="43"/>
        <v>2.2160278745644599</v>
      </c>
      <c r="N318" s="4">
        <f t="shared" si="44"/>
        <v>353.38675958188151</v>
      </c>
      <c r="P318" s="2">
        <v>314</v>
      </c>
      <c r="Q318" s="6">
        <f t="shared" si="45"/>
        <v>103.37</v>
      </c>
      <c r="R318" s="6">
        <f t="shared" si="37"/>
        <v>0.64600000000000046</v>
      </c>
      <c r="S318" s="5">
        <f>ROUNDUP(SUM($Q$5:Q318),2)</f>
        <v>11140.91</v>
      </c>
      <c r="T318" s="5">
        <f t="shared" si="46"/>
        <v>224818.2</v>
      </c>
      <c r="U318">
        <f t="shared" si="47"/>
        <v>0.92812236813516413</v>
      </c>
    </row>
    <row r="319" spans="10:21" x14ac:dyDescent="0.3">
      <c r="J319" s="2">
        <v>315</v>
      </c>
      <c r="K319" s="1">
        <f t="shared" si="36"/>
        <v>63800</v>
      </c>
      <c r="L319" s="1">
        <f>SUM($K$5:K319)</f>
        <v>10206000</v>
      </c>
      <c r="M319" s="3">
        <f t="shared" si="43"/>
        <v>2.2229965156794425</v>
      </c>
      <c r="N319" s="4">
        <f t="shared" si="44"/>
        <v>355.60975609756099</v>
      </c>
      <c r="P319" s="2">
        <v>315</v>
      </c>
      <c r="Q319" s="6">
        <f t="shared" si="45"/>
        <v>104.01</v>
      </c>
      <c r="R319" s="6">
        <f t="shared" si="37"/>
        <v>0.64800000000000046</v>
      </c>
      <c r="S319" s="5">
        <f>ROUNDUP(SUM($Q$5:Q319),2)</f>
        <v>11244.92</v>
      </c>
      <c r="T319" s="5">
        <f t="shared" si="46"/>
        <v>226898.4</v>
      </c>
      <c r="U319">
        <f t="shared" si="47"/>
        <v>0.92528096034928775</v>
      </c>
    </row>
    <row r="320" spans="10:21" x14ac:dyDescent="0.3">
      <c r="J320" s="2">
        <v>316</v>
      </c>
      <c r="K320" s="1">
        <f t="shared" si="36"/>
        <v>64000</v>
      </c>
      <c r="L320" s="1">
        <f>SUM($K$5:K320)</f>
        <v>10270000</v>
      </c>
      <c r="M320" s="3">
        <f t="shared" si="43"/>
        <v>2.229965156794425</v>
      </c>
      <c r="N320" s="4">
        <f t="shared" si="44"/>
        <v>357.83972125435542</v>
      </c>
      <c r="P320" s="2">
        <v>316</v>
      </c>
      <c r="Q320" s="6">
        <f t="shared" si="45"/>
        <v>104.66</v>
      </c>
      <c r="R320" s="6">
        <f t="shared" si="37"/>
        <v>0.65000000000000047</v>
      </c>
      <c r="S320" s="5">
        <f>ROUNDUP(SUM($Q$5:Q320),2)</f>
        <v>11349.58</v>
      </c>
      <c r="T320" s="5">
        <f t="shared" si="46"/>
        <v>228991.6</v>
      </c>
      <c r="U320">
        <f t="shared" si="47"/>
        <v>0.92252743959411432</v>
      </c>
    </row>
    <row r="321" spans="10:21" x14ac:dyDescent="0.3">
      <c r="J321" s="2">
        <v>317</v>
      </c>
      <c r="K321" s="1">
        <f t="shared" si="36"/>
        <v>64200</v>
      </c>
      <c r="L321" s="1">
        <f>SUM($K$5:K321)</f>
        <v>10334200</v>
      </c>
      <c r="M321" s="3">
        <f t="shared" si="43"/>
        <v>2.2369337979094075</v>
      </c>
      <c r="N321" s="4">
        <f t="shared" si="44"/>
        <v>360.07665505226481</v>
      </c>
      <c r="P321" s="2">
        <v>317</v>
      </c>
      <c r="Q321" s="6">
        <f t="shared" si="45"/>
        <v>105.31</v>
      </c>
      <c r="R321" s="6">
        <f t="shared" si="37"/>
        <v>0.65200000000000047</v>
      </c>
      <c r="S321" s="5">
        <f>ROUNDUP(SUM($Q$5:Q321),2)</f>
        <v>11454.89</v>
      </c>
      <c r="T321" s="5">
        <f t="shared" si="46"/>
        <v>231097.8</v>
      </c>
      <c r="U321">
        <f t="shared" si="47"/>
        <v>0.919771729618022</v>
      </c>
    </row>
    <row r="322" spans="10:21" x14ac:dyDescent="0.3">
      <c r="J322" s="2">
        <v>318</v>
      </c>
      <c r="K322" s="1">
        <f t="shared" si="36"/>
        <v>64400</v>
      </c>
      <c r="L322" s="1">
        <f>SUM($K$5:K322)</f>
        <v>10398600</v>
      </c>
      <c r="M322" s="3">
        <f t="shared" si="43"/>
        <v>2.2439024390243905</v>
      </c>
      <c r="N322" s="4">
        <f t="shared" si="44"/>
        <v>362.32055749128921</v>
      </c>
      <c r="P322" s="2">
        <v>318</v>
      </c>
      <c r="Q322" s="6">
        <f t="shared" si="45"/>
        <v>105.96</v>
      </c>
      <c r="R322" s="6">
        <f t="shared" si="37"/>
        <v>0.65400000000000047</v>
      </c>
      <c r="S322" s="5">
        <f>ROUNDUP(SUM($Q$5:Q322),2)</f>
        <v>11560.85</v>
      </c>
      <c r="T322" s="5">
        <f t="shared" si="46"/>
        <v>233217</v>
      </c>
      <c r="U322">
        <f t="shared" si="47"/>
        <v>0.91701435496141093</v>
      </c>
    </row>
    <row r="323" spans="10:21" x14ac:dyDescent="0.3">
      <c r="J323" s="2">
        <v>319</v>
      </c>
      <c r="K323" s="1">
        <f t="shared" si="36"/>
        <v>64600</v>
      </c>
      <c r="L323" s="1">
        <f>SUM($K$5:K323)</f>
        <v>10463200</v>
      </c>
      <c r="M323" s="3">
        <f t="shared" si="43"/>
        <v>2.250871080139373</v>
      </c>
      <c r="N323" s="4">
        <f t="shared" si="44"/>
        <v>364.57142857142856</v>
      </c>
      <c r="P323" s="2">
        <v>319</v>
      </c>
      <c r="Q323" s="6">
        <f t="shared" si="45"/>
        <v>106.61</v>
      </c>
      <c r="R323" s="6">
        <f t="shared" si="37"/>
        <v>0.65600000000000047</v>
      </c>
      <c r="S323" s="5">
        <f>ROUNDUP(SUM($Q$5:Q323),2)</f>
        <v>11667.46</v>
      </c>
      <c r="T323" s="5">
        <f t="shared" si="46"/>
        <v>235349.2</v>
      </c>
      <c r="U323">
        <f t="shared" si="47"/>
        <v>0.91425582183117504</v>
      </c>
    </row>
    <row r="324" spans="10:21" x14ac:dyDescent="0.3">
      <c r="J324" s="2">
        <v>320</v>
      </c>
      <c r="K324" s="1">
        <f t="shared" si="36"/>
        <v>64800</v>
      </c>
      <c r="L324" s="1">
        <f>SUM($K$5:K324)</f>
        <v>10528000</v>
      </c>
      <c r="M324" s="3">
        <f t="shared" si="43"/>
        <v>2.2578397212543555</v>
      </c>
      <c r="N324" s="4">
        <f t="shared" si="44"/>
        <v>366.82926829268291</v>
      </c>
      <c r="P324" s="2">
        <v>320</v>
      </c>
      <c r="Q324" s="6">
        <f t="shared" si="45"/>
        <v>107.26</v>
      </c>
      <c r="R324" s="6">
        <f t="shared" si="37"/>
        <v>0.65800000000000047</v>
      </c>
      <c r="S324" s="5">
        <f>ROUNDUP(SUM($Q$5:Q324),2)</f>
        <v>11774.72</v>
      </c>
      <c r="T324" s="5">
        <f t="shared" si="46"/>
        <v>237494.39999999999</v>
      </c>
      <c r="U324">
        <f t="shared" si="47"/>
        <v>0.9114966186415685</v>
      </c>
    </row>
    <row r="325" spans="10:21" x14ac:dyDescent="0.3">
      <c r="J325" s="2">
        <v>321</v>
      </c>
      <c r="K325" s="1">
        <f t="shared" si="36"/>
        <v>65000</v>
      </c>
      <c r="L325" s="1">
        <f>SUM($K$5:K325)</f>
        <v>10593000</v>
      </c>
      <c r="M325" s="3">
        <f t="shared" si="43"/>
        <v>2.264808362369338</v>
      </c>
      <c r="N325" s="4">
        <f t="shared" si="44"/>
        <v>369.09407665505228</v>
      </c>
      <c r="P325" s="2">
        <v>321</v>
      </c>
      <c r="Q325" s="6">
        <f t="shared" si="45"/>
        <v>107.92</v>
      </c>
      <c r="R325" s="6">
        <f t="shared" si="37"/>
        <v>0.66000000000000048</v>
      </c>
      <c r="S325" s="5">
        <f>ROUNDUP(SUM($Q$5:Q325),2)</f>
        <v>11882.64</v>
      </c>
      <c r="T325" s="5">
        <f t="shared" si="46"/>
        <v>239652.8</v>
      </c>
      <c r="U325">
        <f t="shared" si="47"/>
        <v>0.90882142905264063</v>
      </c>
    </row>
    <row r="326" spans="10:21" x14ac:dyDescent="0.3">
      <c r="J326" s="2">
        <v>322</v>
      </c>
      <c r="K326" s="1">
        <f t="shared" si="36"/>
        <v>65200</v>
      </c>
      <c r="L326" s="1">
        <f>SUM($K$5:K326)</f>
        <v>10658200</v>
      </c>
      <c r="M326" s="3">
        <f t="shared" si="43"/>
        <v>2.2717770034843205</v>
      </c>
      <c r="N326" s="4">
        <f t="shared" si="44"/>
        <v>371.36585365853659</v>
      </c>
      <c r="P326" s="2">
        <v>322</v>
      </c>
      <c r="Q326" s="6">
        <f t="shared" si="45"/>
        <v>108.58</v>
      </c>
      <c r="R326" s="6">
        <f t="shared" si="37"/>
        <v>0.66200000000000048</v>
      </c>
      <c r="S326" s="5">
        <f>ROUNDUP(SUM($Q$5:Q326),2)</f>
        <v>11991.22</v>
      </c>
      <c r="T326" s="5">
        <f t="shared" si="46"/>
        <v>241824.4</v>
      </c>
      <c r="U326">
        <f t="shared" si="47"/>
        <v>0.90614422197445887</v>
      </c>
    </row>
    <row r="327" spans="10:21" x14ac:dyDescent="0.3">
      <c r="J327" s="2">
        <v>323</v>
      </c>
      <c r="K327" s="1">
        <f t="shared" ref="K327:K390" si="48">K326+200</f>
        <v>65400</v>
      </c>
      <c r="L327" s="1">
        <f>SUM($K$5:K327)</f>
        <v>10723600</v>
      </c>
      <c r="M327" s="3">
        <f t="shared" si="43"/>
        <v>2.2787456445993031</v>
      </c>
      <c r="N327" s="4">
        <f t="shared" si="44"/>
        <v>373.64459930313586</v>
      </c>
      <c r="P327" s="2">
        <v>323</v>
      </c>
      <c r="Q327" s="6">
        <f t="shared" si="45"/>
        <v>109.24</v>
      </c>
      <c r="R327" s="6">
        <f t="shared" ref="R327:R390" si="49">R326+0.002</f>
        <v>0.66400000000000048</v>
      </c>
      <c r="S327" s="5">
        <f>ROUNDUP(SUM($Q$5:Q327),2)</f>
        <v>12100.46</v>
      </c>
      <c r="T327" s="5">
        <f t="shared" si="46"/>
        <v>244009.2</v>
      </c>
      <c r="U327">
        <f t="shared" si="47"/>
        <v>0.90346548983477981</v>
      </c>
    </row>
    <row r="328" spans="10:21" x14ac:dyDescent="0.3">
      <c r="J328" s="2">
        <v>324</v>
      </c>
      <c r="K328" s="1">
        <f t="shared" si="48"/>
        <v>65600</v>
      </c>
      <c r="L328" s="1">
        <f>SUM($K$5:K328)</f>
        <v>10789200</v>
      </c>
      <c r="M328" s="3">
        <f t="shared" si="43"/>
        <v>2.2857142857142856</v>
      </c>
      <c r="N328" s="4">
        <f t="shared" si="44"/>
        <v>375.9303135888502</v>
      </c>
      <c r="P328" s="2">
        <v>324</v>
      </c>
      <c r="Q328" s="6">
        <f t="shared" si="45"/>
        <v>109.9</v>
      </c>
      <c r="R328" s="6">
        <f t="shared" si="49"/>
        <v>0.66600000000000048</v>
      </c>
      <c r="S328" s="5">
        <f>ROUNDUP(SUM($Q$5:Q328),2)</f>
        <v>12210.36</v>
      </c>
      <c r="T328" s="5">
        <f t="shared" si="46"/>
        <v>246207.2</v>
      </c>
      <c r="U328">
        <f t="shared" si="47"/>
        <v>0.90078570807985925</v>
      </c>
    </row>
    <row r="329" spans="10:21" x14ac:dyDescent="0.3">
      <c r="J329" s="2">
        <v>325</v>
      </c>
      <c r="K329" s="1">
        <f t="shared" si="48"/>
        <v>65800</v>
      </c>
      <c r="L329" s="1">
        <f>SUM($K$5:K329)</f>
        <v>10855000</v>
      </c>
      <c r="M329" s="3">
        <f t="shared" si="43"/>
        <v>2.2926829268292681</v>
      </c>
      <c r="N329" s="4">
        <f t="shared" si="44"/>
        <v>378.22299651567943</v>
      </c>
      <c r="P329" s="2">
        <v>325</v>
      </c>
      <c r="Q329" s="6">
        <f t="shared" si="45"/>
        <v>110.56</v>
      </c>
      <c r="R329" s="6">
        <f t="shared" si="49"/>
        <v>0.66800000000000048</v>
      </c>
      <c r="S329" s="5">
        <f>ROUNDUP(SUM($Q$5:Q329),2)</f>
        <v>12320.92</v>
      </c>
      <c r="T329" s="5">
        <f t="shared" si="46"/>
        <v>248418.4</v>
      </c>
      <c r="U329">
        <f t="shared" si="47"/>
        <v>0.89810533566848672</v>
      </c>
    </row>
    <row r="330" spans="10:21" x14ac:dyDescent="0.3">
      <c r="J330" s="2">
        <v>326</v>
      </c>
      <c r="K330" s="1">
        <f t="shared" si="48"/>
        <v>66000</v>
      </c>
      <c r="L330" s="1">
        <f>SUM($K$5:K330)</f>
        <v>10921000</v>
      </c>
      <c r="M330" s="3">
        <f t="shared" si="43"/>
        <v>2.2996515679442511</v>
      </c>
      <c r="N330" s="4">
        <f t="shared" si="44"/>
        <v>380.52264808362372</v>
      </c>
      <c r="P330" s="2">
        <v>326</v>
      </c>
      <c r="Q330" s="6">
        <f t="shared" si="45"/>
        <v>111.23</v>
      </c>
      <c r="R330" s="6">
        <f t="shared" si="49"/>
        <v>0.67000000000000048</v>
      </c>
      <c r="S330" s="5">
        <f>ROUNDUP(SUM($Q$5:Q330),2)</f>
        <v>12432.15</v>
      </c>
      <c r="T330" s="5">
        <f t="shared" si="46"/>
        <v>250643</v>
      </c>
      <c r="U330">
        <f t="shared" si="47"/>
        <v>0.89550532488736989</v>
      </c>
    </row>
    <row r="331" spans="10:21" x14ac:dyDescent="0.3">
      <c r="J331" s="2">
        <v>327</v>
      </c>
      <c r="K331" s="1">
        <f t="shared" si="48"/>
        <v>66200</v>
      </c>
      <c r="L331" s="1">
        <f>SUM($K$5:K331)</f>
        <v>10987200</v>
      </c>
      <c r="M331" s="3">
        <f t="shared" si="43"/>
        <v>2.3066202090592336</v>
      </c>
      <c r="N331" s="4">
        <f t="shared" si="44"/>
        <v>382.82926829268291</v>
      </c>
      <c r="P331" s="2">
        <v>327</v>
      </c>
      <c r="Q331" s="6">
        <f t="shared" si="45"/>
        <v>111.9</v>
      </c>
      <c r="R331" s="6">
        <f t="shared" si="49"/>
        <v>0.67200000000000049</v>
      </c>
      <c r="S331" s="5">
        <f>ROUNDUP(SUM($Q$5:Q331),2)</f>
        <v>12544.05</v>
      </c>
      <c r="T331" s="5">
        <f t="shared" si="46"/>
        <v>252881</v>
      </c>
      <c r="U331">
        <f t="shared" si="47"/>
        <v>0.8929034523206314</v>
      </c>
    </row>
    <row r="332" spans="10:21" x14ac:dyDescent="0.3">
      <c r="J332" s="2">
        <v>328</v>
      </c>
      <c r="K332" s="1">
        <f t="shared" si="48"/>
        <v>66400</v>
      </c>
      <c r="L332" s="1">
        <f>SUM($K$5:K332)</f>
        <v>11053600</v>
      </c>
      <c r="M332" s="3">
        <f t="shared" si="43"/>
        <v>2.3135888501742161</v>
      </c>
      <c r="N332" s="4">
        <f t="shared" si="44"/>
        <v>385.14285714285717</v>
      </c>
      <c r="P332" s="2">
        <v>328</v>
      </c>
      <c r="Q332" s="6">
        <f t="shared" si="45"/>
        <v>112.57</v>
      </c>
      <c r="R332" s="6">
        <f t="shared" si="49"/>
        <v>0.67400000000000049</v>
      </c>
      <c r="S332" s="5">
        <f>ROUNDUP(SUM($Q$5:Q332),2)</f>
        <v>12656.62</v>
      </c>
      <c r="T332" s="5">
        <f t="shared" si="46"/>
        <v>255132.4</v>
      </c>
      <c r="U332">
        <f t="shared" si="47"/>
        <v>0.89030018071741024</v>
      </c>
    </row>
    <row r="333" spans="10:21" x14ac:dyDescent="0.3">
      <c r="J333" s="2">
        <v>329</v>
      </c>
      <c r="K333" s="1">
        <f t="shared" si="48"/>
        <v>66600</v>
      </c>
      <c r="L333" s="1">
        <f>SUM($K$5:K333)</f>
        <v>11120200</v>
      </c>
      <c r="M333" s="3">
        <f t="shared" si="43"/>
        <v>2.3205574912891986</v>
      </c>
      <c r="N333" s="4">
        <f t="shared" si="44"/>
        <v>387.46341463414632</v>
      </c>
      <c r="P333" s="2">
        <v>329</v>
      </c>
      <c r="Q333" s="6">
        <f t="shared" si="45"/>
        <v>113.24</v>
      </c>
      <c r="R333" s="6">
        <f t="shared" si="49"/>
        <v>0.67600000000000049</v>
      </c>
      <c r="S333" s="5">
        <f>ROUNDUP(SUM($Q$5:Q333),2)</f>
        <v>12769.86</v>
      </c>
      <c r="T333" s="5">
        <f t="shared" si="46"/>
        <v>257397.2</v>
      </c>
      <c r="U333">
        <f t="shared" si="47"/>
        <v>0.88769595707954663</v>
      </c>
    </row>
    <row r="334" spans="10:21" x14ac:dyDescent="0.3">
      <c r="J334" s="2">
        <v>330</v>
      </c>
      <c r="K334" s="1">
        <f t="shared" si="48"/>
        <v>66800</v>
      </c>
      <c r="L334" s="1">
        <f>SUM($K$5:K334)</f>
        <v>11187000</v>
      </c>
      <c r="M334" s="3">
        <f t="shared" si="43"/>
        <v>2.3275261324041812</v>
      </c>
      <c r="N334" s="4">
        <f t="shared" si="44"/>
        <v>389.79094076655053</v>
      </c>
      <c r="P334" s="2">
        <v>330</v>
      </c>
      <c r="Q334" s="6">
        <f t="shared" si="45"/>
        <v>113.91</v>
      </c>
      <c r="R334" s="6">
        <f t="shared" si="49"/>
        <v>0.67800000000000049</v>
      </c>
      <c r="S334" s="5">
        <f>ROUNDUP(SUM($Q$5:Q334),2)</f>
        <v>12883.77</v>
      </c>
      <c r="T334" s="5">
        <f t="shared" si="46"/>
        <v>259675.4</v>
      </c>
      <c r="U334">
        <f t="shared" si="47"/>
        <v>0.88509121311342254</v>
      </c>
    </row>
    <row r="335" spans="10:21" x14ac:dyDescent="0.3">
      <c r="J335" s="2">
        <v>331</v>
      </c>
      <c r="K335" s="1">
        <f t="shared" si="48"/>
        <v>67000</v>
      </c>
      <c r="L335" s="1">
        <f>SUM($K$5:K335)</f>
        <v>11254000</v>
      </c>
      <c r="M335" s="3">
        <f t="shared" si="43"/>
        <v>2.3344947735191637</v>
      </c>
      <c r="N335" s="4">
        <f t="shared" si="44"/>
        <v>392.1254355400697</v>
      </c>
      <c r="P335" s="2">
        <v>331</v>
      </c>
      <c r="Q335" s="6">
        <f t="shared" si="45"/>
        <v>114.59</v>
      </c>
      <c r="R335" s="6">
        <f t="shared" si="49"/>
        <v>0.68000000000000049</v>
      </c>
      <c r="S335" s="5">
        <f>ROUNDUP(SUM($Q$5:Q335),2)</f>
        <v>12998.36</v>
      </c>
      <c r="T335" s="5">
        <f t="shared" si="46"/>
        <v>261967.2</v>
      </c>
      <c r="U335">
        <f t="shared" si="47"/>
        <v>0.8825633849028508</v>
      </c>
    </row>
    <row r="336" spans="10:21" x14ac:dyDescent="0.3">
      <c r="J336" s="2">
        <v>332</v>
      </c>
      <c r="K336" s="1">
        <f t="shared" si="48"/>
        <v>67200</v>
      </c>
      <c r="L336" s="1">
        <f>SUM($K$5:K336)</f>
        <v>11321200</v>
      </c>
      <c r="M336" s="3">
        <f t="shared" si="43"/>
        <v>2.3414634146341462</v>
      </c>
      <c r="N336" s="4">
        <f t="shared" si="44"/>
        <v>394.46689895470382</v>
      </c>
      <c r="P336" s="2">
        <v>332</v>
      </c>
      <c r="Q336" s="6">
        <f t="shared" si="45"/>
        <v>115.27</v>
      </c>
      <c r="R336" s="6">
        <f t="shared" si="49"/>
        <v>0.68200000000000049</v>
      </c>
      <c r="S336" s="5">
        <f>ROUNDUP(SUM($Q$5:Q336),2)</f>
        <v>13113.63</v>
      </c>
      <c r="T336" s="5">
        <f t="shared" si="46"/>
        <v>264272.59999999998</v>
      </c>
      <c r="U336">
        <f t="shared" si="47"/>
        <v>0.88003383629704968</v>
      </c>
    </row>
    <row r="337" spans="10:21" x14ac:dyDescent="0.3">
      <c r="J337" s="2">
        <v>333</v>
      </c>
      <c r="K337" s="1">
        <f t="shared" si="48"/>
        <v>67400</v>
      </c>
      <c r="L337" s="1">
        <f>SUM($K$5:K337)</f>
        <v>11388600</v>
      </c>
      <c r="M337" s="3">
        <f t="shared" si="43"/>
        <v>2.3484320557491287</v>
      </c>
      <c r="N337" s="4">
        <f t="shared" si="44"/>
        <v>396.81533101045295</v>
      </c>
      <c r="P337" s="2">
        <v>333</v>
      </c>
      <c r="Q337" s="6">
        <f t="shared" si="45"/>
        <v>115.95</v>
      </c>
      <c r="R337" s="6">
        <f t="shared" si="49"/>
        <v>0.6840000000000005</v>
      </c>
      <c r="S337" s="5">
        <f>ROUNDUP(SUM($Q$5:Q337),2)</f>
        <v>13229.58</v>
      </c>
      <c r="T337" s="5">
        <f t="shared" si="46"/>
        <v>266591.59999999998</v>
      </c>
      <c r="U337">
        <f t="shared" si="47"/>
        <v>0.87750300258142544</v>
      </c>
    </row>
    <row r="338" spans="10:21" x14ac:dyDescent="0.3">
      <c r="J338" s="2">
        <v>334</v>
      </c>
      <c r="K338" s="1">
        <f t="shared" si="48"/>
        <v>67600</v>
      </c>
      <c r="L338" s="1">
        <f>SUM($K$5:K338)</f>
        <v>11456200</v>
      </c>
      <c r="M338" s="3">
        <f t="shared" si="43"/>
        <v>2.3554006968641117</v>
      </c>
      <c r="N338" s="4">
        <f t="shared" si="44"/>
        <v>399.17073170731709</v>
      </c>
      <c r="P338" s="2">
        <v>334</v>
      </c>
      <c r="Q338" s="6">
        <f t="shared" si="45"/>
        <v>116.63</v>
      </c>
      <c r="R338" s="6">
        <f t="shared" si="49"/>
        <v>0.6860000000000005</v>
      </c>
      <c r="S338" s="5">
        <f>ROUNDUP(SUM($Q$5:Q338),2)</f>
        <v>13346.21</v>
      </c>
      <c r="T338" s="5">
        <f t="shared" si="46"/>
        <v>268924.2</v>
      </c>
      <c r="U338">
        <f t="shared" si="47"/>
        <v>0.87497130442220805</v>
      </c>
    </row>
    <row r="339" spans="10:21" x14ac:dyDescent="0.3">
      <c r="J339" s="2">
        <v>335</v>
      </c>
      <c r="K339" s="1">
        <f t="shared" si="48"/>
        <v>67800</v>
      </c>
      <c r="L339" s="1">
        <f>SUM($K$5:K339)</f>
        <v>11524000</v>
      </c>
      <c r="M339" s="3">
        <f t="shared" si="43"/>
        <v>2.3623693379790942</v>
      </c>
      <c r="N339" s="4">
        <f t="shared" si="44"/>
        <v>401.53310104529618</v>
      </c>
      <c r="P339" s="2">
        <v>335</v>
      </c>
      <c r="Q339" s="6">
        <f t="shared" si="45"/>
        <v>117.31</v>
      </c>
      <c r="R339" s="6">
        <f t="shared" si="49"/>
        <v>0.6880000000000005</v>
      </c>
      <c r="S339" s="5">
        <f>ROUNDUP(SUM($Q$5:Q339),2)</f>
        <v>13463.52</v>
      </c>
      <c r="T339" s="5">
        <f t="shared" si="46"/>
        <v>271270.40000000002</v>
      </c>
      <c r="U339">
        <f t="shared" si="47"/>
        <v>0.87243914828044911</v>
      </c>
    </row>
    <row r="340" spans="10:21" x14ac:dyDescent="0.3">
      <c r="J340" s="2">
        <v>336</v>
      </c>
      <c r="K340" s="1">
        <f t="shared" si="48"/>
        <v>68000</v>
      </c>
      <c r="L340" s="1">
        <f>SUM($K$5:K340)</f>
        <v>11592000</v>
      </c>
      <c r="M340" s="3">
        <f t="shared" si="43"/>
        <v>2.3693379790940767</v>
      </c>
      <c r="N340" s="4">
        <f t="shared" si="44"/>
        <v>403.90243902439022</v>
      </c>
      <c r="P340" s="2">
        <v>336</v>
      </c>
      <c r="Q340" s="6">
        <f t="shared" si="45"/>
        <v>118</v>
      </c>
      <c r="R340" s="6">
        <f t="shared" si="49"/>
        <v>0.6900000000000005</v>
      </c>
      <c r="S340" s="5">
        <f>ROUNDUP(SUM($Q$5:Q340),2)</f>
        <v>13581.52</v>
      </c>
      <c r="T340" s="5">
        <f t="shared" si="46"/>
        <v>273630.40000000002</v>
      </c>
      <c r="U340">
        <f t="shared" si="47"/>
        <v>0.86998065398952473</v>
      </c>
    </row>
    <row r="341" spans="10:21" x14ac:dyDescent="0.3">
      <c r="J341" s="2">
        <v>337</v>
      </c>
      <c r="K341" s="1">
        <f t="shared" si="48"/>
        <v>68200</v>
      </c>
      <c r="L341" s="1">
        <f>SUM($K$5:K341)</f>
        <v>11660200</v>
      </c>
      <c r="M341" s="3">
        <f t="shared" si="43"/>
        <v>2.3763066202090593</v>
      </c>
      <c r="N341" s="4">
        <f t="shared" si="44"/>
        <v>406.27874564459933</v>
      </c>
      <c r="P341" s="2">
        <v>337</v>
      </c>
      <c r="Q341" s="6">
        <f t="shared" si="45"/>
        <v>118.69</v>
      </c>
      <c r="R341" s="6">
        <f t="shared" si="49"/>
        <v>0.6920000000000005</v>
      </c>
      <c r="S341" s="5">
        <f>ROUNDUP(SUM($Q$5:Q341),2)</f>
        <v>13700.21</v>
      </c>
      <c r="T341" s="5">
        <f t="shared" si="46"/>
        <v>276004.2</v>
      </c>
      <c r="U341">
        <f t="shared" si="47"/>
        <v>0.86752056789011311</v>
      </c>
    </row>
    <row r="342" spans="10:21" x14ac:dyDescent="0.3">
      <c r="J342" s="2">
        <v>338</v>
      </c>
      <c r="K342" s="1">
        <f t="shared" si="48"/>
        <v>68400</v>
      </c>
      <c r="L342" s="1">
        <f>SUM($K$5:K342)</f>
        <v>11728600</v>
      </c>
      <c r="M342" s="3">
        <f t="shared" si="43"/>
        <v>2.3832752613240418</v>
      </c>
      <c r="N342" s="4">
        <f t="shared" si="44"/>
        <v>408.66202090592333</v>
      </c>
      <c r="P342" s="2">
        <v>338</v>
      </c>
      <c r="Q342" s="6">
        <f t="shared" si="45"/>
        <v>119.38</v>
      </c>
      <c r="R342" s="6">
        <f t="shared" si="49"/>
        <v>0.69400000000000051</v>
      </c>
      <c r="S342" s="5">
        <f>ROUNDUP(SUM($Q$5:Q342),2)</f>
        <v>13819.59</v>
      </c>
      <c r="T342" s="5">
        <f t="shared" si="46"/>
        <v>278391.8</v>
      </c>
      <c r="U342">
        <f t="shared" si="47"/>
        <v>0.86505929982224061</v>
      </c>
    </row>
    <row r="343" spans="10:21" x14ac:dyDescent="0.3">
      <c r="J343" s="2">
        <v>339</v>
      </c>
      <c r="K343" s="1">
        <f t="shared" si="48"/>
        <v>68600</v>
      </c>
      <c r="L343" s="1">
        <f>SUM($K$5:K343)</f>
        <v>11797200</v>
      </c>
      <c r="M343" s="3">
        <f t="shared" si="43"/>
        <v>2.3902439024390243</v>
      </c>
      <c r="N343" s="4">
        <f t="shared" si="44"/>
        <v>411.05226480836239</v>
      </c>
      <c r="P343" s="2">
        <v>339</v>
      </c>
      <c r="Q343" s="6">
        <f t="shared" si="45"/>
        <v>120.07</v>
      </c>
      <c r="R343" s="6">
        <f t="shared" si="49"/>
        <v>0.69600000000000051</v>
      </c>
      <c r="S343" s="5">
        <f>ROUNDUP(SUM($Q$5:Q343),2)</f>
        <v>13939.66</v>
      </c>
      <c r="T343" s="5">
        <f t="shared" si="46"/>
        <v>280793.2</v>
      </c>
      <c r="U343">
        <f t="shared" si="47"/>
        <v>0.86259724603958277</v>
      </c>
    </row>
    <row r="344" spans="10:21" x14ac:dyDescent="0.3">
      <c r="J344" s="2">
        <v>340</v>
      </c>
      <c r="K344" s="1">
        <f t="shared" si="48"/>
        <v>68800</v>
      </c>
      <c r="L344" s="1">
        <f>SUM($K$5:K344)</f>
        <v>11866000</v>
      </c>
      <c r="M344" s="3">
        <f t="shared" si="43"/>
        <v>2.3972125435540068</v>
      </c>
      <c r="N344" s="4">
        <f t="shared" si="44"/>
        <v>413.44947735191636</v>
      </c>
      <c r="P344" s="2">
        <v>340</v>
      </c>
      <c r="Q344" s="6">
        <f t="shared" si="45"/>
        <v>120.76</v>
      </c>
      <c r="R344" s="6">
        <f t="shared" si="49"/>
        <v>0.69800000000000051</v>
      </c>
      <c r="S344" s="5">
        <f>ROUNDUP(SUM($Q$5:Q344),2)</f>
        <v>14060.42</v>
      </c>
      <c r="T344" s="5">
        <f t="shared" si="46"/>
        <v>283208.40000000002</v>
      </c>
      <c r="U344">
        <f t="shared" si="47"/>
        <v>0.86013478958892575</v>
      </c>
    </row>
    <row r="345" spans="10:21" x14ac:dyDescent="0.3">
      <c r="J345" s="2">
        <v>341</v>
      </c>
      <c r="K345" s="1">
        <f t="shared" si="48"/>
        <v>69000</v>
      </c>
      <c r="L345" s="1">
        <f>SUM($K$5:K345)</f>
        <v>11935000</v>
      </c>
      <c r="M345" s="3">
        <f t="shared" si="43"/>
        <v>2.4041811846689893</v>
      </c>
      <c r="N345" s="4">
        <f t="shared" si="44"/>
        <v>415.85365853658539</v>
      </c>
      <c r="P345" s="2">
        <v>341</v>
      </c>
      <c r="Q345" s="6">
        <f t="shared" si="45"/>
        <v>121.46</v>
      </c>
      <c r="R345" s="6">
        <f t="shared" si="49"/>
        <v>0.70000000000000051</v>
      </c>
      <c r="S345" s="5">
        <f>ROUNDUP(SUM($Q$5:Q345),2)</f>
        <v>14181.88</v>
      </c>
      <c r="T345" s="5">
        <f t="shared" si="46"/>
        <v>285637.59999999998</v>
      </c>
      <c r="U345">
        <f t="shared" si="47"/>
        <v>0.85774292005461472</v>
      </c>
    </row>
    <row r="346" spans="10:21" x14ac:dyDescent="0.3">
      <c r="J346" s="2">
        <v>342</v>
      </c>
      <c r="K346" s="1">
        <f t="shared" si="48"/>
        <v>69200</v>
      </c>
      <c r="L346" s="1">
        <f>SUM($K$5:K346)</f>
        <v>12004200</v>
      </c>
      <c r="M346" s="3">
        <f t="shared" si="43"/>
        <v>2.4111498257839723</v>
      </c>
      <c r="N346" s="4">
        <f t="shared" si="44"/>
        <v>418.26480836236937</v>
      </c>
      <c r="P346" s="2">
        <v>342</v>
      </c>
      <c r="Q346" s="6">
        <f t="shared" si="45"/>
        <v>122.16</v>
      </c>
      <c r="R346" s="6">
        <f t="shared" si="49"/>
        <v>0.70200000000000051</v>
      </c>
      <c r="S346" s="5">
        <f>ROUNDUP(SUM($Q$5:Q346),2)</f>
        <v>14304.04</v>
      </c>
      <c r="T346" s="5">
        <f t="shared" si="46"/>
        <v>288080.8</v>
      </c>
      <c r="U346">
        <f t="shared" si="47"/>
        <v>0.85534957582615589</v>
      </c>
    </row>
    <row r="347" spans="10:21" x14ac:dyDescent="0.3">
      <c r="J347" s="2">
        <v>343</v>
      </c>
      <c r="K347" s="1">
        <f t="shared" si="48"/>
        <v>69400</v>
      </c>
      <c r="L347" s="1">
        <f>SUM($K$5:K347)</f>
        <v>12073600</v>
      </c>
      <c r="M347" s="3">
        <f t="shared" si="43"/>
        <v>2.4181184668989548</v>
      </c>
      <c r="N347" s="4">
        <f t="shared" si="44"/>
        <v>420.6829268292683</v>
      </c>
      <c r="P347" s="2">
        <v>343</v>
      </c>
      <c r="Q347" s="6">
        <f t="shared" si="45"/>
        <v>122.86</v>
      </c>
      <c r="R347" s="6">
        <f t="shared" si="49"/>
        <v>0.70400000000000051</v>
      </c>
      <c r="S347" s="5">
        <f>ROUNDUP(SUM($Q$5:Q347),2)</f>
        <v>14426.9</v>
      </c>
      <c r="T347" s="5">
        <f t="shared" si="46"/>
        <v>290538</v>
      </c>
      <c r="U347">
        <f t="shared" si="47"/>
        <v>0.85295514314040077</v>
      </c>
    </row>
    <row r="348" spans="10:21" x14ac:dyDescent="0.3">
      <c r="J348" s="2">
        <v>344</v>
      </c>
      <c r="K348" s="1">
        <f t="shared" si="48"/>
        <v>69600</v>
      </c>
      <c r="L348" s="1">
        <f>SUM($K$5:K348)</f>
        <v>12143200</v>
      </c>
      <c r="M348" s="3">
        <f t="shared" si="43"/>
        <v>2.4250871080139373</v>
      </c>
      <c r="N348" s="4">
        <f t="shared" si="44"/>
        <v>423.10801393728224</v>
      </c>
      <c r="P348" s="2">
        <v>344</v>
      </c>
      <c r="Q348" s="6">
        <f t="shared" si="45"/>
        <v>123.56</v>
      </c>
      <c r="R348" s="6">
        <f t="shared" si="49"/>
        <v>0.70600000000000052</v>
      </c>
      <c r="S348" s="5">
        <f>ROUNDUP(SUM($Q$5:Q348),2)</f>
        <v>14550.46</v>
      </c>
      <c r="T348" s="5">
        <f t="shared" si="46"/>
        <v>293009.2</v>
      </c>
      <c r="U348">
        <f t="shared" si="47"/>
        <v>0.85055999559438411</v>
      </c>
    </row>
    <row r="349" spans="10:21" x14ac:dyDescent="0.3">
      <c r="J349" s="2">
        <v>345</v>
      </c>
      <c r="K349" s="1">
        <f t="shared" si="48"/>
        <v>69800</v>
      </c>
      <c r="L349" s="1">
        <f>SUM($K$5:K349)</f>
        <v>12213000</v>
      </c>
      <c r="M349" s="3">
        <f t="shared" si="43"/>
        <v>2.4320557491289199</v>
      </c>
      <c r="N349" s="4">
        <f t="shared" si="44"/>
        <v>425.54006968641113</v>
      </c>
      <c r="P349" s="2">
        <v>345</v>
      </c>
      <c r="Q349" s="6">
        <f t="shared" si="45"/>
        <v>124.26</v>
      </c>
      <c r="R349" s="6">
        <f t="shared" si="49"/>
        <v>0.70800000000000052</v>
      </c>
      <c r="S349" s="5">
        <f>ROUNDUP(SUM($Q$5:Q349),2)</f>
        <v>14674.72</v>
      </c>
      <c r="T349" s="5">
        <f t="shared" si="46"/>
        <v>295494.40000000002</v>
      </c>
      <c r="U349">
        <f t="shared" si="47"/>
        <v>0.84816449449369224</v>
      </c>
    </row>
    <row r="350" spans="10:21" x14ac:dyDescent="0.3">
      <c r="J350" s="2">
        <v>346</v>
      </c>
      <c r="K350" s="1">
        <f t="shared" si="48"/>
        <v>70000</v>
      </c>
      <c r="L350" s="1">
        <f>SUM($K$5:K350)</f>
        <v>12283000</v>
      </c>
      <c r="M350" s="3">
        <f t="shared" si="43"/>
        <v>2.4390243902439024</v>
      </c>
      <c r="N350" s="4">
        <f t="shared" si="44"/>
        <v>427.97909407665503</v>
      </c>
      <c r="P350" s="2">
        <v>346</v>
      </c>
      <c r="Q350" s="6">
        <f t="shared" si="45"/>
        <v>124.97</v>
      </c>
      <c r="R350" s="6">
        <f t="shared" si="49"/>
        <v>0.71000000000000052</v>
      </c>
      <c r="S350" s="5">
        <f>ROUNDUP(SUM($Q$5:Q350),2)</f>
        <v>14799.69</v>
      </c>
      <c r="T350" s="5">
        <f t="shared" si="46"/>
        <v>297993.8</v>
      </c>
      <c r="U350">
        <f t="shared" si="47"/>
        <v>0.84583667237009053</v>
      </c>
    </row>
    <row r="351" spans="10:21" x14ac:dyDescent="0.3">
      <c r="J351" s="2">
        <v>347</v>
      </c>
      <c r="K351" s="1">
        <f t="shared" si="48"/>
        <v>70200</v>
      </c>
      <c r="L351" s="1">
        <f>SUM($K$5:K351)</f>
        <v>12353200</v>
      </c>
      <c r="M351" s="3">
        <f t="shared" si="43"/>
        <v>2.4459930313588849</v>
      </c>
      <c r="N351" s="4">
        <f t="shared" si="44"/>
        <v>430.42508710801394</v>
      </c>
      <c r="P351" s="2">
        <v>347</v>
      </c>
      <c r="Q351" s="6">
        <f t="shared" si="45"/>
        <v>125.68</v>
      </c>
      <c r="R351" s="6">
        <f t="shared" si="49"/>
        <v>0.71200000000000052</v>
      </c>
      <c r="S351" s="5">
        <f>ROUNDUP(SUM($Q$5:Q351),2)</f>
        <v>14925.37</v>
      </c>
      <c r="T351" s="5">
        <f t="shared" si="46"/>
        <v>300507.40000000002</v>
      </c>
      <c r="U351">
        <f t="shared" si="47"/>
        <v>0.84350748237045026</v>
      </c>
    </row>
    <row r="352" spans="10:21" x14ac:dyDescent="0.3">
      <c r="J352" s="2">
        <v>348</v>
      </c>
      <c r="K352" s="1">
        <f t="shared" si="48"/>
        <v>70400</v>
      </c>
      <c r="L352" s="1">
        <f>SUM($K$5:K352)</f>
        <v>12423600</v>
      </c>
      <c r="M352" s="3">
        <f t="shared" si="43"/>
        <v>2.4529616724738674</v>
      </c>
      <c r="N352" s="4">
        <f t="shared" si="44"/>
        <v>432.8780487804878</v>
      </c>
      <c r="P352" s="2">
        <v>348</v>
      </c>
      <c r="Q352" s="6">
        <f t="shared" si="45"/>
        <v>126.39</v>
      </c>
      <c r="R352" s="6">
        <f t="shared" si="49"/>
        <v>0.71400000000000052</v>
      </c>
      <c r="S352" s="5">
        <f>ROUNDUP(SUM($Q$5:Q352),2)</f>
        <v>15051.76</v>
      </c>
      <c r="T352" s="5">
        <f t="shared" si="46"/>
        <v>303035.2</v>
      </c>
      <c r="U352">
        <f t="shared" si="47"/>
        <v>0.84117728881218501</v>
      </c>
    </row>
    <row r="353" spans="10:21" x14ac:dyDescent="0.3">
      <c r="J353" s="2">
        <v>349</v>
      </c>
      <c r="K353" s="1">
        <f t="shared" si="48"/>
        <v>70600</v>
      </c>
      <c r="L353" s="1">
        <f>SUM($K$5:K353)</f>
        <v>12494200</v>
      </c>
      <c r="M353" s="3">
        <f t="shared" si="43"/>
        <v>2.4599303135888504</v>
      </c>
      <c r="N353" s="4">
        <f t="shared" si="44"/>
        <v>435.33797909407667</v>
      </c>
      <c r="P353" s="2">
        <v>349</v>
      </c>
      <c r="Q353" s="6">
        <f t="shared" si="45"/>
        <v>127.1</v>
      </c>
      <c r="R353" s="6">
        <f t="shared" si="49"/>
        <v>0.71600000000000052</v>
      </c>
      <c r="S353" s="5">
        <f>ROUNDUP(SUM($Q$5:Q353),2)</f>
        <v>15178.86</v>
      </c>
      <c r="T353" s="5">
        <f t="shared" si="46"/>
        <v>305577.2</v>
      </c>
      <c r="U353">
        <f t="shared" si="47"/>
        <v>0.83884644424146104</v>
      </c>
    </row>
    <row r="354" spans="10:21" x14ac:dyDescent="0.3">
      <c r="J354" s="2">
        <v>350</v>
      </c>
      <c r="K354" s="1">
        <f t="shared" si="48"/>
        <v>70800</v>
      </c>
      <c r="L354" s="1">
        <f>SUM($K$5:K354)</f>
        <v>12565000</v>
      </c>
      <c r="M354" s="3">
        <f t="shared" si="43"/>
        <v>2.4668989547038329</v>
      </c>
      <c r="N354" s="4">
        <f t="shared" si="44"/>
        <v>437.80487804878049</v>
      </c>
      <c r="P354" s="2">
        <v>350</v>
      </c>
      <c r="Q354" s="6">
        <f t="shared" si="45"/>
        <v>127.81</v>
      </c>
      <c r="R354" s="6">
        <f t="shared" si="49"/>
        <v>0.71800000000000053</v>
      </c>
      <c r="S354" s="5">
        <f>ROUNDUP(SUM($Q$5:Q354),2)</f>
        <v>15306.67</v>
      </c>
      <c r="T354" s="5">
        <f t="shared" si="46"/>
        <v>308133.40000000002</v>
      </c>
      <c r="U354">
        <f t="shared" si="47"/>
        <v>0.83651528975329692</v>
      </c>
    </row>
    <row r="355" spans="10:21" x14ac:dyDescent="0.3">
      <c r="J355" s="2">
        <v>351</v>
      </c>
      <c r="K355" s="1">
        <f t="shared" si="48"/>
        <v>71000</v>
      </c>
      <c r="L355" s="1">
        <f>SUM($K$5:K355)</f>
        <v>12636000</v>
      </c>
      <c r="M355" s="3">
        <f t="shared" si="43"/>
        <v>2.4738675958188154</v>
      </c>
      <c r="N355" s="4">
        <f t="shared" si="44"/>
        <v>440.27874564459933</v>
      </c>
      <c r="P355" s="2">
        <v>351</v>
      </c>
      <c r="Q355" s="6">
        <f t="shared" si="45"/>
        <v>128.53</v>
      </c>
      <c r="R355" s="6">
        <f t="shared" si="49"/>
        <v>0.72000000000000053</v>
      </c>
      <c r="S355" s="5">
        <f>ROUNDUP(SUM($Q$5:Q355),2)</f>
        <v>15435.2</v>
      </c>
      <c r="T355" s="5">
        <f t="shared" si="46"/>
        <v>310704</v>
      </c>
      <c r="U355">
        <f t="shared" si="47"/>
        <v>0.83424906225679407</v>
      </c>
    </row>
    <row r="356" spans="10:21" x14ac:dyDescent="0.3">
      <c r="J356" s="2">
        <v>352</v>
      </c>
      <c r="K356" s="1">
        <f t="shared" si="48"/>
        <v>71200</v>
      </c>
      <c r="L356" s="1">
        <f>SUM($K$5:K356)</f>
        <v>12707200</v>
      </c>
      <c r="M356" s="3">
        <f t="shared" si="43"/>
        <v>2.480836236933798</v>
      </c>
      <c r="N356" s="4">
        <f t="shared" si="44"/>
        <v>442.75958188153311</v>
      </c>
      <c r="P356" s="2">
        <v>352</v>
      </c>
      <c r="Q356" s="6">
        <f t="shared" si="45"/>
        <v>129.25</v>
      </c>
      <c r="R356" s="6">
        <f t="shared" si="49"/>
        <v>0.72200000000000053</v>
      </c>
      <c r="S356" s="5">
        <f>ROUNDUP(SUM($Q$5:Q356),2)</f>
        <v>15564.45</v>
      </c>
      <c r="T356" s="5">
        <f t="shared" si="46"/>
        <v>313289</v>
      </c>
      <c r="U356">
        <f t="shared" si="47"/>
        <v>0.83198156444719096</v>
      </c>
    </row>
    <row r="357" spans="10:21" x14ac:dyDescent="0.3">
      <c r="J357" s="2">
        <v>353</v>
      </c>
      <c r="K357" s="1">
        <f t="shared" si="48"/>
        <v>71400</v>
      </c>
      <c r="L357" s="1">
        <f>SUM($K$5:K357)</f>
        <v>12778600</v>
      </c>
      <c r="M357" s="3">
        <f t="shared" si="43"/>
        <v>2.4878048780487805</v>
      </c>
      <c r="N357" s="4">
        <f t="shared" si="44"/>
        <v>445.2473867595819</v>
      </c>
      <c r="P357" s="2">
        <v>353</v>
      </c>
      <c r="Q357" s="6">
        <f t="shared" si="45"/>
        <v>129.97</v>
      </c>
      <c r="R357" s="6">
        <f t="shared" si="49"/>
        <v>0.72400000000000053</v>
      </c>
      <c r="S357" s="5">
        <f>ROUNDUP(SUM($Q$5:Q357),2)</f>
        <v>15694.42</v>
      </c>
      <c r="T357" s="5">
        <f t="shared" si="46"/>
        <v>315888.40000000002</v>
      </c>
      <c r="U357">
        <f t="shared" si="47"/>
        <v>0.82971314026347032</v>
      </c>
    </row>
    <row r="358" spans="10:21" x14ac:dyDescent="0.3">
      <c r="J358" s="2">
        <v>354</v>
      </c>
      <c r="K358" s="1">
        <f t="shared" si="48"/>
        <v>71600</v>
      </c>
      <c r="L358" s="1">
        <f>SUM($K$5:K358)</f>
        <v>12850200</v>
      </c>
      <c r="M358" s="3">
        <f t="shared" si="43"/>
        <v>2.494773519163763</v>
      </c>
      <c r="N358" s="4">
        <f t="shared" si="44"/>
        <v>447.74216027874564</v>
      </c>
      <c r="P358" s="2">
        <v>354</v>
      </c>
      <c r="Q358" s="6">
        <f t="shared" si="45"/>
        <v>130.69</v>
      </c>
      <c r="R358" s="6">
        <f t="shared" si="49"/>
        <v>0.72600000000000053</v>
      </c>
      <c r="S358" s="5">
        <f>ROUNDUP(SUM($Q$5:Q358),2)</f>
        <v>15825.11</v>
      </c>
      <c r="T358" s="5">
        <f t="shared" si="46"/>
        <v>318502.2</v>
      </c>
      <c r="U358">
        <f t="shared" si="47"/>
        <v>0.8274441226711674</v>
      </c>
    </row>
    <row r="359" spans="10:21" x14ac:dyDescent="0.3">
      <c r="J359" s="2">
        <v>355</v>
      </c>
      <c r="K359" s="1">
        <f t="shared" si="48"/>
        <v>71800</v>
      </c>
      <c r="L359" s="1">
        <f>SUM($K$5:K359)</f>
        <v>12922000</v>
      </c>
      <c r="M359" s="3">
        <f t="shared" si="43"/>
        <v>2.5017421602787455</v>
      </c>
      <c r="N359" s="4">
        <f t="shared" si="44"/>
        <v>450.2439024390244</v>
      </c>
      <c r="P359" s="2">
        <v>355</v>
      </c>
      <c r="Q359" s="6">
        <f t="shared" si="45"/>
        <v>131.41</v>
      </c>
      <c r="R359" s="6">
        <f t="shared" si="49"/>
        <v>0.72800000000000054</v>
      </c>
      <c r="S359" s="5">
        <f>ROUNDUP(SUM($Q$5:Q359),2)</f>
        <v>15956.52</v>
      </c>
      <c r="T359" s="5">
        <f t="shared" si="46"/>
        <v>321130.40000000002</v>
      </c>
      <c r="U359">
        <f t="shared" si="47"/>
        <v>0.82517483395719449</v>
      </c>
    </row>
    <row r="360" spans="10:21" x14ac:dyDescent="0.3">
      <c r="J360" s="2">
        <v>356</v>
      </c>
      <c r="K360" s="1">
        <f t="shared" si="48"/>
        <v>72000</v>
      </c>
      <c r="L360" s="1">
        <f>SUM($K$5:K360)</f>
        <v>12994000</v>
      </c>
      <c r="M360" s="3">
        <f t="shared" si="43"/>
        <v>2.508710801393728</v>
      </c>
      <c r="N360" s="4">
        <f t="shared" si="44"/>
        <v>452.7526132404181</v>
      </c>
      <c r="P360" s="2">
        <v>356</v>
      </c>
      <c r="Q360" s="6">
        <f t="shared" si="45"/>
        <v>132.13999999999999</v>
      </c>
      <c r="R360" s="6">
        <f t="shared" si="49"/>
        <v>0.73000000000000054</v>
      </c>
      <c r="S360" s="5">
        <f>ROUNDUP(SUM($Q$5:Q360),2)</f>
        <v>16088.66</v>
      </c>
      <c r="T360" s="5">
        <f t="shared" si="46"/>
        <v>323773.2</v>
      </c>
      <c r="U360">
        <f t="shared" si="47"/>
        <v>0.82296786601330429</v>
      </c>
    </row>
    <row r="361" spans="10:21" x14ac:dyDescent="0.3">
      <c r="J361" s="2">
        <v>357</v>
      </c>
      <c r="K361" s="1">
        <f t="shared" si="48"/>
        <v>72200</v>
      </c>
      <c r="L361" s="1">
        <f>SUM($K$5:K361)</f>
        <v>13066200</v>
      </c>
      <c r="M361" s="3">
        <f t="shared" si="43"/>
        <v>2.515679442508711</v>
      </c>
      <c r="N361" s="4">
        <f t="shared" si="44"/>
        <v>455.26829268292681</v>
      </c>
      <c r="P361" s="2">
        <v>357</v>
      </c>
      <c r="Q361" s="6">
        <f t="shared" si="45"/>
        <v>132.87</v>
      </c>
      <c r="R361" s="6">
        <f t="shared" si="49"/>
        <v>0.73200000000000054</v>
      </c>
      <c r="S361" s="5">
        <f>ROUNDUP(SUM($Q$5:Q361),2)</f>
        <v>16221.53</v>
      </c>
      <c r="T361" s="5">
        <f t="shared" si="46"/>
        <v>326430.59999999998</v>
      </c>
      <c r="U361">
        <f t="shared" si="47"/>
        <v>0.82075971698706529</v>
      </c>
    </row>
    <row r="362" spans="10:21" x14ac:dyDescent="0.3">
      <c r="J362" s="2">
        <v>358</v>
      </c>
      <c r="K362" s="1">
        <f t="shared" si="48"/>
        <v>72400</v>
      </c>
      <c r="L362" s="1">
        <f>SUM($K$5:K362)</f>
        <v>13138600</v>
      </c>
      <c r="M362" s="3">
        <f t="shared" si="43"/>
        <v>2.5226480836236935</v>
      </c>
      <c r="N362" s="4">
        <f t="shared" si="44"/>
        <v>457.79094076655053</v>
      </c>
      <c r="P362" s="2">
        <v>358</v>
      </c>
      <c r="Q362" s="6">
        <f t="shared" si="45"/>
        <v>133.6</v>
      </c>
      <c r="R362" s="6">
        <f t="shared" si="49"/>
        <v>0.73400000000000054</v>
      </c>
      <c r="S362" s="5">
        <f>ROUNDUP(SUM($Q$5:Q362),2)</f>
        <v>16355.13</v>
      </c>
      <c r="T362" s="5">
        <f t="shared" si="46"/>
        <v>329102.59999999998</v>
      </c>
      <c r="U362">
        <f t="shared" si="47"/>
        <v>0.81855071185115613</v>
      </c>
    </row>
    <row r="363" spans="10:21" x14ac:dyDescent="0.3">
      <c r="J363" s="2">
        <v>359</v>
      </c>
      <c r="K363" s="1">
        <f t="shared" si="48"/>
        <v>72600</v>
      </c>
      <c r="L363" s="1">
        <f>SUM($K$5:K363)</f>
        <v>13211200</v>
      </c>
      <c r="M363" s="3">
        <f t="shared" si="43"/>
        <v>2.529616724738676</v>
      </c>
      <c r="N363" s="4">
        <f t="shared" si="44"/>
        <v>460.32055749128921</v>
      </c>
      <c r="P363" s="2">
        <v>359</v>
      </c>
      <c r="Q363" s="6">
        <f t="shared" si="45"/>
        <v>134.33000000000001</v>
      </c>
      <c r="R363" s="6">
        <f t="shared" si="49"/>
        <v>0.73600000000000054</v>
      </c>
      <c r="S363" s="5">
        <f>ROUNDUP(SUM($Q$5:Q363),2)</f>
        <v>16489.46</v>
      </c>
      <c r="T363" s="5">
        <f t="shared" si="46"/>
        <v>331789.2</v>
      </c>
      <c r="U363">
        <f t="shared" si="47"/>
        <v>0.8163411653387227</v>
      </c>
    </row>
    <row r="364" spans="10:21" x14ac:dyDescent="0.3">
      <c r="J364" s="2">
        <v>360</v>
      </c>
      <c r="K364" s="1">
        <f t="shared" si="48"/>
        <v>72800</v>
      </c>
      <c r="L364" s="1">
        <f>SUM($K$5:K364)</f>
        <v>13284000</v>
      </c>
      <c r="M364" s="3">
        <f t="shared" si="43"/>
        <v>2.5365853658536586</v>
      </c>
      <c r="N364" s="4">
        <f t="shared" si="44"/>
        <v>462.85714285714283</v>
      </c>
      <c r="P364" s="2">
        <v>360</v>
      </c>
      <c r="Q364" s="6">
        <f t="shared" si="45"/>
        <v>135.06</v>
      </c>
      <c r="R364" s="6">
        <f t="shared" si="49"/>
        <v>0.73800000000000054</v>
      </c>
      <c r="S364" s="5">
        <f>ROUNDUP(SUM($Q$5:Q364),2)</f>
        <v>16624.52</v>
      </c>
      <c r="T364" s="5">
        <f t="shared" si="46"/>
        <v>334490.40000000002</v>
      </c>
      <c r="U364">
        <f t="shared" si="47"/>
        <v>0.81413138221497605</v>
      </c>
    </row>
    <row r="365" spans="10:21" x14ac:dyDescent="0.3">
      <c r="J365" s="2">
        <v>361</v>
      </c>
      <c r="K365" s="1">
        <f t="shared" si="48"/>
        <v>73000</v>
      </c>
      <c r="L365" s="1">
        <f>SUM($K$5:K365)</f>
        <v>13357000</v>
      </c>
      <c r="M365" s="3">
        <f t="shared" si="43"/>
        <v>2.5435540069686411</v>
      </c>
      <c r="N365" s="4">
        <f t="shared" si="44"/>
        <v>465.40069686411152</v>
      </c>
      <c r="P365" s="2">
        <v>361</v>
      </c>
      <c r="Q365" s="6">
        <f t="shared" si="45"/>
        <v>135.80000000000001</v>
      </c>
      <c r="R365" s="6">
        <f t="shared" si="49"/>
        <v>0.74000000000000055</v>
      </c>
      <c r="S365" s="5">
        <f>ROUNDUP(SUM($Q$5:Q365),2)</f>
        <v>16760.32</v>
      </c>
      <c r="T365" s="5">
        <f t="shared" si="46"/>
        <v>337206.4</v>
      </c>
      <c r="U365">
        <f t="shared" si="47"/>
        <v>0.8119814499907918</v>
      </c>
    </row>
    <row r="366" spans="10:21" x14ac:dyDescent="0.3">
      <c r="J366" s="2">
        <v>362</v>
      </c>
      <c r="K366" s="1">
        <f t="shared" si="48"/>
        <v>73200</v>
      </c>
      <c r="L366" s="1">
        <f>SUM($K$5:K366)</f>
        <v>13430200</v>
      </c>
      <c r="M366" s="3">
        <f t="shared" si="43"/>
        <v>2.5505226480836236</v>
      </c>
      <c r="N366" s="4">
        <f t="shared" si="44"/>
        <v>467.95121951219511</v>
      </c>
      <c r="P366" s="2">
        <v>362</v>
      </c>
      <c r="Q366" s="6">
        <f t="shared" si="45"/>
        <v>136.54</v>
      </c>
      <c r="R366" s="6">
        <f t="shared" si="49"/>
        <v>0.74200000000000055</v>
      </c>
      <c r="S366" s="5">
        <f>ROUNDUP(SUM($Q$5:Q366),2)</f>
        <v>16896.86</v>
      </c>
      <c r="T366" s="5">
        <f t="shared" si="46"/>
        <v>339937.2</v>
      </c>
      <c r="U366">
        <f t="shared" si="47"/>
        <v>0.80983041840249415</v>
      </c>
    </row>
    <row r="367" spans="10:21" x14ac:dyDescent="0.3">
      <c r="J367" s="2">
        <v>363</v>
      </c>
      <c r="K367" s="1">
        <f t="shared" si="48"/>
        <v>73400</v>
      </c>
      <c r="L367" s="1">
        <f>SUM($K$5:K367)</f>
        <v>13503600</v>
      </c>
      <c r="M367" s="3">
        <f t="shared" si="43"/>
        <v>2.5574912891986061</v>
      </c>
      <c r="N367" s="4">
        <f t="shared" si="44"/>
        <v>470.5087108013937</v>
      </c>
      <c r="P367" s="2">
        <v>363</v>
      </c>
      <c r="Q367" s="6">
        <f t="shared" si="45"/>
        <v>137.28</v>
      </c>
      <c r="R367" s="6">
        <f t="shared" si="49"/>
        <v>0.74400000000000055</v>
      </c>
      <c r="S367" s="5">
        <f>ROUNDUP(SUM($Q$5:Q367),2)</f>
        <v>17034.14</v>
      </c>
      <c r="T367" s="5">
        <f t="shared" si="46"/>
        <v>342682.8</v>
      </c>
      <c r="U367">
        <f t="shared" si="47"/>
        <v>0.80767859475220027</v>
      </c>
    </row>
    <row r="368" spans="10:21" x14ac:dyDescent="0.3">
      <c r="J368" s="2">
        <v>364</v>
      </c>
      <c r="K368" s="1">
        <f t="shared" si="48"/>
        <v>73600</v>
      </c>
      <c r="L368" s="1">
        <f>SUM($K$5:K368)</f>
        <v>13577200</v>
      </c>
      <c r="M368" s="3">
        <f t="shared" si="43"/>
        <v>2.5644599303135887</v>
      </c>
      <c r="N368" s="4">
        <f t="shared" si="44"/>
        <v>473.07317073170731</v>
      </c>
      <c r="P368" s="2">
        <v>364</v>
      </c>
      <c r="Q368" s="6">
        <f t="shared" si="45"/>
        <v>138.02000000000001</v>
      </c>
      <c r="R368" s="6">
        <f t="shared" si="49"/>
        <v>0.74600000000000055</v>
      </c>
      <c r="S368" s="5">
        <f>ROUNDUP(SUM($Q$5:Q368),2)</f>
        <v>17172.16</v>
      </c>
      <c r="T368" s="5">
        <f t="shared" si="46"/>
        <v>345443.2</v>
      </c>
      <c r="U368">
        <f t="shared" si="47"/>
        <v>0.80552627677841526</v>
      </c>
    </row>
    <row r="369" spans="10:21" x14ac:dyDescent="0.3">
      <c r="J369" s="2">
        <v>365</v>
      </c>
      <c r="K369" s="1">
        <f t="shared" si="48"/>
        <v>73800</v>
      </c>
      <c r="L369" s="1">
        <f>SUM($K$5:K369)</f>
        <v>13651000</v>
      </c>
      <c r="M369" s="3">
        <f t="shared" ref="M369:M432" si="50">K369/$H$94</f>
        <v>2.5714285714285716</v>
      </c>
      <c r="N369" s="4">
        <f t="shared" ref="N369:N432" si="51">L369/$H$94</f>
        <v>475.64459930313586</v>
      </c>
      <c r="P369" s="2">
        <v>365</v>
      </c>
      <c r="Q369" s="6">
        <f t="shared" ref="Q369:Q432" si="52">ROUNDDOWN(Q368+R369,2)</f>
        <v>138.76</v>
      </c>
      <c r="R369" s="6">
        <f t="shared" si="49"/>
        <v>0.74800000000000055</v>
      </c>
      <c r="S369" s="5">
        <f>ROUNDUP(SUM($Q$5:Q369),2)</f>
        <v>17310.919999999998</v>
      </c>
      <c r="T369" s="5">
        <f t="shared" ref="T369:T432" si="53">$T$3*(100+S369)/100</f>
        <v>348218.4</v>
      </c>
      <c r="U369">
        <f t="shared" ref="U369:U432" si="54">((T369-T368)/T368)*100</f>
        <v>0.80337375290641455</v>
      </c>
    </row>
    <row r="370" spans="10:21" x14ac:dyDescent="0.3">
      <c r="J370" s="2">
        <v>366</v>
      </c>
      <c r="K370" s="1">
        <f t="shared" si="48"/>
        <v>74000</v>
      </c>
      <c r="L370" s="1">
        <f>SUM($K$5:K370)</f>
        <v>13725000</v>
      </c>
      <c r="M370" s="3">
        <f t="shared" si="50"/>
        <v>2.5783972125435541</v>
      </c>
      <c r="N370" s="4">
        <f t="shared" si="51"/>
        <v>478.22299651567943</v>
      </c>
      <c r="P370" s="2">
        <v>366</v>
      </c>
      <c r="Q370" s="6">
        <f t="shared" si="52"/>
        <v>139.51</v>
      </c>
      <c r="R370" s="6">
        <f t="shared" si="49"/>
        <v>0.75000000000000056</v>
      </c>
      <c r="S370" s="5">
        <f>ROUNDUP(SUM($Q$5:Q370),2)</f>
        <v>17450.43</v>
      </c>
      <c r="T370" s="5">
        <f t="shared" si="53"/>
        <v>351008.6</v>
      </c>
      <c r="U370">
        <f t="shared" si="54"/>
        <v>0.80127873771172142</v>
      </c>
    </row>
    <row r="371" spans="10:21" x14ac:dyDescent="0.3">
      <c r="J371" s="2">
        <v>367</v>
      </c>
      <c r="K371" s="1">
        <f t="shared" si="48"/>
        <v>74200</v>
      </c>
      <c r="L371" s="1">
        <f>SUM($K$5:K371)</f>
        <v>13799200</v>
      </c>
      <c r="M371" s="3">
        <f t="shared" si="50"/>
        <v>2.5853658536585367</v>
      </c>
      <c r="N371" s="4">
        <f t="shared" si="51"/>
        <v>480.808362369338</v>
      </c>
      <c r="P371" s="2">
        <v>367</v>
      </c>
      <c r="Q371" s="6">
        <f t="shared" si="52"/>
        <v>140.26</v>
      </c>
      <c r="R371" s="6">
        <f t="shared" si="49"/>
        <v>0.75200000000000056</v>
      </c>
      <c r="S371" s="5">
        <f>ROUNDUP(SUM($Q$5:Q371),2)</f>
        <v>17590.689999999999</v>
      </c>
      <c r="T371" s="5">
        <f t="shared" si="53"/>
        <v>353813.8</v>
      </c>
      <c r="U371">
        <f t="shared" si="54"/>
        <v>0.79918269808774245</v>
      </c>
    </row>
    <row r="372" spans="10:21" x14ac:dyDescent="0.3">
      <c r="J372" s="2">
        <v>368</v>
      </c>
      <c r="K372" s="1">
        <f t="shared" si="48"/>
        <v>74400</v>
      </c>
      <c r="L372" s="1">
        <f>SUM($K$5:K372)</f>
        <v>13873600</v>
      </c>
      <c r="M372" s="3">
        <f t="shared" si="50"/>
        <v>2.5923344947735192</v>
      </c>
      <c r="N372" s="4">
        <f t="shared" si="51"/>
        <v>483.40069686411152</v>
      </c>
      <c r="P372" s="2">
        <v>368</v>
      </c>
      <c r="Q372" s="6">
        <f t="shared" si="52"/>
        <v>141.01</v>
      </c>
      <c r="R372" s="6">
        <f t="shared" si="49"/>
        <v>0.75400000000000056</v>
      </c>
      <c r="S372" s="5">
        <f>ROUNDUP(SUM($Q$5:Q372),2)</f>
        <v>17731.7</v>
      </c>
      <c r="T372" s="5">
        <f t="shared" si="53"/>
        <v>356634</v>
      </c>
      <c r="U372">
        <f t="shared" si="54"/>
        <v>0.79708592485652385</v>
      </c>
    </row>
    <row r="373" spans="10:21" x14ac:dyDescent="0.3">
      <c r="J373" s="2">
        <v>369</v>
      </c>
      <c r="K373" s="1">
        <f t="shared" si="48"/>
        <v>74600</v>
      </c>
      <c r="L373" s="1">
        <f>SUM($K$5:K373)</f>
        <v>13948200</v>
      </c>
      <c r="M373" s="3">
        <f t="shared" si="50"/>
        <v>2.5993031358885017</v>
      </c>
      <c r="N373" s="4">
        <f t="shared" si="51"/>
        <v>486</v>
      </c>
      <c r="P373" s="2">
        <v>369</v>
      </c>
      <c r="Q373" s="6">
        <f t="shared" si="52"/>
        <v>141.76</v>
      </c>
      <c r="R373" s="6">
        <f t="shared" si="49"/>
        <v>0.75600000000000056</v>
      </c>
      <c r="S373" s="5">
        <f>ROUNDUP(SUM($Q$5:Q373),2)</f>
        <v>17873.46</v>
      </c>
      <c r="T373" s="5">
        <f t="shared" si="53"/>
        <v>359469.2</v>
      </c>
      <c r="U373">
        <f t="shared" si="54"/>
        <v>0.79498869989962029</v>
      </c>
    </row>
    <row r="374" spans="10:21" x14ac:dyDescent="0.3">
      <c r="J374" s="2">
        <v>370</v>
      </c>
      <c r="K374" s="1">
        <f t="shared" si="48"/>
        <v>74800</v>
      </c>
      <c r="L374" s="1">
        <f>SUM($K$5:K374)</f>
        <v>14023000</v>
      </c>
      <c r="M374" s="3">
        <f t="shared" si="50"/>
        <v>2.6062717770034842</v>
      </c>
      <c r="N374" s="4">
        <f t="shared" si="51"/>
        <v>488.60627177700349</v>
      </c>
      <c r="P374" s="2">
        <v>370</v>
      </c>
      <c r="Q374" s="6">
        <f t="shared" si="52"/>
        <v>142.51</v>
      </c>
      <c r="R374" s="6">
        <f t="shared" si="49"/>
        <v>0.75800000000000056</v>
      </c>
      <c r="S374" s="5">
        <f>ROUNDUP(SUM($Q$5:Q374),2)</f>
        <v>18015.97</v>
      </c>
      <c r="T374" s="5">
        <f t="shared" si="53"/>
        <v>362319.4</v>
      </c>
      <c r="U374">
        <f t="shared" si="54"/>
        <v>0.79289129638923495</v>
      </c>
    </row>
    <row r="375" spans="10:21" x14ac:dyDescent="0.3">
      <c r="J375" s="2">
        <v>371</v>
      </c>
      <c r="K375" s="1">
        <f t="shared" si="48"/>
        <v>75000</v>
      </c>
      <c r="L375" s="1">
        <f>SUM($K$5:K375)</f>
        <v>14098000</v>
      </c>
      <c r="M375" s="3">
        <f t="shared" si="50"/>
        <v>2.6132404181184667</v>
      </c>
      <c r="N375" s="4">
        <f t="shared" si="51"/>
        <v>491.21951219512198</v>
      </c>
      <c r="P375" s="2">
        <v>371</v>
      </c>
      <c r="Q375" s="6">
        <f t="shared" si="52"/>
        <v>143.27000000000001</v>
      </c>
      <c r="R375" s="6">
        <f t="shared" si="49"/>
        <v>0.76000000000000056</v>
      </c>
      <c r="S375" s="5">
        <f>ROUNDUP(SUM($Q$5:Q375),2)</f>
        <v>18159.240000000002</v>
      </c>
      <c r="T375" s="5">
        <f t="shared" si="53"/>
        <v>365184.8</v>
      </c>
      <c r="U375">
        <f t="shared" si="54"/>
        <v>0.79084917892885809</v>
      </c>
    </row>
    <row r="376" spans="10:21" x14ac:dyDescent="0.3">
      <c r="J376" s="2">
        <v>372</v>
      </c>
      <c r="K376" s="1">
        <f t="shared" si="48"/>
        <v>75200</v>
      </c>
      <c r="L376" s="1">
        <f>SUM($K$5:K376)</f>
        <v>14173200</v>
      </c>
      <c r="M376" s="3">
        <f t="shared" si="50"/>
        <v>2.6202090592334493</v>
      </c>
      <c r="N376" s="4">
        <f t="shared" si="51"/>
        <v>493.83972125435542</v>
      </c>
      <c r="P376" s="2">
        <v>372</v>
      </c>
      <c r="Q376" s="6">
        <f t="shared" si="52"/>
        <v>144.03</v>
      </c>
      <c r="R376" s="6">
        <f t="shared" si="49"/>
        <v>0.76200000000000057</v>
      </c>
      <c r="S376" s="5">
        <f>ROUNDUP(SUM($Q$5:Q376),2)</f>
        <v>18303.27</v>
      </c>
      <c r="T376" s="5">
        <f t="shared" si="53"/>
        <v>368065.4</v>
      </c>
      <c r="U376">
        <f t="shared" si="54"/>
        <v>0.78880610584012123</v>
      </c>
    </row>
    <row r="377" spans="10:21" x14ac:dyDescent="0.3">
      <c r="J377" s="2">
        <v>373</v>
      </c>
      <c r="K377" s="1">
        <f t="shared" si="48"/>
        <v>75400</v>
      </c>
      <c r="L377" s="1">
        <f>SUM($K$5:K377)</f>
        <v>14248600</v>
      </c>
      <c r="M377" s="3">
        <f t="shared" si="50"/>
        <v>2.6271777003484322</v>
      </c>
      <c r="N377" s="4">
        <f t="shared" si="51"/>
        <v>496.46689895470382</v>
      </c>
      <c r="P377" s="2">
        <v>373</v>
      </c>
      <c r="Q377" s="6">
        <f t="shared" si="52"/>
        <v>144.79</v>
      </c>
      <c r="R377" s="6">
        <f t="shared" si="49"/>
        <v>0.76400000000000057</v>
      </c>
      <c r="S377" s="5">
        <f>ROUNDUP(SUM($Q$5:Q377),2)</f>
        <v>18448.060000000001</v>
      </c>
      <c r="T377" s="5">
        <f t="shared" si="53"/>
        <v>370961.2</v>
      </c>
      <c r="U377">
        <f t="shared" si="54"/>
        <v>0.78676235256016691</v>
      </c>
    </row>
    <row r="378" spans="10:21" x14ac:dyDescent="0.3">
      <c r="J378" s="2">
        <v>374</v>
      </c>
      <c r="K378" s="1">
        <f t="shared" si="48"/>
        <v>75600</v>
      </c>
      <c r="L378" s="1">
        <f>SUM($K$5:K378)</f>
        <v>14324200</v>
      </c>
      <c r="M378" s="3">
        <f t="shared" si="50"/>
        <v>2.6341463414634148</v>
      </c>
      <c r="N378" s="4">
        <f t="shared" si="51"/>
        <v>499.10104529616723</v>
      </c>
      <c r="P378" s="2">
        <v>374</v>
      </c>
      <c r="Q378" s="6">
        <f t="shared" si="52"/>
        <v>145.55000000000001</v>
      </c>
      <c r="R378" s="6">
        <f t="shared" si="49"/>
        <v>0.76600000000000057</v>
      </c>
      <c r="S378" s="5">
        <f>ROUNDUP(SUM($Q$5:Q378),2)</f>
        <v>18593.61</v>
      </c>
      <c r="T378" s="5">
        <f t="shared" si="53"/>
        <v>373872.2</v>
      </c>
      <c r="U378">
        <f t="shared" si="54"/>
        <v>0.78471818616070899</v>
      </c>
    </row>
    <row r="379" spans="10:21" x14ac:dyDescent="0.3">
      <c r="J379" s="2">
        <v>375</v>
      </c>
      <c r="K379" s="1">
        <f t="shared" si="48"/>
        <v>75800</v>
      </c>
      <c r="L379" s="1">
        <f>SUM($K$5:K379)</f>
        <v>14400000</v>
      </c>
      <c r="M379" s="3">
        <f t="shared" si="50"/>
        <v>2.6411149825783973</v>
      </c>
      <c r="N379" s="4">
        <f t="shared" si="51"/>
        <v>501.74216027874564</v>
      </c>
      <c r="P379" s="2">
        <v>375</v>
      </c>
      <c r="Q379" s="6">
        <f t="shared" si="52"/>
        <v>146.31</v>
      </c>
      <c r="R379" s="6">
        <f t="shared" si="49"/>
        <v>0.76800000000000057</v>
      </c>
      <c r="S379" s="5">
        <f>ROUNDUP(SUM($Q$5:Q379),2)</f>
        <v>18739.919999999998</v>
      </c>
      <c r="T379" s="5">
        <f t="shared" si="53"/>
        <v>376798.4</v>
      </c>
      <c r="U379">
        <f t="shared" si="54"/>
        <v>0.78267386556155061</v>
      </c>
    </row>
    <row r="380" spans="10:21" x14ac:dyDescent="0.3">
      <c r="J380" s="2">
        <v>376</v>
      </c>
      <c r="K380" s="1">
        <f t="shared" si="48"/>
        <v>76000</v>
      </c>
      <c r="L380" s="1">
        <f>SUM($K$5:K380)</f>
        <v>14476000</v>
      </c>
      <c r="M380" s="3">
        <f t="shared" si="50"/>
        <v>2.6480836236933798</v>
      </c>
      <c r="N380" s="4">
        <f t="shared" si="51"/>
        <v>504.39024390243901</v>
      </c>
      <c r="P380" s="2">
        <v>376</v>
      </c>
      <c r="Q380" s="6">
        <f t="shared" si="52"/>
        <v>147.08000000000001</v>
      </c>
      <c r="R380" s="6">
        <f t="shared" si="49"/>
        <v>0.77000000000000057</v>
      </c>
      <c r="S380" s="5">
        <f>ROUNDUP(SUM($Q$5:Q380),2)</f>
        <v>18887</v>
      </c>
      <c r="T380" s="5">
        <f t="shared" si="53"/>
        <v>379740</v>
      </c>
      <c r="U380">
        <f t="shared" si="54"/>
        <v>0.78068272052109999</v>
      </c>
    </row>
    <row r="381" spans="10:21" x14ac:dyDescent="0.3">
      <c r="J381" s="2">
        <v>377</v>
      </c>
      <c r="K381" s="1">
        <f t="shared" si="48"/>
        <v>76200</v>
      </c>
      <c r="L381" s="1">
        <f>SUM($K$5:K381)</f>
        <v>14552200</v>
      </c>
      <c r="M381" s="3">
        <f t="shared" si="50"/>
        <v>2.6550522648083623</v>
      </c>
      <c r="N381" s="4">
        <f t="shared" si="51"/>
        <v>507.04529616724739</v>
      </c>
      <c r="P381" s="2">
        <v>377</v>
      </c>
      <c r="Q381" s="6">
        <f t="shared" si="52"/>
        <v>147.85</v>
      </c>
      <c r="R381" s="6">
        <f t="shared" si="49"/>
        <v>0.77200000000000057</v>
      </c>
      <c r="S381" s="5">
        <f>ROUNDUP(SUM($Q$5:Q381),2)</f>
        <v>19034.849999999999</v>
      </c>
      <c r="T381" s="5">
        <f t="shared" si="53"/>
        <v>382697</v>
      </c>
      <c r="U381">
        <f t="shared" si="54"/>
        <v>0.7786906830989625</v>
      </c>
    </row>
    <row r="382" spans="10:21" x14ac:dyDescent="0.3">
      <c r="J382" s="2">
        <v>378</v>
      </c>
      <c r="K382" s="1">
        <f t="shared" si="48"/>
        <v>76400</v>
      </c>
      <c r="L382" s="1">
        <f>SUM($K$5:K382)</f>
        <v>14628600</v>
      </c>
      <c r="M382" s="3">
        <f t="shared" si="50"/>
        <v>2.6620209059233448</v>
      </c>
      <c r="N382" s="4">
        <f t="shared" si="51"/>
        <v>509.70731707317071</v>
      </c>
      <c r="P382" s="2">
        <v>378</v>
      </c>
      <c r="Q382" s="6">
        <f t="shared" si="52"/>
        <v>148.62</v>
      </c>
      <c r="R382" s="6">
        <f t="shared" si="49"/>
        <v>0.77400000000000058</v>
      </c>
      <c r="S382" s="5">
        <f>ROUNDUP(SUM($Q$5:Q382),2)</f>
        <v>19183.47</v>
      </c>
      <c r="T382" s="5">
        <f t="shared" si="53"/>
        <v>385669.4</v>
      </c>
      <c r="U382">
        <f t="shared" si="54"/>
        <v>0.77669801435601094</v>
      </c>
    </row>
    <row r="383" spans="10:21" x14ac:dyDescent="0.3">
      <c r="J383" s="2">
        <v>379</v>
      </c>
      <c r="K383" s="1">
        <f t="shared" si="48"/>
        <v>76600</v>
      </c>
      <c r="L383" s="1">
        <f>SUM($K$5:K383)</f>
        <v>14705200</v>
      </c>
      <c r="M383" s="3">
        <f t="shared" si="50"/>
        <v>2.6689895470383274</v>
      </c>
      <c r="N383" s="4">
        <f t="shared" si="51"/>
        <v>512.37630662020911</v>
      </c>
      <c r="P383" s="2">
        <v>379</v>
      </c>
      <c r="Q383" s="6">
        <f t="shared" si="52"/>
        <v>149.38999999999999</v>
      </c>
      <c r="R383" s="6">
        <f t="shared" si="49"/>
        <v>0.77600000000000058</v>
      </c>
      <c r="S383" s="5">
        <f>ROUNDUP(SUM($Q$5:Q383),2)</f>
        <v>19332.86</v>
      </c>
      <c r="T383" s="5">
        <f t="shared" si="53"/>
        <v>388657.2</v>
      </c>
      <c r="U383">
        <f t="shared" si="54"/>
        <v>0.77470496751880968</v>
      </c>
    </row>
    <row r="384" spans="10:21" x14ac:dyDescent="0.3">
      <c r="J384" s="2">
        <v>380</v>
      </c>
      <c r="K384" s="1">
        <f t="shared" si="48"/>
        <v>76800</v>
      </c>
      <c r="L384" s="1">
        <f>SUM($K$5:K384)</f>
        <v>14782000</v>
      </c>
      <c r="M384" s="3">
        <f t="shared" si="50"/>
        <v>2.6759581881533103</v>
      </c>
      <c r="N384" s="4">
        <f t="shared" si="51"/>
        <v>515.05226480836234</v>
      </c>
      <c r="P384" s="2">
        <v>380</v>
      </c>
      <c r="Q384" s="6">
        <f t="shared" si="52"/>
        <v>150.16</v>
      </c>
      <c r="R384" s="6">
        <f t="shared" si="49"/>
        <v>0.77800000000000058</v>
      </c>
      <c r="S384" s="5">
        <f>ROUNDUP(SUM($Q$5:Q384),2)</f>
        <v>19483.02</v>
      </c>
      <c r="T384" s="5">
        <f t="shared" si="53"/>
        <v>391660.4</v>
      </c>
      <c r="U384">
        <f t="shared" si="54"/>
        <v>0.77271178817734798</v>
      </c>
    </row>
    <row r="385" spans="10:21" x14ac:dyDescent="0.3">
      <c r="J385" s="2">
        <v>381</v>
      </c>
      <c r="K385" s="1">
        <f t="shared" si="48"/>
        <v>77000</v>
      </c>
      <c r="L385" s="1">
        <f>SUM($K$5:K385)</f>
        <v>14859000</v>
      </c>
      <c r="M385" s="3">
        <f t="shared" si="50"/>
        <v>2.6829268292682928</v>
      </c>
      <c r="N385" s="4">
        <f t="shared" si="51"/>
        <v>517.73519163763069</v>
      </c>
      <c r="P385" s="2">
        <v>381</v>
      </c>
      <c r="Q385" s="6">
        <f t="shared" si="52"/>
        <v>150.94</v>
      </c>
      <c r="R385" s="6">
        <f t="shared" si="49"/>
        <v>0.78000000000000058</v>
      </c>
      <c r="S385" s="5">
        <f>ROUNDUP(SUM($Q$5:Q385),2)</f>
        <v>19633.96</v>
      </c>
      <c r="T385" s="5">
        <f t="shared" si="53"/>
        <v>394679.2</v>
      </c>
      <c r="U385">
        <f t="shared" si="54"/>
        <v>0.77076977912497358</v>
      </c>
    </row>
    <row r="386" spans="10:21" x14ac:dyDescent="0.3">
      <c r="J386" s="2">
        <v>382</v>
      </c>
      <c r="K386" s="1">
        <f t="shared" si="48"/>
        <v>77200</v>
      </c>
      <c r="L386" s="1">
        <f>SUM($K$5:K386)</f>
        <v>14936200</v>
      </c>
      <c r="M386" s="3">
        <f t="shared" si="50"/>
        <v>2.6898954703832754</v>
      </c>
      <c r="N386" s="4">
        <f t="shared" si="51"/>
        <v>520.42508710801394</v>
      </c>
      <c r="P386" s="2">
        <v>382</v>
      </c>
      <c r="Q386" s="6">
        <f t="shared" si="52"/>
        <v>151.72</v>
      </c>
      <c r="R386" s="6">
        <f t="shared" si="49"/>
        <v>0.78200000000000058</v>
      </c>
      <c r="S386" s="5">
        <f>ROUNDUP(SUM($Q$5:Q386),2)</f>
        <v>19785.68</v>
      </c>
      <c r="T386" s="5">
        <f t="shared" si="53"/>
        <v>397713.6</v>
      </c>
      <c r="U386">
        <f t="shared" si="54"/>
        <v>0.76882693590135098</v>
      </c>
    </row>
    <row r="387" spans="10:21" x14ac:dyDescent="0.3">
      <c r="J387" s="2">
        <v>383</v>
      </c>
      <c r="K387" s="1">
        <f t="shared" si="48"/>
        <v>77400</v>
      </c>
      <c r="L387" s="1">
        <f>SUM($K$5:K387)</f>
        <v>15013600</v>
      </c>
      <c r="M387" s="3">
        <f t="shared" si="50"/>
        <v>2.6968641114982579</v>
      </c>
      <c r="N387" s="4">
        <f t="shared" si="51"/>
        <v>523.1219512195122</v>
      </c>
      <c r="P387" s="2">
        <v>383</v>
      </c>
      <c r="Q387" s="6">
        <f t="shared" si="52"/>
        <v>152.5</v>
      </c>
      <c r="R387" s="6">
        <f t="shared" si="49"/>
        <v>0.78400000000000059</v>
      </c>
      <c r="S387" s="5">
        <f>ROUNDUP(SUM($Q$5:Q387),2)</f>
        <v>19938.18</v>
      </c>
      <c r="T387" s="5">
        <f t="shared" si="53"/>
        <v>400763.6</v>
      </c>
      <c r="U387">
        <f t="shared" si="54"/>
        <v>0.76688350612098766</v>
      </c>
    </row>
    <row r="388" spans="10:21" x14ac:dyDescent="0.3">
      <c r="J388" s="2">
        <v>384</v>
      </c>
      <c r="K388" s="1">
        <f t="shared" si="48"/>
        <v>77600</v>
      </c>
      <c r="L388" s="1">
        <f>SUM($K$5:K388)</f>
        <v>15091200</v>
      </c>
      <c r="M388" s="3">
        <f t="shared" si="50"/>
        <v>2.7038327526132404</v>
      </c>
      <c r="N388" s="4">
        <f t="shared" si="51"/>
        <v>525.82578397212546</v>
      </c>
      <c r="P388" s="2">
        <v>384</v>
      </c>
      <c r="Q388" s="6">
        <f t="shared" si="52"/>
        <v>153.28</v>
      </c>
      <c r="R388" s="6">
        <f t="shared" si="49"/>
        <v>0.78600000000000059</v>
      </c>
      <c r="S388" s="5">
        <f>ROUNDUP(SUM($Q$5:Q388),2)</f>
        <v>20091.46</v>
      </c>
      <c r="T388" s="5">
        <f t="shared" si="53"/>
        <v>403829.2</v>
      </c>
      <c r="U388">
        <f t="shared" si="54"/>
        <v>0.76493973005533322</v>
      </c>
    </row>
    <row r="389" spans="10:21" x14ac:dyDescent="0.3">
      <c r="J389" s="2">
        <v>385</v>
      </c>
      <c r="K389" s="1">
        <f t="shared" si="48"/>
        <v>77800</v>
      </c>
      <c r="L389" s="1">
        <f>SUM($K$5:K389)</f>
        <v>15169000</v>
      </c>
      <c r="M389" s="3">
        <f t="shared" si="50"/>
        <v>2.7108013937282229</v>
      </c>
      <c r="N389" s="4">
        <f t="shared" si="51"/>
        <v>528.53658536585363</v>
      </c>
      <c r="P389" s="2">
        <v>385</v>
      </c>
      <c r="Q389" s="6">
        <f t="shared" si="52"/>
        <v>154.06</v>
      </c>
      <c r="R389" s="6">
        <f t="shared" si="49"/>
        <v>0.78800000000000059</v>
      </c>
      <c r="S389" s="5">
        <f>ROUNDUP(SUM($Q$5:Q389),2)</f>
        <v>20245.52</v>
      </c>
      <c r="T389" s="5">
        <f t="shared" si="53"/>
        <v>406910.4</v>
      </c>
      <c r="U389">
        <f t="shared" si="54"/>
        <v>0.76299584081587257</v>
      </c>
    </row>
    <row r="390" spans="10:21" x14ac:dyDescent="0.3">
      <c r="J390" s="2">
        <v>386</v>
      </c>
      <c r="K390" s="1">
        <f t="shared" si="48"/>
        <v>78000</v>
      </c>
      <c r="L390" s="1">
        <f>SUM($K$5:K390)</f>
        <v>15247000</v>
      </c>
      <c r="M390" s="3">
        <f t="shared" si="50"/>
        <v>2.7177700348432055</v>
      </c>
      <c r="N390" s="4">
        <f t="shared" si="51"/>
        <v>531.25435540069691</v>
      </c>
      <c r="P390" s="2">
        <v>386</v>
      </c>
      <c r="Q390" s="6">
        <f t="shared" si="52"/>
        <v>154.85</v>
      </c>
      <c r="R390" s="6">
        <f t="shared" si="49"/>
        <v>0.79000000000000059</v>
      </c>
      <c r="S390" s="5">
        <f>ROUNDUP(SUM($Q$5:Q390),2)</f>
        <v>20400.37</v>
      </c>
      <c r="T390" s="5">
        <f t="shared" si="53"/>
        <v>410007.4</v>
      </c>
      <c r="U390">
        <f t="shared" si="54"/>
        <v>0.76110121540270281</v>
      </c>
    </row>
    <row r="391" spans="10:21" x14ac:dyDescent="0.3">
      <c r="J391" s="2">
        <v>387</v>
      </c>
      <c r="K391" s="1">
        <f t="shared" ref="K391:K454" si="55">K390+200</f>
        <v>78200</v>
      </c>
      <c r="L391" s="1">
        <f>SUM($K$5:K391)</f>
        <v>15325200</v>
      </c>
      <c r="M391" s="3">
        <f t="shared" si="50"/>
        <v>2.724738675958188</v>
      </c>
      <c r="N391" s="4">
        <f t="shared" si="51"/>
        <v>533.97909407665509</v>
      </c>
      <c r="P391" s="2">
        <v>387</v>
      </c>
      <c r="Q391" s="6">
        <f t="shared" si="52"/>
        <v>155.63999999999999</v>
      </c>
      <c r="R391" s="6">
        <f t="shared" ref="R391:R454" si="56">R390+0.002</f>
        <v>0.79200000000000059</v>
      </c>
      <c r="S391" s="5">
        <f>ROUNDUP(SUM($Q$5:Q391),2)</f>
        <v>20556.009999999998</v>
      </c>
      <c r="T391" s="5">
        <f t="shared" si="53"/>
        <v>413120.2</v>
      </c>
      <c r="U391">
        <f t="shared" si="54"/>
        <v>0.75920580945611915</v>
      </c>
    </row>
    <row r="392" spans="10:21" x14ac:dyDescent="0.3">
      <c r="J392" s="2">
        <v>388</v>
      </c>
      <c r="K392" s="1">
        <f t="shared" si="55"/>
        <v>78400</v>
      </c>
      <c r="L392" s="1">
        <f>SUM($K$5:K392)</f>
        <v>15403600</v>
      </c>
      <c r="M392" s="3">
        <f t="shared" si="50"/>
        <v>2.7317073170731709</v>
      </c>
      <c r="N392" s="4">
        <f t="shared" si="51"/>
        <v>536.71080139372827</v>
      </c>
      <c r="P392" s="2">
        <v>388</v>
      </c>
      <c r="Q392" s="6">
        <f t="shared" si="52"/>
        <v>156.43</v>
      </c>
      <c r="R392" s="6">
        <f t="shared" si="56"/>
        <v>0.79400000000000059</v>
      </c>
      <c r="S392" s="5">
        <f>ROUNDUP(SUM($Q$5:Q392),2)</f>
        <v>20712.439999999999</v>
      </c>
      <c r="T392" s="5">
        <f t="shared" si="53"/>
        <v>416248.8</v>
      </c>
      <c r="U392">
        <f t="shared" si="54"/>
        <v>0.75730985800258055</v>
      </c>
    </row>
    <row r="393" spans="10:21" x14ac:dyDescent="0.3">
      <c r="J393" s="2">
        <v>389</v>
      </c>
      <c r="K393" s="1">
        <f t="shared" si="55"/>
        <v>78600</v>
      </c>
      <c r="L393" s="1">
        <f>SUM($K$5:K393)</f>
        <v>15482200</v>
      </c>
      <c r="M393" s="3">
        <f t="shared" si="50"/>
        <v>2.7386759581881535</v>
      </c>
      <c r="N393" s="4">
        <f t="shared" si="51"/>
        <v>539.44947735191636</v>
      </c>
      <c r="P393" s="2">
        <v>389</v>
      </c>
      <c r="Q393" s="6">
        <f t="shared" si="52"/>
        <v>157.22</v>
      </c>
      <c r="R393" s="6">
        <f t="shared" si="56"/>
        <v>0.7960000000000006</v>
      </c>
      <c r="S393" s="5">
        <f>ROUNDUP(SUM($Q$5:Q393),2)</f>
        <v>20869.66</v>
      </c>
      <c r="T393" s="5">
        <f t="shared" si="53"/>
        <v>419393.2</v>
      </c>
      <c r="U393">
        <f t="shared" si="54"/>
        <v>0.75541358918032275</v>
      </c>
    </row>
    <row r="394" spans="10:21" x14ac:dyDescent="0.3">
      <c r="J394" s="2">
        <v>390</v>
      </c>
      <c r="K394" s="1">
        <f t="shared" si="55"/>
        <v>78800</v>
      </c>
      <c r="L394" s="1">
        <f>SUM($K$5:K394)</f>
        <v>15561000</v>
      </c>
      <c r="M394" s="3">
        <f t="shared" si="50"/>
        <v>2.745644599303136</v>
      </c>
      <c r="N394" s="4">
        <f t="shared" si="51"/>
        <v>542.19512195121956</v>
      </c>
      <c r="P394" s="2">
        <v>390</v>
      </c>
      <c r="Q394" s="6">
        <f t="shared" si="52"/>
        <v>158.01</v>
      </c>
      <c r="R394" s="6">
        <f t="shared" si="56"/>
        <v>0.7980000000000006</v>
      </c>
      <c r="S394" s="5">
        <f>ROUNDUP(SUM($Q$5:Q394),2)</f>
        <v>21027.67</v>
      </c>
      <c r="T394" s="5">
        <f t="shared" si="53"/>
        <v>422553.4</v>
      </c>
      <c r="U394">
        <f t="shared" si="54"/>
        <v>0.75351722440898217</v>
      </c>
    </row>
    <row r="395" spans="10:21" x14ac:dyDescent="0.3">
      <c r="J395" s="2">
        <v>391</v>
      </c>
      <c r="K395" s="1">
        <f t="shared" si="55"/>
        <v>79000</v>
      </c>
      <c r="L395" s="1">
        <f>SUM($K$5:K395)</f>
        <v>15640000</v>
      </c>
      <c r="M395" s="3">
        <f t="shared" si="50"/>
        <v>2.7526132404181185</v>
      </c>
      <c r="N395" s="4">
        <f t="shared" si="51"/>
        <v>544.94773519163766</v>
      </c>
      <c r="P395" s="2">
        <v>391</v>
      </c>
      <c r="Q395" s="6">
        <f t="shared" si="52"/>
        <v>158.81</v>
      </c>
      <c r="R395" s="6">
        <f t="shared" si="56"/>
        <v>0.8000000000000006</v>
      </c>
      <c r="S395" s="5">
        <f>ROUNDUP(SUM($Q$5:Q395),2)</f>
        <v>21186.48</v>
      </c>
      <c r="T395" s="5">
        <f t="shared" si="53"/>
        <v>425729.6</v>
      </c>
      <c r="U395">
        <f t="shared" si="54"/>
        <v>0.75166830985147748</v>
      </c>
    </row>
    <row r="396" spans="10:21" x14ac:dyDescent="0.3">
      <c r="J396" s="2">
        <v>392</v>
      </c>
      <c r="K396" s="1">
        <f t="shared" si="55"/>
        <v>79200</v>
      </c>
      <c r="L396" s="1">
        <f>SUM($K$5:K396)</f>
        <v>15719200</v>
      </c>
      <c r="M396" s="3">
        <f t="shared" si="50"/>
        <v>2.759581881533101</v>
      </c>
      <c r="N396" s="4">
        <f t="shared" si="51"/>
        <v>547.70731707317077</v>
      </c>
      <c r="P396" s="2">
        <v>392</v>
      </c>
      <c r="Q396" s="6">
        <f t="shared" si="52"/>
        <v>159.61000000000001</v>
      </c>
      <c r="R396" s="6">
        <f t="shared" si="56"/>
        <v>0.8020000000000006</v>
      </c>
      <c r="S396" s="5">
        <f>ROUNDUP(SUM($Q$5:Q396),2)</f>
        <v>21346.09</v>
      </c>
      <c r="T396" s="5">
        <f t="shared" si="53"/>
        <v>428921.8</v>
      </c>
      <c r="U396">
        <f t="shared" si="54"/>
        <v>0.7498186642413428</v>
      </c>
    </row>
    <row r="397" spans="10:21" x14ac:dyDescent="0.3">
      <c r="J397" s="2">
        <v>393</v>
      </c>
      <c r="K397" s="1">
        <f t="shared" si="55"/>
        <v>79400</v>
      </c>
      <c r="L397" s="1">
        <f>SUM($K$5:K397)</f>
        <v>15798600</v>
      </c>
      <c r="M397" s="3">
        <f t="shared" si="50"/>
        <v>2.7665505226480835</v>
      </c>
      <c r="N397" s="4">
        <f t="shared" si="51"/>
        <v>550.47386759581877</v>
      </c>
      <c r="P397" s="2">
        <v>393</v>
      </c>
      <c r="Q397" s="6">
        <f t="shared" si="52"/>
        <v>160.41</v>
      </c>
      <c r="R397" s="6">
        <f t="shared" si="56"/>
        <v>0.8040000000000006</v>
      </c>
      <c r="S397" s="5">
        <f>ROUNDUP(SUM($Q$5:Q397),2)</f>
        <v>21506.5</v>
      </c>
      <c r="T397" s="5">
        <f t="shared" si="53"/>
        <v>432130</v>
      </c>
      <c r="U397">
        <f t="shared" si="54"/>
        <v>0.74796851081013171</v>
      </c>
    </row>
    <row r="398" spans="10:21" x14ac:dyDescent="0.3">
      <c r="J398" s="2">
        <v>394</v>
      </c>
      <c r="K398" s="1">
        <f t="shared" si="55"/>
        <v>79600</v>
      </c>
      <c r="L398" s="1">
        <f>SUM($K$5:K398)</f>
        <v>15878200</v>
      </c>
      <c r="M398" s="3">
        <f t="shared" si="50"/>
        <v>2.7735191637630661</v>
      </c>
      <c r="N398" s="4">
        <f t="shared" si="51"/>
        <v>553.2473867595819</v>
      </c>
      <c r="P398" s="2">
        <v>394</v>
      </c>
      <c r="Q398" s="6">
        <f t="shared" si="52"/>
        <v>161.21</v>
      </c>
      <c r="R398" s="6">
        <f t="shared" si="56"/>
        <v>0.8060000000000006</v>
      </c>
      <c r="S398" s="5">
        <f>ROUNDUP(SUM($Q$5:Q398),2)</f>
        <v>21667.71</v>
      </c>
      <c r="T398" s="5">
        <f t="shared" si="53"/>
        <v>435354.2</v>
      </c>
      <c r="U398">
        <f t="shared" si="54"/>
        <v>0.74611806632263711</v>
      </c>
    </row>
    <row r="399" spans="10:21" x14ac:dyDescent="0.3">
      <c r="J399" s="2">
        <v>395</v>
      </c>
      <c r="K399" s="1">
        <f t="shared" si="55"/>
        <v>79800</v>
      </c>
      <c r="L399" s="1">
        <f>SUM($K$5:K399)</f>
        <v>15958000</v>
      </c>
      <c r="M399" s="3">
        <f t="shared" si="50"/>
        <v>2.7804878048780486</v>
      </c>
      <c r="N399" s="4">
        <f t="shared" si="51"/>
        <v>556.02787456445992</v>
      </c>
      <c r="P399" s="2">
        <v>395</v>
      </c>
      <c r="Q399" s="6">
        <f t="shared" si="52"/>
        <v>162.01</v>
      </c>
      <c r="R399" s="6">
        <f t="shared" si="56"/>
        <v>0.80800000000000061</v>
      </c>
      <c r="S399" s="5">
        <f>ROUNDUP(SUM($Q$5:Q399),2)</f>
        <v>21829.72</v>
      </c>
      <c r="T399" s="5">
        <f t="shared" si="53"/>
        <v>438594.4</v>
      </c>
      <c r="U399">
        <f t="shared" si="54"/>
        <v>0.74426754123424366</v>
      </c>
    </row>
    <row r="400" spans="10:21" x14ac:dyDescent="0.3">
      <c r="J400" s="2">
        <v>396</v>
      </c>
      <c r="K400" s="1">
        <f t="shared" si="55"/>
        <v>80000</v>
      </c>
      <c r="L400" s="1">
        <f>SUM($K$5:K400)</f>
        <v>16038000</v>
      </c>
      <c r="M400" s="3">
        <f t="shared" si="50"/>
        <v>2.7874564459930316</v>
      </c>
      <c r="N400" s="4">
        <f t="shared" si="51"/>
        <v>558.81533101045295</v>
      </c>
      <c r="P400" s="2">
        <v>396</v>
      </c>
      <c r="Q400" s="6">
        <f t="shared" si="52"/>
        <v>162.82</v>
      </c>
      <c r="R400" s="6">
        <f t="shared" si="56"/>
        <v>0.81000000000000061</v>
      </c>
      <c r="S400" s="5">
        <f>ROUNDUP(SUM($Q$5:Q400),2)</f>
        <v>21992.54</v>
      </c>
      <c r="T400" s="5">
        <f t="shared" si="53"/>
        <v>441850.8</v>
      </c>
      <c r="U400">
        <f t="shared" si="54"/>
        <v>0.7424627400623367</v>
      </c>
    </row>
    <row r="401" spans="10:21" x14ac:dyDescent="0.3">
      <c r="J401" s="2">
        <v>397</v>
      </c>
      <c r="K401" s="1">
        <f t="shared" si="55"/>
        <v>80200</v>
      </c>
      <c r="L401" s="1">
        <f>SUM($K$5:K401)</f>
        <v>16118200</v>
      </c>
      <c r="M401" s="3">
        <f t="shared" si="50"/>
        <v>2.7944250871080141</v>
      </c>
      <c r="N401" s="4">
        <f t="shared" si="51"/>
        <v>561.60975609756099</v>
      </c>
      <c r="P401" s="2">
        <v>397</v>
      </c>
      <c r="Q401" s="6">
        <f t="shared" si="52"/>
        <v>163.63</v>
      </c>
      <c r="R401" s="6">
        <f t="shared" si="56"/>
        <v>0.81200000000000061</v>
      </c>
      <c r="S401" s="5">
        <f>ROUNDUP(SUM($Q$5:Q401),2)</f>
        <v>22156.17</v>
      </c>
      <c r="T401" s="5">
        <f t="shared" si="53"/>
        <v>445123.4</v>
      </c>
      <c r="U401">
        <f t="shared" si="54"/>
        <v>0.74065725353445888</v>
      </c>
    </row>
    <row r="402" spans="10:21" x14ac:dyDescent="0.3">
      <c r="J402" s="2">
        <v>398</v>
      </c>
      <c r="K402" s="1">
        <f t="shared" si="55"/>
        <v>80400</v>
      </c>
      <c r="L402" s="1">
        <f>SUM($K$5:K402)</f>
        <v>16198600</v>
      </c>
      <c r="M402" s="3">
        <f t="shared" si="50"/>
        <v>2.8013937282229966</v>
      </c>
      <c r="N402" s="4">
        <f t="shared" si="51"/>
        <v>564.41114982578392</v>
      </c>
      <c r="P402" s="2">
        <v>398</v>
      </c>
      <c r="Q402" s="6">
        <f t="shared" si="52"/>
        <v>164.44</v>
      </c>
      <c r="R402" s="6">
        <f t="shared" si="56"/>
        <v>0.81400000000000061</v>
      </c>
      <c r="S402" s="5">
        <f>ROUNDUP(SUM($Q$5:Q402),2)</f>
        <v>22320.61</v>
      </c>
      <c r="T402" s="5">
        <f t="shared" si="53"/>
        <v>448412.2</v>
      </c>
      <c r="U402">
        <f t="shared" si="54"/>
        <v>0.73885129382099168</v>
      </c>
    </row>
    <row r="403" spans="10:21" x14ac:dyDescent="0.3">
      <c r="J403" s="2">
        <v>399</v>
      </c>
      <c r="K403" s="1">
        <f t="shared" si="55"/>
        <v>80600</v>
      </c>
      <c r="L403" s="1">
        <f>SUM($K$5:K403)</f>
        <v>16279200</v>
      </c>
      <c r="M403" s="3">
        <f t="shared" si="50"/>
        <v>2.8083623693379791</v>
      </c>
      <c r="N403" s="4">
        <f t="shared" si="51"/>
        <v>567.21951219512198</v>
      </c>
      <c r="P403" s="2">
        <v>399</v>
      </c>
      <c r="Q403" s="6">
        <f t="shared" si="52"/>
        <v>165.25</v>
      </c>
      <c r="R403" s="6">
        <f t="shared" si="56"/>
        <v>0.81600000000000061</v>
      </c>
      <c r="S403" s="5">
        <f>ROUNDUP(SUM($Q$5:Q403),2)</f>
        <v>22485.86</v>
      </c>
      <c r="T403" s="5">
        <f t="shared" si="53"/>
        <v>451717.2</v>
      </c>
      <c r="U403">
        <f t="shared" si="54"/>
        <v>0.73704506701646388</v>
      </c>
    </row>
    <row r="404" spans="10:21" x14ac:dyDescent="0.3">
      <c r="J404" s="2">
        <v>400</v>
      </c>
      <c r="K404" s="1">
        <f t="shared" si="55"/>
        <v>80800</v>
      </c>
      <c r="L404" s="1">
        <f>SUM($K$5:K404)</f>
        <v>16360000</v>
      </c>
      <c r="M404" s="3">
        <f t="shared" si="50"/>
        <v>2.8153310104529616</v>
      </c>
      <c r="N404" s="4">
        <f t="shared" si="51"/>
        <v>570.03484320557493</v>
      </c>
      <c r="P404" s="2">
        <v>400</v>
      </c>
      <c r="Q404" s="6">
        <f t="shared" si="52"/>
        <v>166.06</v>
      </c>
      <c r="R404" s="6">
        <f t="shared" si="56"/>
        <v>0.81800000000000062</v>
      </c>
      <c r="S404" s="5">
        <f>ROUNDUP(SUM($Q$5:Q404),2)</f>
        <v>22651.919999999998</v>
      </c>
      <c r="T404" s="5">
        <f t="shared" si="53"/>
        <v>455038.4</v>
      </c>
      <c r="U404">
        <f t="shared" si="54"/>
        <v>0.73523877328558929</v>
      </c>
    </row>
    <row r="405" spans="10:21" x14ac:dyDescent="0.3">
      <c r="J405" s="2">
        <v>401</v>
      </c>
      <c r="K405" s="1">
        <f t="shared" si="55"/>
        <v>81000</v>
      </c>
      <c r="L405" s="1">
        <f>SUM($K$5:K405)</f>
        <v>16441000</v>
      </c>
      <c r="M405" s="3">
        <f t="shared" si="50"/>
        <v>2.8222996515679442</v>
      </c>
      <c r="N405" s="4">
        <f t="shared" si="51"/>
        <v>572.85714285714289</v>
      </c>
      <c r="P405" s="2">
        <v>401</v>
      </c>
      <c r="Q405" s="6">
        <f t="shared" si="52"/>
        <v>166.88</v>
      </c>
      <c r="R405" s="6">
        <f t="shared" si="56"/>
        <v>0.82000000000000062</v>
      </c>
      <c r="S405" s="5">
        <f>ROUNDUP(SUM($Q$5:Q405),2)</f>
        <v>22818.799999999999</v>
      </c>
      <c r="T405" s="5">
        <f t="shared" si="53"/>
        <v>458376</v>
      </c>
      <c r="U405">
        <f t="shared" si="54"/>
        <v>0.73347655934092082</v>
      </c>
    </row>
    <row r="406" spans="10:21" x14ac:dyDescent="0.3">
      <c r="J406" s="2">
        <v>402</v>
      </c>
      <c r="K406" s="1">
        <f t="shared" si="55"/>
        <v>81200</v>
      </c>
      <c r="L406" s="1">
        <f>SUM($K$5:K406)</f>
        <v>16522200</v>
      </c>
      <c r="M406" s="3">
        <f t="shared" si="50"/>
        <v>2.8292682926829267</v>
      </c>
      <c r="N406" s="4">
        <f t="shared" si="51"/>
        <v>575.68641114982574</v>
      </c>
      <c r="P406" s="2">
        <v>402</v>
      </c>
      <c r="Q406" s="6">
        <f t="shared" si="52"/>
        <v>167.7</v>
      </c>
      <c r="R406" s="6">
        <f t="shared" si="56"/>
        <v>0.82200000000000062</v>
      </c>
      <c r="S406" s="5">
        <f>ROUNDUP(SUM($Q$5:Q406),2)</f>
        <v>22986.5</v>
      </c>
      <c r="T406" s="5">
        <f t="shared" si="53"/>
        <v>461730</v>
      </c>
      <c r="U406">
        <f t="shared" si="54"/>
        <v>0.73171370228807797</v>
      </c>
    </row>
    <row r="407" spans="10:21" x14ac:dyDescent="0.3">
      <c r="J407" s="2">
        <v>403</v>
      </c>
      <c r="K407" s="1">
        <f t="shared" si="55"/>
        <v>81400</v>
      </c>
      <c r="L407" s="1">
        <f>SUM($K$5:K407)</f>
        <v>16603600</v>
      </c>
      <c r="M407" s="3">
        <f t="shared" si="50"/>
        <v>2.8362369337979092</v>
      </c>
      <c r="N407" s="4">
        <f t="shared" si="51"/>
        <v>578.52264808362372</v>
      </c>
      <c r="P407" s="2">
        <v>403</v>
      </c>
      <c r="Q407" s="6">
        <f t="shared" si="52"/>
        <v>168.52</v>
      </c>
      <c r="R407" s="6">
        <f t="shared" si="56"/>
        <v>0.82400000000000062</v>
      </c>
      <c r="S407" s="5">
        <f>ROUNDUP(SUM($Q$5:Q407),2)</f>
        <v>23155.02</v>
      </c>
      <c r="T407" s="5">
        <f t="shared" si="53"/>
        <v>465100.4</v>
      </c>
      <c r="U407">
        <f t="shared" si="54"/>
        <v>0.72995040391571331</v>
      </c>
    </row>
    <row r="408" spans="10:21" x14ac:dyDescent="0.3">
      <c r="J408" s="2">
        <v>404</v>
      </c>
      <c r="K408" s="1">
        <f t="shared" si="55"/>
        <v>81600</v>
      </c>
      <c r="L408" s="1">
        <f>SUM($K$5:K408)</f>
        <v>16685200</v>
      </c>
      <c r="M408" s="3">
        <f t="shared" si="50"/>
        <v>2.8432055749128922</v>
      </c>
      <c r="N408" s="4">
        <f t="shared" si="51"/>
        <v>581.36585365853659</v>
      </c>
      <c r="P408" s="2">
        <v>404</v>
      </c>
      <c r="Q408" s="6">
        <f t="shared" si="52"/>
        <v>169.34</v>
      </c>
      <c r="R408" s="6">
        <f t="shared" si="56"/>
        <v>0.82600000000000062</v>
      </c>
      <c r="S408" s="5">
        <f>ROUNDUP(SUM($Q$5:Q408),2)</f>
        <v>23324.36</v>
      </c>
      <c r="T408" s="5">
        <f t="shared" si="53"/>
        <v>468487.2</v>
      </c>
      <c r="U408">
        <f t="shared" si="54"/>
        <v>0.72818686029940816</v>
      </c>
    </row>
    <row r="409" spans="10:21" x14ac:dyDescent="0.3">
      <c r="J409" s="2">
        <v>405</v>
      </c>
      <c r="K409" s="1">
        <f t="shared" si="55"/>
        <v>81800</v>
      </c>
      <c r="L409" s="1">
        <f>SUM($K$5:K409)</f>
        <v>16767000</v>
      </c>
      <c r="M409" s="3">
        <f t="shared" si="50"/>
        <v>2.8501742160278747</v>
      </c>
      <c r="N409" s="4">
        <f t="shared" si="51"/>
        <v>584.21602787456447</v>
      </c>
      <c r="P409" s="2">
        <v>405</v>
      </c>
      <c r="Q409" s="6">
        <f t="shared" si="52"/>
        <v>170.16</v>
      </c>
      <c r="R409" s="6">
        <f t="shared" si="56"/>
        <v>0.82800000000000062</v>
      </c>
      <c r="S409" s="5">
        <f>ROUNDUP(SUM($Q$5:Q409),2)</f>
        <v>23494.52</v>
      </c>
      <c r="T409" s="5">
        <f t="shared" si="53"/>
        <v>471890.4</v>
      </c>
      <c r="U409">
        <f t="shared" si="54"/>
        <v>0.72642326193757523</v>
      </c>
    </row>
    <row r="410" spans="10:21" x14ac:dyDescent="0.3">
      <c r="J410" s="2">
        <v>406</v>
      </c>
      <c r="K410" s="1">
        <f t="shared" si="55"/>
        <v>82000</v>
      </c>
      <c r="L410" s="1">
        <f>SUM($K$5:K410)</f>
        <v>16849000</v>
      </c>
      <c r="M410" s="3">
        <f t="shared" si="50"/>
        <v>2.8571428571428572</v>
      </c>
      <c r="N410" s="4">
        <f t="shared" si="51"/>
        <v>587.07317073170736</v>
      </c>
      <c r="P410" s="2">
        <v>406</v>
      </c>
      <c r="Q410" s="6">
        <f t="shared" si="52"/>
        <v>170.99</v>
      </c>
      <c r="R410" s="6">
        <f t="shared" si="56"/>
        <v>0.83000000000000063</v>
      </c>
      <c r="S410" s="5">
        <f>ROUNDUP(SUM($Q$5:Q410),2)</f>
        <v>23665.51</v>
      </c>
      <c r="T410" s="5">
        <f t="shared" si="53"/>
        <v>475310.2</v>
      </c>
      <c r="U410">
        <f t="shared" si="54"/>
        <v>0.72470217660710801</v>
      </c>
    </row>
    <row r="411" spans="10:21" x14ac:dyDescent="0.3">
      <c r="J411" s="2">
        <v>407</v>
      </c>
      <c r="K411" s="1">
        <f t="shared" si="55"/>
        <v>82200</v>
      </c>
      <c r="L411" s="1">
        <f>SUM($K$5:K411)</f>
        <v>16931200</v>
      </c>
      <c r="M411" s="3">
        <f t="shared" si="50"/>
        <v>2.8641114982578397</v>
      </c>
      <c r="N411" s="4">
        <f t="shared" si="51"/>
        <v>589.93728222996515</v>
      </c>
      <c r="P411" s="2">
        <v>407</v>
      </c>
      <c r="Q411" s="6">
        <f t="shared" si="52"/>
        <v>171.82</v>
      </c>
      <c r="R411" s="6">
        <f t="shared" si="56"/>
        <v>0.83200000000000063</v>
      </c>
      <c r="S411" s="5">
        <f>ROUNDUP(SUM($Q$5:Q411),2)</f>
        <v>23837.33</v>
      </c>
      <c r="T411" s="5">
        <f t="shared" si="53"/>
        <v>478746.6</v>
      </c>
      <c r="U411">
        <f t="shared" si="54"/>
        <v>0.72298048726914865</v>
      </c>
    </row>
    <row r="412" spans="10:21" x14ac:dyDescent="0.3">
      <c r="J412" s="2">
        <v>408</v>
      </c>
      <c r="K412" s="1">
        <f t="shared" si="55"/>
        <v>82400</v>
      </c>
      <c r="L412" s="1">
        <f>SUM($K$5:K412)</f>
        <v>17013600</v>
      </c>
      <c r="M412" s="3">
        <f t="shared" si="50"/>
        <v>2.8710801393728222</v>
      </c>
      <c r="N412" s="4">
        <f t="shared" si="51"/>
        <v>592.80836236933794</v>
      </c>
      <c r="P412" s="2">
        <v>408</v>
      </c>
      <c r="Q412" s="6">
        <f t="shared" si="52"/>
        <v>172.65</v>
      </c>
      <c r="R412" s="6">
        <f t="shared" si="56"/>
        <v>0.83400000000000063</v>
      </c>
      <c r="S412" s="5">
        <f>ROUNDUP(SUM($Q$5:Q412),2)</f>
        <v>24009.98</v>
      </c>
      <c r="T412" s="5">
        <f t="shared" si="53"/>
        <v>482199.6</v>
      </c>
      <c r="U412">
        <f t="shared" si="54"/>
        <v>0.72125838596033898</v>
      </c>
    </row>
    <row r="413" spans="10:21" x14ac:dyDescent="0.3">
      <c r="J413" s="2">
        <v>409</v>
      </c>
      <c r="K413" s="1">
        <f t="shared" si="55"/>
        <v>82600</v>
      </c>
      <c r="L413" s="1">
        <f>SUM($K$5:K413)</f>
        <v>17096200</v>
      </c>
      <c r="M413" s="3">
        <f t="shared" si="50"/>
        <v>2.8780487804878048</v>
      </c>
      <c r="N413" s="4">
        <f t="shared" si="51"/>
        <v>595.68641114982574</v>
      </c>
      <c r="P413" s="2">
        <v>409</v>
      </c>
      <c r="Q413" s="6">
        <f t="shared" si="52"/>
        <v>173.48</v>
      </c>
      <c r="R413" s="6">
        <f t="shared" si="56"/>
        <v>0.83600000000000063</v>
      </c>
      <c r="S413" s="5">
        <f>ROUNDUP(SUM($Q$5:Q413),2)</f>
        <v>24183.46</v>
      </c>
      <c r="T413" s="5">
        <f t="shared" si="53"/>
        <v>485669.2</v>
      </c>
      <c r="U413">
        <f t="shared" si="54"/>
        <v>0.71953605934140863</v>
      </c>
    </row>
    <row r="414" spans="10:21" x14ac:dyDescent="0.3">
      <c r="J414" s="2">
        <v>410</v>
      </c>
      <c r="K414" s="1">
        <f t="shared" si="55"/>
        <v>82800</v>
      </c>
      <c r="L414" s="1">
        <f>SUM($K$5:K414)</f>
        <v>17179000</v>
      </c>
      <c r="M414" s="3">
        <f t="shared" si="50"/>
        <v>2.8850174216027873</v>
      </c>
      <c r="N414" s="4">
        <f t="shared" si="51"/>
        <v>598.57142857142856</v>
      </c>
      <c r="P414" s="2">
        <v>410</v>
      </c>
      <c r="Q414" s="6">
        <f t="shared" si="52"/>
        <v>174.31</v>
      </c>
      <c r="R414" s="6">
        <f t="shared" si="56"/>
        <v>0.83800000000000063</v>
      </c>
      <c r="S414" s="5">
        <f>ROUNDUP(SUM($Q$5:Q414),2)</f>
        <v>24357.77</v>
      </c>
      <c r="T414" s="5">
        <f t="shared" si="53"/>
        <v>489155.4</v>
      </c>
      <c r="U414">
        <f t="shared" si="54"/>
        <v>0.71781368882358854</v>
      </c>
    </row>
    <row r="415" spans="10:21" x14ac:dyDescent="0.3">
      <c r="J415" s="2">
        <v>411</v>
      </c>
      <c r="K415" s="1">
        <f t="shared" si="55"/>
        <v>83000</v>
      </c>
      <c r="L415" s="1">
        <f>SUM($K$5:K415)</f>
        <v>17262000</v>
      </c>
      <c r="M415" s="3">
        <f t="shared" si="50"/>
        <v>2.8919860627177703</v>
      </c>
      <c r="N415" s="4">
        <f t="shared" si="51"/>
        <v>601.46341463414637</v>
      </c>
      <c r="P415" s="2">
        <v>411</v>
      </c>
      <c r="Q415" s="6">
        <f t="shared" si="52"/>
        <v>175.15</v>
      </c>
      <c r="R415" s="6">
        <f t="shared" si="56"/>
        <v>0.84000000000000064</v>
      </c>
      <c r="S415" s="5">
        <f>ROUNDUP(SUM($Q$5:Q415),2)</f>
        <v>24532.92</v>
      </c>
      <c r="T415" s="5">
        <f t="shared" si="53"/>
        <v>492658.4</v>
      </c>
      <c r="U415">
        <f t="shared" si="54"/>
        <v>0.7161323374943831</v>
      </c>
    </row>
    <row r="416" spans="10:21" x14ac:dyDescent="0.3">
      <c r="J416" s="2">
        <v>412</v>
      </c>
      <c r="K416" s="1">
        <f t="shared" si="55"/>
        <v>83200</v>
      </c>
      <c r="L416" s="1">
        <f>SUM($K$5:K416)</f>
        <v>17345200</v>
      </c>
      <c r="M416" s="3">
        <f t="shared" si="50"/>
        <v>2.8989547038327528</v>
      </c>
      <c r="N416" s="4">
        <f t="shared" si="51"/>
        <v>604.36236933797909</v>
      </c>
      <c r="P416" s="2">
        <v>412</v>
      </c>
      <c r="Q416" s="6">
        <f t="shared" si="52"/>
        <v>175.99</v>
      </c>
      <c r="R416" s="6">
        <f t="shared" si="56"/>
        <v>0.84200000000000064</v>
      </c>
      <c r="S416" s="5">
        <f>ROUNDUP(SUM($Q$5:Q416),2)</f>
        <v>24708.91</v>
      </c>
      <c r="T416" s="5">
        <f t="shared" si="53"/>
        <v>496178.2</v>
      </c>
      <c r="U416">
        <f t="shared" si="54"/>
        <v>0.71445041838320189</v>
      </c>
    </row>
    <row r="417" spans="10:21" x14ac:dyDescent="0.3">
      <c r="J417" s="2">
        <v>413</v>
      </c>
      <c r="K417" s="1">
        <f t="shared" si="55"/>
        <v>83400</v>
      </c>
      <c r="L417" s="1">
        <f>SUM($K$5:K417)</f>
        <v>17428600</v>
      </c>
      <c r="M417" s="3">
        <f t="shared" si="50"/>
        <v>2.9059233449477353</v>
      </c>
      <c r="N417" s="4">
        <f t="shared" si="51"/>
        <v>607.26829268292681</v>
      </c>
      <c r="P417" s="2">
        <v>413</v>
      </c>
      <c r="Q417" s="6">
        <f t="shared" si="52"/>
        <v>176.83</v>
      </c>
      <c r="R417" s="6">
        <f t="shared" si="56"/>
        <v>0.84400000000000064</v>
      </c>
      <c r="S417" s="5">
        <f>ROUNDUP(SUM($Q$5:Q417),2)</f>
        <v>24885.74</v>
      </c>
      <c r="T417" s="5">
        <f t="shared" si="53"/>
        <v>499714.8</v>
      </c>
      <c r="U417">
        <f t="shared" si="54"/>
        <v>0.71276811435890908</v>
      </c>
    </row>
    <row r="418" spans="10:21" x14ac:dyDescent="0.3">
      <c r="J418" s="2">
        <v>414</v>
      </c>
      <c r="K418" s="1">
        <f t="shared" si="55"/>
        <v>83600</v>
      </c>
      <c r="L418" s="1">
        <f>SUM($K$5:K418)</f>
        <v>17512200</v>
      </c>
      <c r="M418" s="3">
        <f t="shared" si="50"/>
        <v>2.9128919860627178</v>
      </c>
      <c r="N418" s="4">
        <f t="shared" si="51"/>
        <v>610.18118466898954</v>
      </c>
      <c r="P418" s="2">
        <v>414</v>
      </c>
      <c r="Q418" s="6">
        <f t="shared" si="52"/>
        <v>177.67</v>
      </c>
      <c r="R418" s="6">
        <f t="shared" si="56"/>
        <v>0.84600000000000064</v>
      </c>
      <c r="S418" s="5">
        <f>ROUNDUP(SUM($Q$5:Q418),2)</f>
        <v>25063.41</v>
      </c>
      <c r="T418" s="5">
        <f t="shared" si="53"/>
        <v>503268.2</v>
      </c>
      <c r="U418">
        <f t="shared" si="54"/>
        <v>0.71108560322808601</v>
      </c>
    </row>
    <row r="419" spans="10:21" x14ac:dyDescent="0.3">
      <c r="J419" s="2">
        <v>415</v>
      </c>
      <c r="K419" s="1">
        <f t="shared" si="55"/>
        <v>83800</v>
      </c>
      <c r="L419" s="1">
        <f>SUM($K$5:K419)</f>
        <v>17596000</v>
      </c>
      <c r="M419" s="3">
        <f t="shared" si="50"/>
        <v>2.9198606271777003</v>
      </c>
      <c r="N419" s="4">
        <f t="shared" si="51"/>
        <v>613.10104529616729</v>
      </c>
      <c r="P419" s="2">
        <v>415</v>
      </c>
      <c r="Q419" s="6">
        <f t="shared" si="52"/>
        <v>178.51</v>
      </c>
      <c r="R419" s="6">
        <f t="shared" si="56"/>
        <v>0.84800000000000064</v>
      </c>
      <c r="S419" s="5">
        <f>ROUNDUP(SUM($Q$5:Q419),2)</f>
        <v>25241.919999999998</v>
      </c>
      <c r="T419" s="5">
        <f t="shared" si="53"/>
        <v>506838.4</v>
      </c>
      <c r="U419">
        <f t="shared" si="54"/>
        <v>0.70940305785265423</v>
      </c>
    </row>
    <row r="420" spans="10:21" x14ac:dyDescent="0.3">
      <c r="J420" s="2">
        <v>416</v>
      </c>
      <c r="K420" s="1">
        <f t="shared" si="55"/>
        <v>84000</v>
      </c>
      <c r="L420" s="1">
        <f>SUM($K$5:K420)</f>
        <v>17680000</v>
      </c>
      <c r="M420" s="3">
        <f t="shared" si="50"/>
        <v>2.9268292682926829</v>
      </c>
      <c r="N420" s="4">
        <f t="shared" si="51"/>
        <v>616.02787456445992</v>
      </c>
      <c r="P420" s="2">
        <v>416</v>
      </c>
      <c r="Q420" s="6">
        <f t="shared" si="52"/>
        <v>179.36</v>
      </c>
      <c r="R420" s="6">
        <f t="shared" si="56"/>
        <v>0.85000000000000064</v>
      </c>
      <c r="S420" s="5">
        <f>ROUNDUP(SUM($Q$5:Q420),2)</f>
        <v>25421.279999999999</v>
      </c>
      <c r="T420" s="5">
        <f t="shared" si="53"/>
        <v>510425.59999999998</v>
      </c>
      <c r="U420">
        <f t="shared" si="54"/>
        <v>0.70776010657439403</v>
      </c>
    </row>
    <row r="421" spans="10:21" x14ac:dyDescent="0.3">
      <c r="J421" s="2">
        <v>417</v>
      </c>
      <c r="K421" s="1">
        <f t="shared" si="55"/>
        <v>84200</v>
      </c>
      <c r="L421" s="1">
        <f>SUM($K$5:K421)</f>
        <v>17764200</v>
      </c>
      <c r="M421" s="3">
        <f t="shared" si="50"/>
        <v>2.9337979094076654</v>
      </c>
      <c r="N421" s="4">
        <f t="shared" si="51"/>
        <v>618.96167247386757</v>
      </c>
      <c r="P421" s="2">
        <v>417</v>
      </c>
      <c r="Q421" s="6">
        <f t="shared" si="52"/>
        <v>180.21</v>
      </c>
      <c r="R421" s="6">
        <f t="shared" si="56"/>
        <v>0.85200000000000065</v>
      </c>
      <c r="S421" s="5">
        <f>ROUNDUP(SUM($Q$5:Q421),2)</f>
        <v>25601.49</v>
      </c>
      <c r="T421" s="5">
        <f t="shared" si="53"/>
        <v>514029.8</v>
      </c>
      <c r="U421">
        <f t="shared" si="54"/>
        <v>0.70611662110991524</v>
      </c>
    </row>
    <row r="422" spans="10:21" x14ac:dyDescent="0.3">
      <c r="J422" s="2">
        <v>418</v>
      </c>
      <c r="K422" s="1">
        <f t="shared" si="55"/>
        <v>84400</v>
      </c>
      <c r="L422" s="1">
        <f>SUM($K$5:K422)</f>
        <v>17848600</v>
      </c>
      <c r="M422" s="3">
        <f t="shared" si="50"/>
        <v>2.9407665505226479</v>
      </c>
      <c r="N422" s="4">
        <f t="shared" si="51"/>
        <v>621.90243902439022</v>
      </c>
      <c r="P422" s="2">
        <v>418</v>
      </c>
      <c r="Q422" s="6">
        <f t="shared" si="52"/>
        <v>181.06</v>
      </c>
      <c r="R422" s="6">
        <f t="shared" si="56"/>
        <v>0.85400000000000065</v>
      </c>
      <c r="S422" s="5">
        <f>ROUNDUP(SUM($Q$5:Q422),2)</f>
        <v>25782.55</v>
      </c>
      <c r="T422" s="5">
        <f t="shared" si="53"/>
        <v>517651</v>
      </c>
      <c r="U422">
        <f t="shared" si="54"/>
        <v>0.70447277570288946</v>
      </c>
    </row>
    <row r="423" spans="10:21" x14ac:dyDescent="0.3">
      <c r="J423" s="2">
        <v>419</v>
      </c>
      <c r="K423" s="1">
        <f t="shared" si="55"/>
        <v>84600</v>
      </c>
      <c r="L423" s="1">
        <f>SUM($K$5:K423)</f>
        <v>17933200</v>
      </c>
      <c r="M423" s="3">
        <f t="shared" si="50"/>
        <v>2.9477351916376309</v>
      </c>
      <c r="N423" s="4">
        <f t="shared" si="51"/>
        <v>624.85017421602788</v>
      </c>
      <c r="P423" s="2">
        <v>419</v>
      </c>
      <c r="Q423" s="6">
        <f t="shared" si="52"/>
        <v>181.91</v>
      </c>
      <c r="R423" s="6">
        <f t="shared" si="56"/>
        <v>0.85600000000000065</v>
      </c>
      <c r="S423" s="5">
        <f>ROUNDUP(SUM($Q$5:Q423),2)</f>
        <v>25964.46</v>
      </c>
      <c r="T423" s="5">
        <f t="shared" si="53"/>
        <v>521289.2</v>
      </c>
      <c r="U423">
        <f t="shared" si="54"/>
        <v>0.70282873982664218</v>
      </c>
    </row>
    <row r="424" spans="10:21" x14ac:dyDescent="0.3">
      <c r="J424" s="2">
        <v>420</v>
      </c>
      <c r="K424" s="1">
        <f t="shared" si="55"/>
        <v>84800</v>
      </c>
      <c r="L424" s="1">
        <f>SUM($K$5:K424)</f>
        <v>18018000</v>
      </c>
      <c r="M424" s="3">
        <f t="shared" si="50"/>
        <v>2.9547038327526134</v>
      </c>
      <c r="N424" s="4">
        <f t="shared" si="51"/>
        <v>627.80487804878044</v>
      </c>
      <c r="P424" s="2">
        <v>420</v>
      </c>
      <c r="Q424" s="6">
        <f t="shared" si="52"/>
        <v>182.76</v>
      </c>
      <c r="R424" s="6">
        <f t="shared" si="56"/>
        <v>0.85800000000000065</v>
      </c>
      <c r="S424" s="5">
        <f>ROUNDUP(SUM($Q$5:Q424),2)</f>
        <v>26147.22</v>
      </c>
      <c r="T424" s="5">
        <f t="shared" si="53"/>
        <v>524944.4</v>
      </c>
      <c r="U424">
        <f t="shared" si="54"/>
        <v>0.70118467829374009</v>
      </c>
    </row>
    <row r="425" spans="10:21" x14ac:dyDescent="0.3">
      <c r="J425" s="2">
        <v>421</v>
      </c>
      <c r="K425" s="1">
        <f t="shared" si="55"/>
        <v>85000</v>
      </c>
      <c r="L425" s="1">
        <f>SUM($K$5:K425)</f>
        <v>18103000</v>
      </c>
      <c r="M425" s="3">
        <f t="shared" si="50"/>
        <v>2.9616724738675959</v>
      </c>
      <c r="N425" s="4">
        <f t="shared" si="51"/>
        <v>630.76655052264812</v>
      </c>
      <c r="P425" s="2">
        <v>421</v>
      </c>
      <c r="Q425" s="6">
        <f t="shared" si="52"/>
        <v>183.62</v>
      </c>
      <c r="R425" s="6">
        <f t="shared" si="56"/>
        <v>0.86000000000000065</v>
      </c>
      <c r="S425" s="5">
        <f>ROUNDUP(SUM($Q$5:Q425),2)</f>
        <v>26330.84</v>
      </c>
      <c r="T425" s="5">
        <f t="shared" si="53"/>
        <v>528616.80000000005</v>
      </c>
      <c r="U425">
        <f t="shared" si="54"/>
        <v>0.69957885063637648</v>
      </c>
    </row>
    <row r="426" spans="10:21" x14ac:dyDescent="0.3">
      <c r="J426" s="2">
        <v>422</v>
      </c>
      <c r="K426" s="1">
        <f t="shared" si="55"/>
        <v>85200</v>
      </c>
      <c r="L426" s="1">
        <f>SUM($K$5:K426)</f>
        <v>18188200</v>
      </c>
      <c r="M426" s="3">
        <f t="shared" si="50"/>
        <v>2.9686411149825784</v>
      </c>
      <c r="N426" s="4">
        <f t="shared" si="51"/>
        <v>633.73519163763069</v>
      </c>
      <c r="P426" s="2">
        <v>422</v>
      </c>
      <c r="Q426" s="6">
        <f t="shared" si="52"/>
        <v>184.48</v>
      </c>
      <c r="R426" s="6">
        <f t="shared" si="56"/>
        <v>0.86200000000000065</v>
      </c>
      <c r="S426" s="5">
        <f>ROUNDUP(SUM($Q$5:Q426),2)</f>
        <v>26515.32</v>
      </c>
      <c r="T426" s="5">
        <f t="shared" si="53"/>
        <v>532306.4</v>
      </c>
      <c r="U426">
        <f t="shared" si="54"/>
        <v>0.69797251998044263</v>
      </c>
    </row>
    <row r="427" spans="10:21" x14ac:dyDescent="0.3">
      <c r="J427" s="2">
        <v>423</v>
      </c>
      <c r="K427" s="1">
        <f t="shared" si="55"/>
        <v>85400</v>
      </c>
      <c r="L427" s="1">
        <f>SUM($K$5:K427)</f>
        <v>18273600</v>
      </c>
      <c r="M427" s="3">
        <f t="shared" si="50"/>
        <v>2.975609756097561</v>
      </c>
      <c r="N427" s="4">
        <f t="shared" si="51"/>
        <v>636.71080139372827</v>
      </c>
      <c r="P427" s="2">
        <v>423</v>
      </c>
      <c r="Q427" s="6">
        <f t="shared" si="52"/>
        <v>185.34</v>
      </c>
      <c r="R427" s="6">
        <f t="shared" si="56"/>
        <v>0.86400000000000066</v>
      </c>
      <c r="S427" s="5">
        <f>ROUNDUP(SUM($Q$5:Q427),2)</f>
        <v>26700.66</v>
      </c>
      <c r="T427" s="5">
        <f t="shared" si="53"/>
        <v>536013.19999999995</v>
      </c>
      <c r="U427">
        <f t="shared" si="54"/>
        <v>0.69636585244887717</v>
      </c>
    </row>
    <row r="428" spans="10:21" x14ac:dyDescent="0.3">
      <c r="J428" s="2">
        <v>424</v>
      </c>
      <c r="K428" s="1">
        <f t="shared" si="55"/>
        <v>85600</v>
      </c>
      <c r="L428" s="1">
        <f>SUM($K$5:K428)</f>
        <v>18359200</v>
      </c>
      <c r="M428" s="3">
        <f t="shared" si="50"/>
        <v>2.9825783972125435</v>
      </c>
      <c r="N428" s="4">
        <f t="shared" si="51"/>
        <v>639.69337979094075</v>
      </c>
      <c r="P428" s="2">
        <v>424</v>
      </c>
      <c r="Q428" s="6">
        <f t="shared" si="52"/>
        <v>186.2</v>
      </c>
      <c r="R428" s="6">
        <f t="shared" si="56"/>
        <v>0.86600000000000066</v>
      </c>
      <c r="S428" s="5">
        <f>ROUNDUP(SUM($Q$5:Q428),2)</f>
        <v>26886.86</v>
      </c>
      <c r="T428" s="5">
        <f t="shared" si="53"/>
        <v>539737.19999999995</v>
      </c>
      <c r="U428">
        <f t="shared" si="54"/>
        <v>0.69475900966617987</v>
      </c>
    </row>
    <row r="429" spans="10:21" x14ac:dyDescent="0.3">
      <c r="J429" s="2">
        <v>425</v>
      </c>
      <c r="K429" s="1">
        <f t="shared" si="55"/>
        <v>85800</v>
      </c>
      <c r="L429" s="1">
        <f>SUM($K$5:K429)</f>
        <v>18445000</v>
      </c>
      <c r="M429" s="3">
        <f t="shared" si="50"/>
        <v>2.989547038327526</v>
      </c>
      <c r="N429" s="4">
        <f t="shared" si="51"/>
        <v>642.68292682926824</v>
      </c>
      <c r="P429" s="2">
        <v>425</v>
      </c>
      <c r="Q429" s="6">
        <f t="shared" si="52"/>
        <v>187.06</v>
      </c>
      <c r="R429" s="6">
        <f t="shared" si="56"/>
        <v>0.86800000000000066</v>
      </c>
      <c r="S429" s="5">
        <f>ROUNDUP(SUM($Q$5:Q429),2)</f>
        <v>27073.919999999998</v>
      </c>
      <c r="T429" s="5">
        <f t="shared" si="53"/>
        <v>543478.4</v>
      </c>
      <c r="U429">
        <f t="shared" si="54"/>
        <v>0.69315214886060661</v>
      </c>
    </row>
    <row r="430" spans="10:21" x14ac:dyDescent="0.3">
      <c r="J430" s="2">
        <v>426</v>
      </c>
      <c r="K430" s="1">
        <f t="shared" si="55"/>
        <v>86000</v>
      </c>
      <c r="L430" s="1">
        <f>SUM($K$5:K430)</f>
        <v>18531000</v>
      </c>
      <c r="M430" s="3">
        <f t="shared" si="50"/>
        <v>2.9965156794425085</v>
      </c>
      <c r="N430" s="4">
        <f t="shared" si="51"/>
        <v>645.67944250871085</v>
      </c>
      <c r="P430" s="2">
        <v>426</v>
      </c>
      <c r="Q430" s="6">
        <f t="shared" si="52"/>
        <v>187.93</v>
      </c>
      <c r="R430" s="6">
        <f t="shared" si="56"/>
        <v>0.87000000000000066</v>
      </c>
      <c r="S430" s="5">
        <f>ROUNDUP(SUM($Q$5:Q430),2)</f>
        <v>27261.85</v>
      </c>
      <c r="T430" s="5">
        <f t="shared" si="53"/>
        <v>547237</v>
      </c>
      <c r="U430">
        <f t="shared" si="54"/>
        <v>0.69158222295494665</v>
      </c>
    </row>
    <row r="431" spans="10:21" x14ac:dyDescent="0.3">
      <c r="J431" s="2">
        <v>427</v>
      </c>
      <c r="K431" s="1">
        <f t="shared" si="55"/>
        <v>86200</v>
      </c>
      <c r="L431" s="1">
        <f>SUM($K$5:K431)</f>
        <v>18617200</v>
      </c>
      <c r="M431" s="3">
        <f t="shared" si="50"/>
        <v>3.0034843205574915</v>
      </c>
      <c r="N431" s="4">
        <f t="shared" si="51"/>
        <v>648.68292682926824</v>
      </c>
      <c r="P431" s="2">
        <v>427</v>
      </c>
      <c r="Q431" s="6">
        <f t="shared" si="52"/>
        <v>188.8</v>
      </c>
      <c r="R431" s="6">
        <f t="shared" si="56"/>
        <v>0.87200000000000066</v>
      </c>
      <c r="S431" s="5">
        <f>ROUNDUP(SUM($Q$5:Q431),2)</f>
        <v>27450.65</v>
      </c>
      <c r="T431" s="5">
        <f t="shared" si="53"/>
        <v>551013</v>
      </c>
      <c r="U431">
        <f t="shared" si="54"/>
        <v>0.69001182303097197</v>
      </c>
    </row>
    <row r="432" spans="10:21" x14ac:dyDescent="0.3">
      <c r="J432" s="2">
        <v>428</v>
      </c>
      <c r="K432" s="1">
        <f t="shared" si="55"/>
        <v>86400</v>
      </c>
      <c r="L432" s="1">
        <f>SUM($K$5:K432)</f>
        <v>18703600</v>
      </c>
      <c r="M432" s="3">
        <f t="shared" si="50"/>
        <v>3.010452961672474</v>
      </c>
      <c r="N432" s="4">
        <f t="shared" si="51"/>
        <v>651.69337979094075</v>
      </c>
      <c r="P432" s="2">
        <v>428</v>
      </c>
      <c r="Q432" s="6">
        <f t="shared" si="52"/>
        <v>189.67</v>
      </c>
      <c r="R432" s="6">
        <f t="shared" si="56"/>
        <v>0.87400000000000067</v>
      </c>
      <c r="S432" s="5">
        <f>ROUNDUP(SUM($Q$5:Q432),2)</f>
        <v>27640.32</v>
      </c>
      <c r="T432" s="5">
        <f t="shared" si="53"/>
        <v>554806.4</v>
      </c>
      <c r="U432">
        <f t="shared" si="54"/>
        <v>0.68844110756007992</v>
      </c>
    </row>
    <row r="433" spans="10:21" x14ac:dyDescent="0.3">
      <c r="J433" s="2">
        <v>429</v>
      </c>
      <c r="K433" s="1">
        <f t="shared" si="55"/>
        <v>86600</v>
      </c>
      <c r="L433" s="1">
        <f>SUM($K$5:K433)</f>
        <v>18790200</v>
      </c>
      <c r="M433" s="3">
        <f t="shared" ref="M433:M496" si="57">K433/$H$94</f>
        <v>3.0174216027874565</v>
      </c>
      <c r="N433" s="4">
        <f t="shared" ref="N433:N496" si="58">L433/$H$94</f>
        <v>654.71080139372827</v>
      </c>
      <c r="P433" s="2">
        <v>429</v>
      </c>
      <c r="Q433" s="6">
        <f t="shared" ref="Q433:Q496" si="59">ROUNDDOWN(Q432+R433,2)</f>
        <v>190.54</v>
      </c>
      <c r="R433" s="6">
        <f t="shared" si="56"/>
        <v>0.87600000000000067</v>
      </c>
      <c r="S433" s="5">
        <f>ROUNDUP(SUM($Q$5:Q433),2)</f>
        <v>27830.86</v>
      </c>
      <c r="T433" s="5">
        <f t="shared" ref="T433:T496" si="60">$T$3*(100+S433)/100</f>
        <v>558617.19999999995</v>
      </c>
      <c r="U433">
        <f t="shared" ref="U433:U496" si="61">((T433-T432)/T432)*100</f>
        <v>0.68687023076877451</v>
      </c>
    </row>
    <row r="434" spans="10:21" x14ac:dyDescent="0.3">
      <c r="J434" s="2">
        <v>430</v>
      </c>
      <c r="K434" s="1">
        <f t="shared" si="55"/>
        <v>86800</v>
      </c>
      <c r="L434" s="1">
        <f>SUM($K$5:K434)</f>
        <v>18877000</v>
      </c>
      <c r="M434" s="3">
        <f t="shared" si="57"/>
        <v>3.024390243902439</v>
      </c>
      <c r="N434" s="4">
        <f t="shared" si="58"/>
        <v>657.73519163763069</v>
      </c>
      <c r="P434" s="2">
        <v>430</v>
      </c>
      <c r="Q434" s="6">
        <f t="shared" si="59"/>
        <v>191.41</v>
      </c>
      <c r="R434" s="6">
        <f t="shared" si="56"/>
        <v>0.87800000000000067</v>
      </c>
      <c r="S434" s="5">
        <f>ROUNDUP(SUM($Q$5:Q434),2)</f>
        <v>28022.27</v>
      </c>
      <c r="T434" s="5">
        <f t="shared" si="60"/>
        <v>562445.4</v>
      </c>
      <c r="U434">
        <f t="shared" si="61"/>
        <v>0.68529934273417825</v>
      </c>
    </row>
    <row r="435" spans="10:21" x14ac:dyDescent="0.3">
      <c r="J435" s="2">
        <v>431</v>
      </c>
      <c r="K435" s="1">
        <f t="shared" si="55"/>
        <v>87000</v>
      </c>
      <c r="L435" s="1">
        <f>SUM($K$5:K435)</f>
        <v>18964000</v>
      </c>
      <c r="M435" s="3">
        <f t="shared" si="57"/>
        <v>3.0313588850174216</v>
      </c>
      <c r="N435" s="4">
        <f t="shared" si="58"/>
        <v>660.76655052264812</v>
      </c>
      <c r="P435" s="2">
        <v>431</v>
      </c>
      <c r="Q435" s="6">
        <f t="shared" si="59"/>
        <v>192.29</v>
      </c>
      <c r="R435" s="6">
        <f t="shared" si="56"/>
        <v>0.88000000000000067</v>
      </c>
      <c r="S435" s="5">
        <f>ROUNDUP(SUM($Q$5:Q435),2)</f>
        <v>28214.560000000001</v>
      </c>
      <c r="T435" s="5">
        <f t="shared" si="60"/>
        <v>566291.19999999995</v>
      </c>
      <c r="U435">
        <f t="shared" si="61"/>
        <v>0.68376414848444489</v>
      </c>
    </row>
    <row r="436" spans="10:21" x14ac:dyDescent="0.3">
      <c r="J436" s="2">
        <v>432</v>
      </c>
      <c r="K436" s="1">
        <f t="shared" si="55"/>
        <v>87200</v>
      </c>
      <c r="L436" s="1">
        <f>SUM($K$5:K436)</f>
        <v>19051200</v>
      </c>
      <c r="M436" s="3">
        <f t="shared" si="57"/>
        <v>3.0383275261324041</v>
      </c>
      <c r="N436" s="4">
        <f t="shared" si="58"/>
        <v>663.80487804878044</v>
      </c>
      <c r="P436" s="2">
        <v>432</v>
      </c>
      <c r="Q436" s="6">
        <f t="shared" si="59"/>
        <v>193.17</v>
      </c>
      <c r="R436" s="6">
        <f t="shared" si="56"/>
        <v>0.88200000000000067</v>
      </c>
      <c r="S436" s="5">
        <f>ROUNDUP(SUM($Q$5:Q436),2)</f>
        <v>28407.73</v>
      </c>
      <c r="T436" s="5">
        <f t="shared" si="60"/>
        <v>570154.6</v>
      </c>
      <c r="U436">
        <f t="shared" si="61"/>
        <v>0.68222850717087313</v>
      </c>
    </row>
    <row r="437" spans="10:21" x14ac:dyDescent="0.3">
      <c r="J437" s="9">
        <v>433</v>
      </c>
      <c r="K437" s="1">
        <f t="shared" si="55"/>
        <v>87400</v>
      </c>
      <c r="L437" s="1">
        <f>SUM($K$5:K437)</f>
        <v>19138600</v>
      </c>
      <c r="M437" s="3">
        <f t="shared" si="57"/>
        <v>3.0452961672473866</v>
      </c>
      <c r="N437" s="8">
        <f t="shared" si="58"/>
        <v>666.85017421602788</v>
      </c>
      <c r="P437" s="2">
        <v>433</v>
      </c>
      <c r="Q437" s="6">
        <f t="shared" si="59"/>
        <v>194.05</v>
      </c>
      <c r="R437" s="6">
        <f t="shared" si="56"/>
        <v>0.88400000000000067</v>
      </c>
      <c r="S437" s="7">
        <f>ROUNDUP(SUM($Q$5:Q437),2)</f>
        <v>28601.78</v>
      </c>
      <c r="T437" s="5">
        <f t="shared" si="60"/>
        <v>574035.6</v>
      </c>
      <c r="U437">
        <f t="shared" si="61"/>
        <v>0.6806925700502986</v>
      </c>
    </row>
    <row r="438" spans="10:21" x14ac:dyDescent="0.3">
      <c r="J438" s="2">
        <v>434</v>
      </c>
      <c r="K438" s="1">
        <f t="shared" si="55"/>
        <v>87600</v>
      </c>
      <c r="L438" s="1">
        <f>SUM($K$5:K438)</f>
        <v>19226200</v>
      </c>
      <c r="M438" s="3">
        <f t="shared" si="57"/>
        <v>3.0522648083623691</v>
      </c>
      <c r="N438" s="4">
        <f t="shared" si="58"/>
        <v>669.90243902439022</v>
      </c>
      <c r="P438" s="2">
        <v>434</v>
      </c>
      <c r="Q438" s="6">
        <f t="shared" si="59"/>
        <v>194.93</v>
      </c>
      <c r="R438" s="6">
        <f t="shared" si="56"/>
        <v>0.88600000000000068</v>
      </c>
      <c r="S438" s="5">
        <f>ROUNDUP(SUM($Q$5:Q438),2)</f>
        <v>28796.71</v>
      </c>
      <c r="T438" s="5">
        <f t="shared" si="60"/>
        <v>577934.19999999995</v>
      </c>
      <c r="U438">
        <f t="shared" si="61"/>
        <v>0.67915648437134857</v>
      </c>
    </row>
    <row r="439" spans="10:21" x14ac:dyDescent="0.3">
      <c r="J439" s="2">
        <v>435</v>
      </c>
      <c r="K439" s="1">
        <f t="shared" si="55"/>
        <v>87800</v>
      </c>
      <c r="L439" s="1">
        <f>SUM($K$5:K439)</f>
        <v>19314000</v>
      </c>
      <c r="M439" s="3">
        <f t="shared" si="57"/>
        <v>3.0592334494773521</v>
      </c>
      <c r="N439" s="4">
        <f t="shared" si="58"/>
        <v>672.96167247386757</v>
      </c>
      <c r="P439" s="2">
        <v>435</v>
      </c>
      <c r="Q439" s="6">
        <f t="shared" si="59"/>
        <v>195.81</v>
      </c>
      <c r="R439" s="6">
        <f t="shared" si="56"/>
        <v>0.88800000000000068</v>
      </c>
      <c r="S439" s="5">
        <f>ROUNDUP(SUM($Q$5:Q439),2)</f>
        <v>28992.52</v>
      </c>
      <c r="T439" s="5">
        <f t="shared" si="60"/>
        <v>581850.4</v>
      </c>
      <c r="U439">
        <f t="shared" si="61"/>
        <v>0.67762039346348946</v>
      </c>
    </row>
    <row r="440" spans="10:21" x14ac:dyDescent="0.3">
      <c r="J440" s="2">
        <v>436</v>
      </c>
      <c r="K440" s="1">
        <f t="shared" si="55"/>
        <v>88000</v>
      </c>
      <c r="L440" s="1">
        <f>SUM($K$5:K440)</f>
        <v>19402000</v>
      </c>
      <c r="M440" s="3">
        <f t="shared" si="57"/>
        <v>3.0662020905923346</v>
      </c>
      <c r="N440" s="4">
        <f t="shared" si="58"/>
        <v>676.02787456445992</v>
      </c>
      <c r="P440" s="2">
        <v>436</v>
      </c>
      <c r="Q440" s="6">
        <f t="shared" si="59"/>
        <v>196.7</v>
      </c>
      <c r="R440" s="6">
        <f t="shared" si="56"/>
        <v>0.89000000000000068</v>
      </c>
      <c r="S440" s="5">
        <f>ROUNDUP(SUM($Q$5:Q440),2)</f>
        <v>29189.22</v>
      </c>
      <c r="T440" s="5">
        <f t="shared" si="60"/>
        <v>585784.4</v>
      </c>
      <c r="U440">
        <f t="shared" si="61"/>
        <v>0.67611880992090057</v>
      </c>
    </row>
    <row r="441" spans="10:21" x14ac:dyDescent="0.3">
      <c r="J441" s="2">
        <v>437</v>
      </c>
      <c r="K441" s="1">
        <f t="shared" si="55"/>
        <v>88200</v>
      </c>
      <c r="L441" s="1">
        <f>SUM($K$5:K441)</f>
        <v>19490200</v>
      </c>
      <c r="M441" s="3">
        <f t="shared" si="57"/>
        <v>3.0731707317073171</v>
      </c>
      <c r="N441" s="4">
        <f t="shared" si="58"/>
        <v>679.10104529616729</v>
      </c>
      <c r="P441" s="2">
        <v>437</v>
      </c>
      <c r="Q441" s="6">
        <f t="shared" si="59"/>
        <v>197.59</v>
      </c>
      <c r="R441" s="6">
        <f t="shared" si="56"/>
        <v>0.89200000000000068</v>
      </c>
      <c r="S441" s="5">
        <f>ROUNDUP(SUM($Q$5:Q441),2)</f>
        <v>29386.81</v>
      </c>
      <c r="T441" s="5">
        <f t="shared" si="60"/>
        <v>589736.19999999995</v>
      </c>
      <c r="U441">
        <f t="shared" si="61"/>
        <v>0.67461680440788963</v>
      </c>
    </row>
    <row r="442" spans="10:21" x14ac:dyDescent="0.3">
      <c r="J442" s="2">
        <v>438</v>
      </c>
      <c r="K442" s="1">
        <f t="shared" si="55"/>
        <v>88400</v>
      </c>
      <c r="L442" s="1">
        <f>SUM($K$5:K442)</f>
        <v>19578600</v>
      </c>
      <c r="M442" s="3">
        <f t="shared" si="57"/>
        <v>3.0801393728222997</v>
      </c>
      <c r="N442" s="4">
        <f t="shared" si="58"/>
        <v>682.18118466898954</v>
      </c>
      <c r="P442" s="2">
        <v>438</v>
      </c>
      <c r="Q442" s="6">
        <f t="shared" si="59"/>
        <v>198.48</v>
      </c>
      <c r="R442" s="6">
        <f t="shared" si="56"/>
        <v>0.89400000000000068</v>
      </c>
      <c r="S442" s="5">
        <f>ROUNDUP(SUM($Q$5:Q442),2)</f>
        <v>29585.29</v>
      </c>
      <c r="T442" s="5">
        <f t="shared" si="60"/>
        <v>593705.80000000005</v>
      </c>
      <c r="U442">
        <f t="shared" si="61"/>
        <v>0.67311452137414884</v>
      </c>
    </row>
    <row r="443" spans="10:21" x14ac:dyDescent="0.3">
      <c r="J443" s="2">
        <v>439</v>
      </c>
      <c r="K443" s="1">
        <f t="shared" si="55"/>
        <v>88600</v>
      </c>
      <c r="L443" s="1">
        <f>SUM($K$5:K443)</f>
        <v>19667200</v>
      </c>
      <c r="M443" s="3">
        <f t="shared" si="57"/>
        <v>3.0871080139372822</v>
      </c>
      <c r="N443" s="4">
        <f t="shared" si="58"/>
        <v>685.26829268292681</v>
      </c>
      <c r="P443" s="2">
        <v>439</v>
      </c>
      <c r="Q443" s="6">
        <f t="shared" si="59"/>
        <v>199.37</v>
      </c>
      <c r="R443" s="6">
        <f t="shared" si="56"/>
        <v>0.89600000000000068</v>
      </c>
      <c r="S443" s="5">
        <f>ROUNDUP(SUM($Q$5:Q443),2)</f>
        <v>29784.66</v>
      </c>
      <c r="T443" s="5">
        <f t="shared" si="60"/>
        <v>597693.19999999995</v>
      </c>
      <c r="U443">
        <f t="shared" si="61"/>
        <v>0.67161210148189665</v>
      </c>
    </row>
    <row r="444" spans="10:21" x14ac:dyDescent="0.3">
      <c r="J444" s="2">
        <v>440</v>
      </c>
      <c r="K444" s="1">
        <f t="shared" si="55"/>
        <v>88800</v>
      </c>
      <c r="L444" s="1">
        <f>SUM($K$5:K444)</f>
        <v>19756000</v>
      </c>
      <c r="M444" s="3">
        <f t="shared" si="57"/>
        <v>3.0940766550522647</v>
      </c>
      <c r="N444" s="4">
        <f t="shared" si="58"/>
        <v>688.36236933797909</v>
      </c>
      <c r="P444" s="2">
        <v>440</v>
      </c>
      <c r="Q444" s="6">
        <f t="shared" si="59"/>
        <v>200.26</v>
      </c>
      <c r="R444" s="6">
        <f t="shared" si="56"/>
        <v>0.89800000000000069</v>
      </c>
      <c r="S444" s="5">
        <f>ROUNDUP(SUM($Q$5:Q444),2)</f>
        <v>29984.92</v>
      </c>
      <c r="T444" s="5">
        <f t="shared" si="60"/>
        <v>601698.4</v>
      </c>
      <c r="U444">
        <f t="shared" si="61"/>
        <v>0.67010968168954743</v>
      </c>
    </row>
    <row r="445" spans="10:21" x14ac:dyDescent="0.3">
      <c r="J445" s="2">
        <v>441</v>
      </c>
      <c r="K445" s="1">
        <f t="shared" si="55"/>
        <v>89000</v>
      </c>
      <c r="L445" s="1">
        <f>SUM($K$5:K445)</f>
        <v>19845000</v>
      </c>
      <c r="M445" s="3">
        <f t="shared" si="57"/>
        <v>3.1010452961672472</v>
      </c>
      <c r="N445" s="4">
        <f t="shared" si="58"/>
        <v>691.46341463414637</v>
      </c>
      <c r="P445" s="2">
        <v>441</v>
      </c>
      <c r="Q445" s="6">
        <f t="shared" si="59"/>
        <v>201.16</v>
      </c>
      <c r="R445" s="6">
        <f t="shared" si="56"/>
        <v>0.90000000000000069</v>
      </c>
      <c r="S445" s="5">
        <f>ROUNDUP(SUM($Q$5:Q445),2)</f>
        <v>30186.080000000002</v>
      </c>
      <c r="T445" s="5">
        <f t="shared" si="60"/>
        <v>605721.59999999998</v>
      </c>
      <c r="U445">
        <f t="shared" si="61"/>
        <v>0.66864063457704948</v>
      </c>
    </row>
    <row r="446" spans="10:21" x14ac:dyDescent="0.3">
      <c r="J446" s="2">
        <v>442</v>
      </c>
      <c r="K446" s="1">
        <f t="shared" si="55"/>
        <v>89200</v>
      </c>
      <c r="L446" s="1">
        <f>SUM($K$5:K446)</f>
        <v>19934200</v>
      </c>
      <c r="M446" s="3">
        <f t="shared" si="57"/>
        <v>3.1080139372822297</v>
      </c>
      <c r="N446" s="4">
        <f t="shared" si="58"/>
        <v>694.57142857142856</v>
      </c>
      <c r="P446" s="2">
        <v>442</v>
      </c>
      <c r="Q446" s="6">
        <f t="shared" si="59"/>
        <v>202.06</v>
      </c>
      <c r="R446" s="6">
        <f t="shared" si="56"/>
        <v>0.90200000000000069</v>
      </c>
      <c r="S446" s="5">
        <f>ROUNDUP(SUM($Q$5:Q446),2)</f>
        <v>30388.14</v>
      </c>
      <c r="T446" s="5">
        <f t="shared" si="60"/>
        <v>609762.80000000005</v>
      </c>
      <c r="U446">
        <f t="shared" si="61"/>
        <v>0.66717118887622129</v>
      </c>
    </row>
    <row r="447" spans="10:21" x14ac:dyDescent="0.3">
      <c r="J447" s="2">
        <v>443</v>
      </c>
      <c r="K447" s="1">
        <f t="shared" si="55"/>
        <v>89400</v>
      </c>
      <c r="L447" s="1">
        <f>SUM($K$5:K447)</f>
        <v>20023600</v>
      </c>
      <c r="M447" s="3">
        <f t="shared" si="57"/>
        <v>3.1149825783972127</v>
      </c>
      <c r="N447" s="4">
        <f t="shared" si="58"/>
        <v>697.68641114982574</v>
      </c>
      <c r="P447" s="2">
        <v>443</v>
      </c>
      <c r="Q447" s="6">
        <f t="shared" si="59"/>
        <v>202.96</v>
      </c>
      <c r="R447" s="6">
        <f t="shared" si="56"/>
        <v>0.90400000000000069</v>
      </c>
      <c r="S447" s="5">
        <f>ROUNDUP(SUM($Q$5:Q447),2)</f>
        <v>30591.1</v>
      </c>
      <c r="T447" s="5">
        <f t="shared" si="60"/>
        <v>613822</v>
      </c>
      <c r="U447">
        <f t="shared" si="61"/>
        <v>0.66570148260929551</v>
      </c>
    </row>
    <row r="448" spans="10:21" x14ac:dyDescent="0.3">
      <c r="J448" s="2">
        <v>444</v>
      </c>
      <c r="K448" s="1">
        <f t="shared" si="55"/>
        <v>89600</v>
      </c>
      <c r="L448" s="1">
        <f>SUM($K$5:K448)</f>
        <v>20113200</v>
      </c>
      <c r="M448" s="3">
        <f t="shared" si="57"/>
        <v>3.1219512195121952</v>
      </c>
      <c r="N448" s="4">
        <f t="shared" si="58"/>
        <v>700.80836236933794</v>
      </c>
      <c r="P448" s="2">
        <v>444</v>
      </c>
      <c r="Q448" s="6">
        <f t="shared" si="59"/>
        <v>203.86</v>
      </c>
      <c r="R448" s="6">
        <f t="shared" si="56"/>
        <v>0.90600000000000069</v>
      </c>
      <c r="S448" s="5">
        <f>ROUNDUP(SUM($Q$5:Q448),2)</f>
        <v>30794.959999999999</v>
      </c>
      <c r="T448" s="5">
        <f t="shared" si="60"/>
        <v>617899.19999999995</v>
      </c>
      <c r="U448">
        <f t="shared" si="61"/>
        <v>0.66423165021780806</v>
      </c>
    </row>
    <row r="449" spans="10:21" x14ac:dyDescent="0.3">
      <c r="J449" s="2">
        <v>445</v>
      </c>
      <c r="K449" s="1">
        <f t="shared" si="55"/>
        <v>89800</v>
      </c>
      <c r="L449" s="1">
        <f>SUM($K$5:K449)</f>
        <v>20203000</v>
      </c>
      <c r="M449" s="3">
        <f t="shared" si="57"/>
        <v>3.1289198606271778</v>
      </c>
      <c r="N449" s="4">
        <f t="shared" si="58"/>
        <v>703.93728222996515</v>
      </c>
      <c r="P449" s="2">
        <v>445</v>
      </c>
      <c r="Q449" s="6">
        <f t="shared" si="59"/>
        <v>204.76</v>
      </c>
      <c r="R449" s="6">
        <f t="shared" si="56"/>
        <v>0.9080000000000007</v>
      </c>
      <c r="S449" s="5">
        <f>ROUNDUP(SUM($Q$5:Q449),2)</f>
        <v>30999.72</v>
      </c>
      <c r="T449" s="5">
        <f t="shared" si="60"/>
        <v>621994.4</v>
      </c>
      <c r="U449">
        <f t="shared" si="61"/>
        <v>0.66276182264033845</v>
      </c>
    </row>
    <row r="450" spans="10:21" x14ac:dyDescent="0.3">
      <c r="J450" s="2">
        <v>446</v>
      </c>
      <c r="K450" s="1">
        <f t="shared" si="55"/>
        <v>90000</v>
      </c>
      <c r="L450" s="1">
        <f>SUM($K$5:K450)</f>
        <v>20293000</v>
      </c>
      <c r="M450" s="3">
        <f t="shared" si="57"/>
        <v>3.1358885017421603</v>
      </c>
      <c r="N450" s="4">
        <f t="shared" si="58"/>
        <v>707.07317073170736</v>
      </c>
      <c r="P450" s="2">
        <v>446</v>
      </c>
      <c r="Q450" s="6">
        <f t="shared" si="59"/>
        <v>205.67</v>
      </c>
      <c r="R450" s="6">
        <f t="shared" si="56"/>
        <v>0.9100000000000007</v>
      </c>
      <c r="S450" s="5">
        <f>ROUNDUP(SUM($Q$5:Q450),2)</f>
        <v>31205.39</v>
      </c>
      <c r="T450" s="5">
        <f t="shared" si="60"/>
        <v>626107.80000000005</v>
      </c>
      <c r="U450">
        <f t="shared" si="61"/>
        <v>0.66132428201926308</v>
      </c>
    </row>
    <row r="451" spans="10:21" x14ac:dyDescent="0.3">
      <c r="J451" s="2">
        <v>447</v>
      </c>
      <c r="K451" s="1">
        <f t="shared" si="55"/>
        <v>90200</v>
      </c>
      <c r="L451" s="1">
        <f>SUM($K$5:K451)</f>
        <v>20383200</v>
      </c>
      <c r="M451" s="3">
        <f t="shared" si="57"/>
        <v>3.1428571428571428</v>
      </c>
      <c r="N451" s="4">
        <f t="shared" si="58"/>
        <v>710.21602787456447</v>
      </c>
      <c r="P451" s="2">
        <v>447</v>
      </c>
      <c r="Q451" s="6">
        <f t="shared" si="59"/>
        <v>206.58</v>
      </c>
      <c r="R451" s="6">
        <f t="shared" si="56"/>
        <v>0.9120000000000007</v>
      </c>
      <c r="S451" s="5">
        <f>ROUNDUP(SUM($Q$5:Q451),2)</f>
        <v>31411.97</v>
      </c>
      <c r="T451" s="5">
        <f t="shared" si="60"/>
        <v>630239.4</v>
      </c>
      <c r="U451">
        <f t="shared" si="61"/>
        <v>0.65988636461644079</v>
      </c>
    </row>
    <row r="452" spans="10:21" x14ac:dyDescent="0.3">
      <c r="J452" s="2">
        <v>448</v>
      </c>
      <c r="K452" s="1">
        <f t="shared" si="55"/>
        <v>90400</v>
      </c>
      <c r="L452" s="1">
        <f>SUM($K$5:K452)</f>
        <v>20473600</v>
      </c>
      <c r="M452" s="3">
        <f t="shared" si="57"/>
        <v>3.1498257839721253</v>
      </c>
      <c r="N452" s="4">
        <f t="shared" si="58"/>
        <v>713.36585365853659</v>
      </c>
      <c r="P452" s="2">
        <v>448</v>
      </c>
      <c r="Q452" s="6">
        <f t="shared" si="59"/>
        <v>207.49</v>
      </c>
      <c r="R452" s="6">
        <f t="shared" si="56"/>
        <v>0.9140000000000007</v>
      </c>
      <c r="S452" s="5">
        <f>ROUNDUP(SUM($Q$5:Q452),2)</f>
        <v>31619.46</v>
      </c>
      <c r="T452" s="5">
        <f t="shared" si="60"/>
        <v>634389.19999999995</v>
      </c>
      <c r="U452">
        <f t="shared" si="61"/>
        <v>0.65844820238149659</v>
      </c>
    </row>
    <row r="453" spans="10:21" x14ac:dyDescent="0.3">
      <c r="J453" s="2">
        <v>449</v>
      </c>
      <c r="K453" s="1">
        <f t="shared" si="55"/>
        <v>90600</v>
      </c>
      <c r="L453" s="1">
        <f>SUM($K$5:K453)</f>
        <v>20564200</v>
      </c>
      <c r="M453" s="3">
        <f t="shared" si="57"/>
        <v>3.1567944250871078</v>
      </c>
      <c r="N453" s="4">
        <f t="shared" si="58"/>
        <v>716.52264808362372</v>
      </c>
      <c r="P453" s="2">
        <v>449</v>
      </c>
      <c r="Q453" s="6">
        <f t="shared" si="59"/>
        <v>208.4</v>
      </c>
      <c r="R453" s="6">
        <f t="shared" si="56"/>
        <v>0.9160000000000007</v>
      </c>
      <c r="S453" s="5">
        <f>ROUNDUP(SUM($Q$5:Q453),2)</f>
        <v>31827.86</v>
      </c>
      <c r="T453" s="5">
        <f t="shared" si="60"/>
        <v>638557.19999999995</v>
      </c>
      <c r="U453">
        <f t="shared" si="61"/>
        <v>0.65700992387638379</v>
      </c>
    </row>
    <row r="454" spans="10:21" x14ac:dyDescent="0.3">
      <c r="J454" s="2">
        <v>450</v>
      </c>
      <c r="K454" s="1">
        <f t="shared" si="55"/>
        <v>90800</v>
      </c>
      <c r="L454" s="1">
        <f>SUM($K$5:K454)</f>
        <v>20655000</v>
      </c>
      <c r="M454" s="3">
        <f t="shared" si="57"/>
        <v>3.1637630662020908</v>
      </c>
      <c r="N454" s="4">
        <f t="shared" si="58"/>
        <v>719.68641114982574</v>
      </c>
      <c r="P454" s="2">
        <v>450</v>
      </c>
      <c r="Q454" s="6">
        <f t="shared" si="59"/>
        <v>209.31</v>
      </c>
      <c r="R454" s="6">
        <f t="shared" si="56"/>
        <v>0.9180000000000007</v>
      </c>
      <c r="S454" s="5">
        <f>ROUNDUP(SUM($Q$5:Q454),2)</f>
        <v>32037.17</v>
      </c>
      <c r="T454" s="5">
        <f t="shared" si="60"/>
        <v>642743.4</v>
      </c>
      <c r="U454">
        <f t="shared" si="61"/>
        <v>0.65557165434828235</v>
      </c>
    </row>
    <row r="455" spans="10:21" x14ac:dyDescent="0.3">
      <c r="J455" s="2">
        <v>451</v>
      </c>
      <c r="K455" s="1">
        <f t="shared" ref="K455:K518" si="62">K454+200</f>
        <v>91000</v>
      </c>
      <c r="L455" s="1">
        <f>SUM($K$5:K455)</f>
        <v>20746000</v>
      </c>
      <c r="M455" s="3">
        <f t="shared" si="57"/>
        <v>3.1707317073170733</v>
      </c>
      <c r="N455" s="4">
        <f t="shared" si="58"/>
        <v>722.85714285714289</v>
      </c>
      <c r="P455" s="2">
        <v>451</v>
      </c>
      <c r="Q455" s="6">
        <f t="shared" si="59"/>
        <v>210.23</v>
      </c>
      <c r="R455" s="6">
        <f t="shared" ref="R455:R518" si="63">R454+0.002</f>
        <v>0.92000000000000071</v>
      </c>
      <c r="S455" s="5">
        <f>ROUNDUP(SUM($Q$5:Q455),2)</f>
        <v>32247.4</v>
      </c>
      <c r="T455" s="5">
        <f t="shared" si="60"/>
        <v>646948</v>
      </c>
      <c r="U455">
        <f t="shared" si="61"/>
        <v>0.65416463241784772</v>
      </c>
    </row>
    <row r="456" spans="10:21" x14ac:dyDescent="0.3">
      <c r="J456" s="2">
        <v>452</v>
      </c>
      <c r="K456" s="1">
        <f t="shared" si="62"/>
        <v>91200</v>
      </c>
      <c r="L456" s="1">
        <f>SUM($K$5:K456)</f>
        <v>20837200</v>
      </c>
      <c r="M456" s="3">
        <f t="shared" si="57"/>
        <v>3.1777003484320558</v>
      </c>
      <c r="N456" s="4">
        <f t="shared" si="58"/>
        <v>726.03484320557493</v>
      </c>
      <c r="P456" s="2">
        <v>452</v>
      </c>
      <c r="Q456" s="6">
        <f t="shared" si="59"/>
        <v>211.15</v>
      </c>
      <c r="R456" s="6">
        <f t="shared" si="63"/>
        <v>0.92200000000000071</v>
      </c>
      <c r="S456" s="5">
        <f>ROUNDUP(SUM($Q$5:Q456),2)</f>
        <v>32458.55</v>
      </c>
      <c r="T456" s="5">
        <f t="shared" si="60"/>
        <v>651171</v>
      </c>
      <c r="U456">
        <f t="shared" si="61"/>
        <v>0.65275725406060459</v>
      </c>
    </row>
    <row r="457" spans="10:21" x14ac:dyDescent="0.3">
      <c r="J457" s="2">
        <v>453</v>
      </c>
      <c r="K457" s="1">
        <f t="shared" si="62"/>
        <v>91400</v>
      </c>
      <c r="L457" s="1">
        <f>SUM($K$5:K457)</f>
        <v>20928600</v>
      </c>
      <c r="M457" s="3">
        <f t="shared" si="57"/>
        <v>3.1846689895470384</v>
      </c>
      <c r="N457" s="4">
        <f t="shared" si="58"/>
        <v>729.21951219512198</v>
      </c>
      <c r="P457" s="2">
        <v>453</v>
      </c>
      <c r="Q457" s="6">
        <f t="shared" si="59"/>
        <v>212.07</v>
      </c>
      <c r="R457" s="6">
        <f t="shared" si="63"/>
        <v>0.92400000000000071</v>
      </c>
      <c r="S457" s="5">
        <f>ROUNDUP(SUM($Q$5:Q457),2)</f>
        <v>32670.62</v>
      </c>
      <c r="T457" s="5">
        <f t="shared" si="60"/>
        <v>655412.39999999991</v>
      </c>
      <c r="U457">
        <f t="shared" si="61"/>
        <v>0.65134964548481222</v>
      </c>
    </row>
    <row r="458" spans="10:21" x14ac:dyDescent="0.3">
      <c r="J458" s="2">
        <v>454</v>
      </c>
      <c r="K458" s="1">
        <f t="shared" si="62"/>
        <v>91600</v>
      </c>
      <c r="L458" s="1">
        <f>SUM($K$5:K458)</f>
        <v>21020200</v>
      </c>
      <c r="M458" s="3">
        <f t="shared" si="57"/>
        <v>3.1916376306620209</v>
      </c>
      <c r="N458" s="4">
        <f t="shared" si="58"/>
        <v>732.41114982578392</v>
      </c>
      <c r="P458" s="2">
        <v>454</v>
      </c>
      <c r="Q458" s="6">
        <f t="shared" si="59"/>
        <v>212.99</v>
      </c>
      <c r="R458" s="6">
        <f t="shared" si="63"/>
        <v>0.92600000000000071</v>
      </c>
      <c r="S458" s="5">
        <f>ROUNDUP(SUM($Q$5:Q458),2)</f>
        <v>32883.61</v>
      </c>
      <c r="T458" s="5">
        <f t="shared" si="60"/>
        <v>659672.19999999995</v>
      </c>
      <c r="U458">
        <f t="shared" si="61"/>
        <v>0.64994192969190812</v>
      </c>
    </row>
    <row r="459" spans="10:21" x14ac:dyDescent="0.3">
      <c r="J459" s="2">
        <v>455</v>
      </c>
      <c r="K459" s="1">
        <f t="shared" si="62"/>
        <v>91800</v>
      </c>
      <c r="L459" s="1">
        <f>SUM($K$5:K459)</f>
        <v>21112000</v>
      </c>
      <c r="M459" s="3">
        <f t="shared" si="57"/>
        <v>3.1986062717770034</v>
      </c>
      <c r="N459" s="4">
        <f t="shared" si="58"/>
        <v>735.60975609756099</v>
      </c>
      <c r="P459" s="2">
        <v>455</v>
      </c>
      <c r="Q459" s="6">
        <f t="shared" si="59"/>
        <v>213.91</v>
      </c>
      <c r="R459" s="6">
        <f t="shared" si="63"/>
        <v>0.92800000000000071</v>
      </c>
      <c r="S459" s="5">
        <f>ROUNDUP(SUM($Q$5:Q459),2)</f>
        <v>33097.519999999997</v>
      </c>
      <c r="T459" s="5">
        <f t="shared" si="60"/>
        <v>663950.39999999991</v>
      </c>
      <c r="U459">
        <f t="shared" si="61"/>
        <v>0.64853422654463144</v>
      </c>
    </row>
    <row r="460" spans="10:21" x14ac:dyDescent="0.3">
      <c r="J460" s="2">
        <v>456</v>
      </c>
      <c r="K460" s="1">
        <f t="shared" si="62"/>
        <v>92000</v>
      </c>
      <c r="L460" s="1">
        <f>SUM($K$5:K460)</f>
        <v>21204000</v>
      </c>
      <c r="M460" s="3">
        <f t="shared" si="57"/>
        <v>3.2055749128919859</v>
      </c>
      <c r="N460" s="4">
        <f t="shared" si="58"/>
        <v>738.81533101045295</v>
      </c>
      <c r="P460" s="2">
        <v>456</v>
      </c>
      <c r="Q460" s="6">
        <f t="shared" si="59"/>
        <v>214.84</v>
      </c>
      <c r="R460" s="6">
        <f t="shared" si="63"/>
        <v>0.93000000000000071</v>
      </c>
      <c r="S460" s="5">
        <f>ROUNDUP(SUM($Q$5:Q460),2)</f>
        <v>33312.36</v>
      </c>
      <c r="T460" s="5">
        <f t="shared" si="60"/>
        <v>668247.19999999995</v>
      </c>
      <c r="U460">
        <f t="shared" si="61"/>
        <v>0.64715677556637474</v>
      </c>
    </row>
    <row r="461" spans="10:21" x14ac:dyDescent="0.3">
      <c r="J461" s="2">
        <v>457</v>
      </c>
      <c r="K461" s="1">
        <f t="shared" si="62"/>
        <v>92200</v>
      </c>
      <c r="L461" s="1">
        <f>SUM($K$5:K461)</f>
        <v>21296200</v>
      </c>
      <c r="M461" s="3">
        <f t="shared" si="57"/>
        <v>3.2125435540069684</v>
      </c>
      <c r="N461" s="4">
        <f t="shared" si="58"/>
        <v>742.02787456445992</v>
      </c>
      <c r="P461" s="2">
        <v>457</v>
      </c>
      <c r="Q461" s="6">
        <f t="shared" si="59"/>
        <v>215.77</v>
      </c>
      <c r="R461" s="6">
        <f t="shared" si="63"/>
        <v>0.93200000000000072</v>
      </c>
      <c r="S461" s="5">
        <f>ROUNDUP(SUM($Q$5:Q461),2)</f>
        <v>33528.129999999997</v>
      </c>
      <c r="T461" s="5">
        <f t="shared" si="60"/>
        <v>672562.6</v>
      </c>
      <c r="U461">
        <f t="shared" si="61"/>
        <v>0.64577898717720383</v>
      </c>
    </row>
    <row r="462" spans="10:21" x14ac:dyDescent="0.3">
      <c r="J462" s="2">
        <v>458</v>
      </c>
      <c r="K462" s="1">
        <f t="shared" si="62"/>
        <v>92400</v>
      </c>
      <c r="L462" s="1">
        <f>SUM($K$5:K462)</f>
        <v>21388600</v>
      </c>
      <c r="M462" s="3">
        <f t="shared" si="57"/>
        <v>3.2195121951219514</v>
      </c>
      <c r="N462" s="4">
        <f t="shared" si="58"/>
        <v>745.2473867595819</v>
      </c>
      <c r="P462" s="2">
        <v>458</v>
      </c>
      <c r="Q462" s="6">
        <f t="shared" si="59"/>
        <v>216.7</v>
      </c>
      <c r="R462" s="6">
        <f t="shared" si="63"/>
        <v>0.93400000000000072</v>
      </c>
      <c r="S462" s="5">
        <f>ROUNDUP(SUM($Q$5:Q462),2)</f>
        <v>33744.83</v>
      </c>
      <c r="T462" s="5">
        <f t="shared" si="60"/>
        <v>676896.6</v>
      </c>
      <c r="U462">
        <f t="shared" si="61"/>
        <v>0.64440098215392883</v>
      </c>
    </row>
    <row r="463" spans="10:21" x14ac:dyDescent="0.3">
      <c r="J463" s="2">
        <v>459</v>
      </c>
      <c r="K463" s="1">
        <f t="shared" si="62"/>
        <v>92600</v>
      </c>
      <c r="L463" s="1">
        <f>SUM($K$5:K463)</f>
        <v>21481200</v>
      </c>
      <c r="M463" s="3">
        <f t="shared" si="57"/>
        <v>3.2264808362369339</v>
      </c>
      <c r="N463" s="4">
        <f t="shared" si="58"/>
        <v>748.47386759581877</v>
      </c>
      <c r="P463" s="2">
        <v>459</v>
      </c>
      <c r="Q463" s="6">
        <f t="shared" si="59"/>
        <v>217.63</v>
      </c>
      <c r="R463" s="6">
        <f t="shared" si="63"/>
        <v>0.93600000000000072</v>
      </c>
      <c r="S463" s="5">
        <f>ROUNDUP(SUM($Q$5:Q463),2)</f>
        <v>33962.46</v>
      </c>
      <c r="T463" s="5">
        <f t="shared" si="60"/>
        <v>681249.2</v>
      </c>
      <c r="U463">
        <f t="shared" si="61"/>
        <v>0.64302287823575666</v>
      </c>
    </row>
    <row r="464" spans="10:21" x14ac:dyDescent="0.3">
      <c r="J464" s="2">
        <v>460</v>
      </c>
      <c r="K464" s="1">
        <f t="shared" si="62"/>
        <v>92800</v>
      </c>
      <c r="L464" s="1">
        <f>SUM($K$5:K464)</f>
        <v>21574000</v>
      </c>
      <c r="M464" s="3">
        <f t="shared" si="57"/>
        <v>3.2334494773519165</v>
      </c>
      <c r="N464" s="4">
        <f t="shared" si="58"/>
        <v>751.70731707317077</v>
      </c>
      <c r="P464" s="2">
        <v>460</v>
      </c>
      <c r="Q464" s="6">
        <f t="shared" si="59"/>
        <v>218.56</v>
      </c>
      <c r="R464" s="6">
        <f t="shared" si="63"/>
        <v>0.93800000000000072</v>
      </c>
      <c r="S464" s="5">
        <f>ROUNDUP(SUM($Q$5:Q464),2)</f>
        <v>34181.019999999997</v>
      </c>
      <c r="T464" s="5">
        <f t="shared" si="60"/>
        <v>685620.4</v>
      </c>
      <c r="U464">
        <f t="shared" si="61"/>
        <v>0.64164479018838783</v>
      </c>
    </row>
    <row r="465" spans="10:21" x14ac:dyDescent="0.3">
      <c r="J465" s="2">
        <v>461</v>
      </c>
      <c r="K465" s="1">
        <f t="shared" si="62"/>
        <v>93000</v>
      </c>
      <c r="L465" s="1">
        <f>SUM($K$5:K465)</f>
        <v>21667000</v>
      </c>
      <c r="M465" s="3">
        <f t="shared" si="57"/>
        <v>3.240418118466899</v>
      </c>
      <c r="N465" s="4">
        <f t="shared" si="58"/>
        <v>754.94773519163766</v>
      </c>
      <c r="P465" s="2">
        <v>461</v>
      </c>
      <c r="Q465" s="6">
        <f t="shared" si="59"/>
        <v>219.5</v>
      </c>
      <c r="R465" s="6">
        <f t="shared" si="63"/>
        <v>0.94000000000000072</v>
      </c>
      <c r="S465" s="5">
        <f>ROUNDUP(SUM($Q$5:Q465),2)</f>
        <v>34400.519999999997</v>
      </c>
      <c r="T465" s="5">
        <f t="shared" si="60"/>
        <v>690010.4</v>
      </c>
      <c r="U465">
        <f t="shared" si="61"/>
        <v>0.64029600052740554</v>
      </c>
    </row>
    <row r="466" spans="10:21" x14ac:dyDescent="0.3">
      <c r="J466" s="2">
        <v>462</v>
      </c>
      <c r="K466" s="1">
        <f t="shared" si="62"/>
        <v>93200</v>
      </c>
      <c r="L466" s="1">
        <f>SUM($K$5:K466)</f>
        <v>21760200</v>
      </c>
      <c r="M466" s="3">
        <f t="shared" si="57"/>
        <v>3.2473867595818815</v>
      </c>
      <c r="N466" s="4">
        <f t="shared" si="58"/>
        <v>758.19512195121956</v>
      </c>
      <c r="P466" s="2">
        <v>462</v>
      </c>
      <c r="Q466" s="6">
        <f t="shared" si="59"/>
        <v>220.44</v>
      </c>
      <c r="R466" s="6">
        <f t="shared" si="63"/>
        <v>0.94200000000000073</v>
      </c>
      <c r="S466" s="5">
        <f>ROUNDUP(SUM($Q$5:Q466),2)</f>
        <v>34620.959999999999</v>
      </c>
      <c r="T466" s="5">
        <f t="shared" si="60"/>
        <v>694419.2</v>
      </c>
      <c r="U466">
        <f t="shared" si="61"/>
        <v>0.63894689123525239</v>
      </c>
    </row>
    <row r="467" spans="10:21" x14ac:dyDescent="0.3">
      <c r="J467" s="2">
        <v>463</v>
      </c>
      <c r="K467" s="1">
        <f t="shared" si="62"/>
        <v>93400</v>
      </c>
      <c r="L467" s="1">
        <f>SUM($K$5:K467)</f>
        <v>21853600</v>
      </c>
      <c r="M467" s="3">
        <f t="shared" si="57"/>
        <v>3.254355400696864</v>
      </c>
      <c r="N467" s="4">
        <f t="shared" si="58"/>
        <v>761.44947735191636</v>
      </c>
      <c r="P467" s="2">
        <v>463</v>
      </c>
      <c r="Q467" s="6">
        <f t="shared" si="59"/>
        <v>221.38</v>
      </c>
      <c r="R467" s="6">
        <f t="shared" si="63"/>
        <v>0.94400000000000073</v>
      </c>
      <c r="S467" s="5">
        <f>ROUNDUP(SUM($Q$5:Q467),2)</f>
        <v>34842.339999999997</v>
      </c>
      <c r="T467" s="5">
        <f t="shared" si="60"/>
        <v>698846.8</v>
      </c>
      <c r="U467">
        <f t="shared" si="61"/>
        <v>0.63759757794716698</v>
      </c>
    </row>
    <row r="468" spans="10:21" x14ac:dyDescent="0.3">
      <c r="J468" s="2">
        <v>464</v>
      </c>
      <c r="K468" s="1">
        <f t="shared" si="62"/>
        <v>93600</v>
      </c>
      <c r="L468" s="1">
        <f>SUM($K$5:K468)</f>
        <v>21947200</v>
      </c>
      <c r="M468" s="3">
        <f t="shared" si="57"/>
        <v>3.2613240418118465</v>
      </c>
      <c r="N468" s="4">
        <f t="shared" si="58"/>
        <v>764.71080139372827</v>
      </c>
      <c r="P468" s="2">
        <v>464</v>
      </c>
      <c r="Q468" s="6">
        <f t="shared" si="59"/>
        <v>222.32</v>
      </c>
      <c r="R468" s="6">
        <f t="shared" si="63"/>
        <v>0.94600000000000073</v>
      </c>
      <c r="S468" s="5">
        <f>ROUNDUP(SUM($Q$5:Q468),2)</f>
        <v>35064.660000000003</v>
      </c>
      <c r="T468" s="5">
        <f t="shared" si="60"/>
        <v>703293.2</v>
      </c>
      <c r="U468">
        <f t="shared" si="61"/>
        <v>0.63624817341939699</v>
      </c>
    </row>
    <row r="469" spans="10:21" x14ac:dyDescent="0.3">
      <c r="J469" s="2">
        <v>465</v>
      </c>
      <c r="K469" s="1">
        <f t="shared" si="62"/>
        <v>93800</v>
      </c>
      <c r="L469" s="1">
        <f>SUM($K$5:K469)</f>
        <v>22041000</v>
      </c>
      <c r="M469" s="3">
        <f t="shared" si="57"/>
        <v>3.2682926829268291</v>
      </c>
      <c r="N469" s="4">
        <f t="shared" si="58"/>
        <v>767.97909407665509</v>
      </c>
      <c r="P469" s="2">
        <v>465</v>
      </c>
      <c r="Q469" s="6">
        <f t="shared" si="59"/>
        <v>223.26</v>
      </c>
      <c r="R469" s="6">
        <f t="shared" si="63"/>
        <v>0.94800000000000073</v>
      </c>
      <c r="S469" s="5">
        <f>ROUNDUP(SUM($Q$5:Q469),2)</f>
        <v>35287.919999999998</v>
      </c>
      <c r="T469" s="5">
        <f t="shared" si="60"/>
        <v>707758.4</v>
      </c>
      <c r="U469">
        <f t="shared" si="61"/>
        <v>0.63489878758959573</v>
      </c>
    </row>
    <row r="470" spans="10:21" x14ac:dyDescent="0.3">
      <c r="J470" s="2">
        <v>466</v>
      </c>
      <c r="K470" s="1">
        <f t="shared" si="62"/>
        <v>94000</v>
      </c>
      <c r="L470" s="1">
        <f>SUM($K$5:K470)</f>
        <v>22135000</v>
      </c>
      <c r="M470" s="3">
        <f t="shared" si="57"/>
        <v>3.275261324041812</v>
      </c>
      <c r="N470" s="4">
        <f t="shared" si="58"/>
        <v>771.25435540069691</v>
      </c>
      <c r="P470" s="2">
        <v>466</v>
      </c>
      <c r="Q470" s="6">
        <f t="shared" si="59"/>
        <v>224.21</v>
      </c>
      <c r="R470" s="6">
        <f t="shared" si="63"/>
        <v>0.95000000000000073</v>
      </c>
      <c r="S470" s="5">
        <f>ROUNDUP(SUM($Q$5:Q470),2)</f>
        <v>35512.129999999997</v>
      </c>
      <c r="T470" s="5">
        <f t="shared" si="60"/>
        <v>712242.6</v>
      </c>
      <c r="U470">
        <f t="shared" si="61"/>
        <v>0.63357778586590474</v>
      </c>
    </row>
    <row r="471" spans="10:21" x14ac:dyDescent="0.3">
      <c r="J471" s="2">
        <v>467</v>
      </c>
      <c r="K471" s="1">
        <f t="shared" si="62"/>
        <v>94200</v>
      </c>
      <c r="L471" s="1">
        <f>SUM($K$5:K471)</f>
        <v>22229200</v>
      </c>
      <c r="M471" s="3">
        <f t="shared" si="57"/>
        <v>3.2822299651567945</v>
      </c>
      <c r="N471" s="4">
        <f t="shared" si="58"/>
        <v>774.53658536585363</v>
      </c>
      <c r="P471" s="2">
        <v>467</v>
      </c>
      <c r="Q471" s="6">
        <f t="shared" si="59"/>
        <v>225.16</v>
      </c>
      <c r="R471" s="6">
        <f t="shared" si="63"/>
        <v>0.95200000000000073</v>
      </c>
      <c r="S471" s="5">
        <f>ROUNDUP(SUM($Q$5:Q471),2)</f>
        <v>35737.29</v>
      </c>
      <c r="T471" s="5">
        <f t="shared" si="60"/>
        <v>716745.8</v>
      </c>
      <c r="U471">
        <f t="shared" si="61"/>
        <v>0.63225648114842747</v>
      </c>
    </row>
    <row r="472" spans="10:21" x14ac:dyDescent="0.3">
      <c r="J472" s="2">
        <v>468</v>
      </c>
      <c r="K472" s="1">
        <f t="shared" si="62"/>
        <v>94400</v>
      </c>
      <c r="L472" s="1">
        <f>SUM($K$5:K472)</f>
        <v>22323600</v>
      </c>
      <c r="M472" s="3">
        <f t="shared" si="57"/>
        <v>3.2891986062717771</v>
      </c>
      <c r="N472" s="4">
        <f t="shared" si="58"/>
        <v>777.82578397212546</v>
      </c>
      <c r="P472" s="2">
        <v>468</v>
      </c>
      <c r="Q472" s="6">
        <f t="shared" si="59"/>
        <v>226.11</v>
      </c>
      <c r="R472" s="6">
        <f t="shared" si="63"/>
        <v>0.95400000000000074</v>
      </c>
      <c r="S472" s="5">
        <f>ROUNDUP(SUM($Q$5:Q472),2)</f>
        <v>35963.4</v>
      </c>
      <c r="T472" s="5">
        <f t="shared" si="60"/>
        <v>721268</v>
      </c>
      <c r="U472">
        <f t="shared" si="61"/>
        <v>0.63093498420220295</v>
      </c>
    </row>
    <row r="473" spans="10:21" x14ac:dyDescent="0.3">
      <c r="J473" s="2">
        <v>469</v>
      </c>
      <c r="K473" s="1">
        <f t="shared" si="62"/>
        <v>94600</v>
      </c>
      <c r="L473" s="1">
        <f>SUM($K$5:K473)</f>
        <v>22418200</v>
      </c>
      <c r="M473" s="3">
        <f t="shared" si="57"/>
        <v>3.2961672473867596</v>
      </c>
      <c r="N473" s="4">
        <f t="shared" si="58"/>
        <v>781.1219512195122</v>
      </c>
      <c r="P473" s="2">
        <v>469</v>
      </c>
      <c r="Q473" s="6">
        <f t="shared" si="59"/>
        <v>227.06</v>
      </c>
      <c r="R473" s="6">
        <f t="shared" si="63"/>
        <v>0.95600000000000074</v>
      </c>
      <c r="S473" s="5">
        <f>ROUNDUP(SUM($Q$5:Q473),2)</f>
        <v>36190.46</v>
      </c>
      <c r="T473" s="5">
        <f t="shared" si="60"/>
        <v>725809.2</v>
      </c>
      <c r="U473">
        <f t="shared" si="61"/>
        <v>0.62961340306237812</v>
      </c>
    </row>
    <row r="474" spans="10:21" x14ac:dyDescent="0.3">
      <c r="J474" s="9">
        <v>470</v>
      </c>
      <c r="K474" s="1">
        <f t="shared" si="62"/>
        <v>94800</v>
      </c>
      <c r="L474" s="1">
        <f>SUM($K$5:K474)</f>
        <v>22513000</v>
      </c>
      <c r="M474" s="3">
        <f t="shared" si="57"/>
        <v>3.3031358885017421</v>
      </c>
      <c r="N474" s="8">
        <f t="shared" si="58"/>
        <v>784.42508710801394</v>
      </c>
      <c r="P474" s="2">
        <v>470</v>
      </c>
      <c r="Q474" s="6">
        <f t="shared" si="59"/>
        <v>228.01</v>
      </c>
      <c r="R474" s="6">
        <f t="shared" si="63"/>
        <v>0.95800000000000074</v>
      </c>
      <c r="S474" s="7">
        <f>ROUNDUP(SUM($Q$5:Q474),2)</f>
        <v>36418.47</v>
      </c>
      <c r="T474" s="5">
        <f t="shared" si="60"/>
        <v>730369.4</v>
      </c>
      <c r="U474">
        <f t="shared" si="61"/>
        <v>0.62829184309045272</v>
      </c>
    </row>
    <row r="475" spans="10:21" x14ac:dyDescent="0.3">
      <c r="J475" s="2">
        <v>471</v>
      </c>
      <c r="K475" s="1">
        <f t="shared" si="62"/>
        <v>95000</v>
      </c>
      <c r="L475" s="1">
        <f>SUM($K$5:K475)</f>
        <v>22608000</v>
      </c>
      <c r="M475" s="3">
        <f t="shared" si="57"/>
        <v>3.3101045296167246</v>
      </c>
      <c r="N475" s="4">
        <f t="shared" si="58"/>
        <v>787.73519163763069</v>
      </c>
      <c r="P475" s="2">
        <v>471</v>
      </c>
      <c r="Q475" s="6">
        <f t="shared" si="59"/>
        <v>228.97</v>
      </c>
      <c r="R475" s="6">
        <f t="shared" si="63"/>
        <v>0.96000000000000074</v>
      </c>
      <c r="S475" s="5">
        <f>ROUNDUP(SUM($Q$5:Q475),2)</f>
        <v>36647.440000000002</v>
      </c>
      <c r="T475" s="5">
        <f t="shared" si="60"/>
        <v>734948.8</v>
      </c>
      <c r="U475">
        <f t="shared" si="61"/>
        <v>0.62699779043317305</v>
      </c>
    </row>
    <row r="476" spans="10:21" x14ac:dyDescent="0.3">
      <c r="J476" s="2">
        <v>472</v>
      </c>
      <c r="K476" s="1">
        <f t="shared" si="62"/>
        <v>95200</v>
      </c>
      <c r="L476" s="1">
        <f>SUM($K$5:K476)</f>
        <v>22703200</v>
      </c>
      <c r="M476" s="3">
        <f t="shared" si="57"/>
        <v>3.3170731707317072</v>
      </c>
      <c r="N476" s="4">
        <f t="shared" si="58"/>
        <v>791.05226480836234</v>
      </c>
      <c r="P476" s="2">
        <v>472</v>
      </c>
      <c r="Q476" s="6">
        <f t="shared" si="59"/>
        <v>229.93</v>
      </c>
      <c r="R476" s="6">
        <f t="shared" si="63"/>
        <v>0.96200000000000074</v>
      </c>
      <c r="S476" s="5">
        <f>ROUNDUP(SUM($Q$5:Q476),2)</f>
        <v>36877.370000000003</v>
      </c>
      <c r="T476" s="5">
        <f t="shared" si="60"/>
        <v>739547.4</v>
      </c>
      <c r="U476">
        <f t="shared" si="61"/>
        <v>0.62570345036279762</v>
      </c>
    </row>
    <row r="477" spans="10:21" x14ac:dyDescent="0.3">
      <c r="J477" s="2">
        <v>473</v>
      </c>
      <c r="K477" s="1">
        <f t="shared" si="62"/>
        <v>95400</v>
      </c>
      <c r="L477" s="1">
        <f>SUM($K$5:K477)</f>
        <v>22798600</v>
      </c>
      <c r="M477" s="3">
        <f t="shared" si="57"/>
        <v>3.3240418118466897</v>
      </c>
      <c r="N477" s="4">
        <f t="shared" si="58"/>
        <v>794.37630662020911</v>
      </c>
      <c r="P477" s="2">
        <v>473</v>
      </c>
      <c r="Q477" s="6">
        <f t="shared" si="59"/>
        <v>230.89</v>
      </c>
      <c r="R477" s="6">
        <f t="shared" si="63"/>
        <v>0.96400000000000075</v>
      </c>
      <c r="S477" s="5">
        <f>ROUNDUP(SUM($Q$5:Q477),2)</f>
        <v>37108.26</v>
      </c>
      <c r="T477" s="5">
        <f t="shared" si="60"/>
        <v>744165.2</v>
      </c>
      <c r="U477">
        <f t="shared" si="61"/>
        <v>0.62440892902874512</v>
      </c>
    </row>
    <row r="478" spans="10:21" x14ac:dyDescent="0.3">
      <c r="J478" s="2">
        <v>474</v>
      </c>
      <c r="K478" s="1">
        <f t="shared" si="62"/>
        <v>95600</v>
      </c>
      <c r="L478" s="1">
        <f>SUM($K$5:K478)</f>
        <v>22894200</v>
      </c>
      <c r="M478" s="3">
        <f t="shared" si="57"/>
        <v>3.3310104529616726</v>
      </c>
      <c r="N478" s="4">
        <f t="shared" si="58"/>
        <v>797.70731707317077</v>
      </c>
      <c r="P478" s="2">
        <v>474</v>
      </c>
      <c r="Q478" s="6">
        <f t="shared" si="59"/>
        <v>231.85</v>
      </c>
      <c r="R478" s="6">
        <f t="shared" si="63"/>
        <v>0.96600000000000075</v>
      </c>
      <c r="S478" s="5">
        <f>ROUNDUP(SUM($Q$5:Q478),2)</f>
        <v>37340.11</v>
      </c>
      <c r="T478" s="5">
        <f t="shared" si="60"/>
        <v>748802.2</v>
      </c>
      <c r="U478">
        <f t="shared" si="61"/>
        <v>0.62311432999016891</v>
      </c>
    </row>
    <row r="479" spans="10:21" x14ac:dyDescent="0.3">
      <c r="J479" s="2">
        <v>475</v>
      </c>
      <c r="K479" s="1">
        <f t="shared" si="62"/>
        <v>95800</v>
      </c>
      <c r="L479" s="1">
        <f>SUM($K$5:K479)</f>
        <v>22990000</v>
      </c>
      <c r="M479" s="3">
        <f t="shared" si="57"/>
        <v>3.3379790940766552</v>
      </c>
      <c r="N479" s="4">
        <f t="shared" si="58"/>
        <v>801.04529616724744</v>
      </c>
      <c r="P479" s="2">
        <v>475</v>
      </c>
      <c r="Q479" s="6">
        <f t="shared" si="59"/>
        <v>232.81</v>
      </c>
      <c r="R479" s="6">
        <f t="shared" si="63"/>
        <v>0.96800000000000075</v>
      </c>
      <c r="S479" s="5">
        <f>ROUNDUP(SUM($Q$5:Q479),2)</f>
        <v>37572.92</v>
      </c>
      <c r="T479" s="5">
        <f t="shared" si="60"/>
        <v>753458.4</v>
      </c>
      <c r="U479">
        <f t="shared" si="61"/>
        <v>0.62181975426889369</v>
      </c>
    </row>
    <row r="480" spans="10:21" x14ac:dyDescent="0.3">
      <c r="J480" s="2">
        <v>476</v>
      </c>
      <c r="K480" s="1">
        <f t="shared" si="62"/>
        <v>96000</v>
      </c>
      <c r="L480" s="1">
        <f>SUM($K$5:K480)</f>
        <v>23086000</v>
      </c>
      <c r="M480" s="3">
        <f t="shared" si="57"/>
        <v>3.3449477351916377</v>
      </c>
      <c r="N480" s="4">
        <f t="shared" si="58"/>
        <v>804.39024390243901</v>
      </c>
      <c r="P480" s="2">
        <v>476</v>
      </c>
      <c r="Q480" s="6">
        <f t="shared" si="59"/>
        <v>233.78</v>
      </c>
      <c r="R480" s="6">
        <f t="shared" si="63"/>
        <v>0.97000000000000075</v>
      </c>
      <c r="S480" s="5">
        <f>ROUNDUP(SUM($Q$5:Q480),2)</f>
        <v>37806.699999999997</v>
      </c>
      <c r="T480" s="5">
        <f t="shared" si="60"/>
        <v>758134</v>
      </c>
      <c r="U480">
        <f t="shared" si="61"/>
        <v>0.62055184466720081</v>
      </c>
    </row>
    <row r="481" spans="10:21" x14ac:dyDescent="0.3">
      <c r="J481" s="2">
        <v>477</v>
      </c>
      <c r="K481" s="1">
        <f t="shared" si="62"/>
        <v>96200</v>
      </c>
      <c r="L481" s="1">
        <f>SUM($K$5:K481)</f>
        <v>23182200</v>
      </c>
      <c r="M481" s="3">
        <f t="shared" si="57"/>
        <v>3.3519163763066202</v>
      </c>
      <c r="N481" s="4">
        <f t="shared" si="58"/>
        <v>807.7421602787457</v>
      </c>
      <c r="P481" s="2">
        <v>477</v>
      </c>
      <c r="Q481" s="6">
        <f t="shared" si="59"/>
        <v>234.75</v>
      </c>
      <c r="R481" s="6">
        <f t="shared" si="63"/>
        <v>0.97200000000000075</v>
      </c>
      <c r="S481" s="5">
        <f>ROUNDUP(SUM($Q$5:Q481),2)</f>
        <v>38041.449999999997</v>
      </c>
      <c r="T481" s="5">
        <f t="shared" si="60"/>
        <v>762829</v>
      </c>
      <c r="U481">
        <f t="shared" si="61"/>
        <v>0.61928366225495757</v>
      </c>
    </row>
    <row r="482" spans="10:21" x14ac:dyDescent="0.3">
      <c r="J482" s="2">
        <v>478</v>
      </c>
      <c r="K482" s="1">
        <f t="shared" si="62"/>
        <v>96400</v>
      </c>
      <c r="L482" s="1">
        <f>SUM($K$5:K482)</f>
        <v>23278600</v>
      </c>
      <c r="M482" s="3">
        <f t="shared" si="57"/>
        <v>3.3588850174216027</v>
      </c>
      <c r="N482" s="4">
        <f t="shared" si="58"/>
        <v>811.10104529616729</v>
      </c>
      <c r="P482" s="2">
        <v>478</v>
      </c>
      <c r="Q482" s="6">
        <f t="shared" si="59"/>
        <v>235.72</v>
      </c>
      <c r="R482" s="6">
        <f t="shared" si="63"/>
        <v>0.97400000000000075</v>
      </c>
      <c r="S482" s="5">
        <f>ROUNDUP(SUM($Q$5:Q482),2)</f>
        <v>38277.17</v>
      </c>
      <c r="T482" s="5">
        <f t="shared" si="60"/>
        <v>767543.4</v>
      </c>
      <c r="U482">
        <f t="shared" si="61"/>
        <v>0.61801530880446642</v>
      </c>
    </row>
    <row r="483" spans="10:21" x14ac:dyDescent="0.3">
      <c r="J483" s="2">
        <v>479</v>
      </c>
      <c r="K483" s="1">
        <f t="shared" si="62"/>
        <v>96600</v>
      </c>
      <c r="L483" s="1">
        <f>SUM($K$5:K483)</f>
        <v>23375200</v>
      </c>
      <c r="M483" s="3">
        <f t="shared" si="57"/>
        <v>3.3658536585365852</v>
      </c>
      <c r="N483" s="4">
        <f t="shared" si="58"/>
        <v>814.46689895470388</v>
      </c>
      <c r="P483" s="2">
        <v>479</v>
      </c>
      <c r="Q483" s="6">
        <f t="shared" si="59"/>
        <v>236.69</v>
      </c>
      <c r="R483" s="6">
        <f t="shared" si="63"/>
        <v>0.97600000000000076</v>
      </c>
      <c r="S483" s="5">
        <f>ROUNDUP(SUM($Q$5:Q483),2)</f>
        <v>38513.86</v>
      </c>
      <c r="T483" s="5">
        <f t="shared" si="60"/>
        <v>772277.2</v>
      </c>
      <c r="U483">
        <f t="shared" si="61"/>
        <v>0.61674688362898178</v>
      </c>
    </row>
    <row r="484" spans="10:21" x14ac:dyDescent="0.3">
      <c r="J484" s="2">
        <v>480</v>
      </c>
      <c r="K484" s="1">
        <f t="shared" si="62"/>
        <v>96800</v>
      </c>
      <c r="L484" s="1">
        <f>SUM($K$5:K484)</f>
        <v>23472000</v>
      </c>
      <c r="M484" s="3">
        <f t="shared" si="57"/>
        <v>3.3728222996515678</v>
      </c>
      <c r="N484" s="4">
        <f t="shared" si="58"/>
        <v>817.83972125435537</v>
      </c>
      <c r="P484" s="2">
        <v>480</v>
      </c>
      <c r="Q484" s="6">
        <f t="shared" si="59"/>
        <v>237.66</v>
      </c>
      <c r="R484" s="6">
        <f t="shared" si="63"/>
        <v>0.97800000000000076</v>
      </c>
      <c r="S484" s="5">
        <f>ROUNDUP(SUM($Q$5:Q484),2)</f>
        <v>38751.519999999997</v>
      </c>
      <c r="T484" s="5">
        <f t="shared" si="60"/>
        <v>777030.4</v>
      </c>
      <c r="U484">
        <f t="shared" si="61"/>
        <v>0.61547848363257007</v>
      </c>
    </row>
    <row r="485" spans="10:21" x14ac:dyDescent="0.3">
      <c r="J485" s="2">
        <v>481</v>
      </c>
      <c r="K485" s="1">
        <f t="shared" si="62"/>
        <v>97000</v>
      </c>
      <c r="L485" s="1">
        <f>SUM($K$5:K485)</f>
        <v>23569000</v>
      </c>
      <c r="M485" s="3">
        <f t="shared" si="57"/>
        <v>3.3797909407665507</v>
      </c>
      <c r="N485" s="4">
        <f t="shared" si="58"/>
        <v>821.21951219512198</v>
      </c>
      <c r="P485" s="2">
        <v>481</v>
      </c>
      <c r="Q485" s="6">
        <f t="shared" si="59"/>
        <v>238.64</v>
      </c>
      <c r="R485" s="6">
        <f t="shared" si="63"/>
        <v>0.98000000000000076</v>
      </c>
      <c r="S485" s="5">
        <f>ROUNDUP(SUM($Q$5:Q485),2)</f>
        <v>38990.160000000003</v>
      </c>
      <c r="T485" s="5">
        <f t="shared" si="60"/>
        <v>781803.2</v>
      </c>
      <c r="U485">
        <f t="shared" si="61"/>
        <v>0.61423594237753509</v>
      </c>
    </row>
    <row r="486" spans="10:21" x14ac:dyDescent="0.3">
      <c r="J486" s="2">
        <v>482</v>
      </c>
      <c r="K486" s="1">
        <f t="shared" si="62"/>
        <v>97200</v>
      </c>
      <c r="L486" s="1">
        <f>SUM($K$5:K486)</f>
        <v>23666200</v>
      </c>
      <c r="M486" s="3">
        <f t="shared" si="57"/>
        <v>3.3867595818815333</v>
      </c>
      <c r="N486" s="4">
        <f t="shared" si="58"/>
        <v>824.60627177700349</v>
      </c>
      <c r="P486" s="2">
        <v>482</v>
      </c>
      <c r="Q486" s="6">
        <f t="shared" si="59"/>
        <v>239.62</v>
      </c>
      <c r="R486" s="6">
        <f t="shared" si="63"/>
        <v>0.98200000000000076</v>
      </c>
      <c r="S486" s="5">
        <f>ROUNDUP(SUM($Q$5:Q486),2)</f>
        <v>39229.78</v>
      </c>
      <c r="T486" s="5">
        <f t="shared" si="60"/>
        <v>786595.6</v>
      </c>
      <c r="U486">
        <f t="shared" si="61"/>
        <v>0.61299314200811961</v>
      </c>
    </row>
    <row r="487" spans="10:21" x14ac:dyDescent="0.3">
      <c r="J487" s="2">
        <v>483</v>
      </c>
      <c r="K487" s="1">
        <f t="shared" si="62"/>
        <v>97400</v>
      </c>
      <c r="L487" s="1">
        <f>SUM($K$5:K487)</f>
        <v>23763600</v>
      </c>
      <c r="M487" s="3">
        <f t="shared" si="57"/>
        <v>3.3937282229965158</v>
      </c>
      <c r="N487" s="4">
        <f t="shared" si="58"/>
        <v>828</v>
      </c>
      <c r="P487" s="2">
        <v>483</v>
      </c>
      <c r="Q487" s="6">
        <f t="shared" si="59"/>
        <v>240.6</v>
      </c>
      <c r="R487" s="6">
        <f t="shared" si="63"/>
        <v>0.98400000000000076</v>
      </c>
      <c r="S487" s="5">
        <f>ROUNDUP(SUM($Q$5:Q487),2)</f>
        <v>39470.379999999997</v>
      </c>
      <c r="T487" s="5">
        <f t="shared" si="60"/>
        <v>791407.6</v>
      </c>
      <c r="U487">
        <f t="shared" si="61"/>
        <v>0.61175018014339266</v>
      </c>
    </row>
    <row r="488" spans="10:21" x14ac:dyDescent="0.3">
      <c r="J488" s="2">
        <v>484</v>
      </c>
      <c r="K488" s="1">
        <f t="shared" si="62"/>
        <v>97600</v>
      </c>
      <c r="L488" s="1">
        <f>SUM($K$5:K488)</f>
        <v>23861200</v>
      </c>
      <c r="M488" s="3">
        <f t="shared" si="57"/>
        <v>3.4006968641114983</v>
      </c>
      <c r="N488" s="4">
        <f t="shared" si="58"/>
        <v>831.40069686411152</v>
      </c>
      <c r="P488" s="2">
        <v>484</v>
      </c>
      <c r="Q488" s="6">
        <f t="shared" si="59"/>
        <v>241.58</v>
      </c>
      <c r="R488" s="6">
        <f t="shared" si="63"/>
        <v>0.98600000000000076</v>
      </c>
      <c r="S488" s="5">
        <f>ROUNDUP(SUM($Q$5:Q488),2)</f>
        <v>39711.96</v>
      </c>
      <c r="T488" s="5">
        <f t="shared" si="60"/>
        <v>796239.2</v>
      </c>
      <c r="U488">
        <f t="shared" si="61"/>
        <v>0.61050715206677031</v>
      </c>
    </row>
    <row r="489" spans="10:21" x14ac:dyDescent="0.3">
      <c r="J489" s="2">
        <v>485</v>
      </c>
      <c r="K489" s="1">
        <f t="shared" si="62"/>
        <v>97800</v>
      </c>
      <c r="L489" s="1">
        <f>SUM($K$5:K489)</f>
        <v>23959000</v>
      </c>
      <c r="M489" s="3">
        <f t="shared" si="57"/>
        <v>3.4076655052264808</v>
      </c>
      <c r="N489" s="4">
        <f t="shared" si="58"/>
        <v>834.80836236933794</v>
      </c>
      <c r="P489" s="2">
        <v>485</v>
      </c>
      <c r="Q489" s="6">
        <f t="shared" si="59"/>
        <v>242.56</v>
      </c>
      <c r="R489" s="6">
        <f t="shared" si="63"/>
        <v>0.98800000000000077</v>
      </c>
      <c r="S489" s="5">
        <f>ROUNDUP(SUM($Q$5:Q489),2)</f>
        <v>39954.519999999997</v>
      </c>
      <c r="T489" s="5">
        <f t="shared" si="60"/>
        <v>801090.4</v>
      </c>
      <c r="U489">
        <f t="shared" si="61"/>
        <v>0.60926415077279161</v>
      </c>
    </row>
    <row r="490" spans="10:21" x14ac:dyDescent="0.3">
      <c r="J490" s="2">
        <v>486</v>
      </c>
      <c r="K490" s="1">
        <f t="shared" si="62"/>
        <v>98000</v>
      </c>
      <c r="L490" s="1">
        <f>SUM($K$5:K490)</f>
        <v>24057000</v>
      </c>
      <c r="M490" s="3">
        <f t="shared" si="57"/>
        <v>3.4146341463414633</v>
      </c>
      <c r="N490" s="4">
        <f t="shared" si="58"/>
        <v>838.22299651567948</v>
      </c>
      <c r="P490" s="2">
        <v>486</v>
      </c>
      <c r="Q490" s="6">
        <f t="shared" si="59"/>
        <v>243.55</v>
      </c>
      <c r="R490" s="6">
        <f t="shared" si="63"/>
        <v>0.99000000000000077</v>
      </c>
      <c r="S490" s="5">
        <f>ROUNDUP(SUM($Q$5:Q490),2)</f>
        <v>40198.07</v>
      </c>
      <c r="T490" s="5">
        <f t="shared" si="60"/>
        <v>805961.4</v>
      </c>
      <c r="U490">
        <f t="shared" si="61"/>
        <v>0.60804623298444216</v>
      </c>
    </row>
    <row r="491" spans="10:21" x14ac:dyDescent="0.3">
      <c r="J491" s="2">
        <v>487</v>
      </c>
      <c r="K491" s="1">
        <f t="shared" si="62"/>
        <v>98200</v>
      </c>
      <c r="L491" s="1">
        <f>SUM($K$5:K491)</f>
        <v>24155200</v>
      </c>
      <c r="M491" s="3">
        <f t="shared" si="57"/>
        <v>3.4216027874564459</v>
      </c>
      <c r="N491" s="4">
        <f t="shared" si="58"/>
        <v>841.64459930313592</v>
      </c>
      <c r="P491" s="2">
        <v>487</v>
      </c>
      <c r="Q491" s="6">
        <f t="shared" si="59"/>
        <v>244.54</v>
      </c>
      <c r="R491" s="6">
        <f t="shared" si="63"/>
        <v>0.99200000000000077</v>
      </c>
      <c r="S491" s="5">
        <f>ROUNDUP(SUM($Q$5:Q491),2)</f>
        <v>40442.61</v>
      </c>
      <c r="T491" s="5">
        <f t="shared" si="60"/>
        <v>810852.2</v>
      </c>
      <c r="U491">
        <f t="shared" si="61"/>
        <v>0.6068280689372878</v>
      </c>
    </row>
    <row r="492" spans="10:21" x14ac:dyDescent="0.3">
      <c r="J492" s="2">
        <v>488</v>
      </c>
      <c r="K492" s="1">
        <f t="shared" si="62"/>
        <v>98400</v>
      </c>
      <c r="L492" s="1">
        <f>SUM($K$5:K492)</f>
        <v>24253600</v>
      </c>
      <c r="M492" s="3">
        <f t="shared" si="57"/>
        <v>3.4285714285714284</v>
      </c>
      <c r="N492" s="4">
        <f t="shared" si="58"/>
        <v>845.07317073170736</v>
      </c>
      <c r="P492" s="2">
        <v>488</v>
      </c>
      <c r="Q492" s="6">
        <f t="shared" si="59"/>
        <v>245.53</v>
      </c>
      <c r="R492" s="6">
        <f t="shared" si="63"/>
        <v>0.99400000000000077</v>
      </c>
      <c r="S492" s="5">
        <f>ROUNDUP(SUM($Q$5:Q492),2)</f>
        <v>40688.14</v>
      </c>
      <c r="T492" s="5">
        <f t="shared" si="60"/>
        <v>815762.8</v>
      </c>
      <c r="U492">
        <f t="shared" si="61"/>
        <v>0.60560975230752212</v>
      </c>
    </row>
    <row r="493" spans="10:21" x14ac:dyDescent="0.3">
      <c r="J493" s="9">
        <v>489</v>
      </c>
      <c r="K493" s="1">
        <f t="shared" si="62"/>
        <v>98600</v>
      </c>
      <c r="L493" s="1">
        <f>SUM($K$5:K493)</f>
        <v>24352200</v>
      </c>
      <c r="M493" s="3">
        <f t="shared" si="57"/>
        <v>3.4355400696864113</v>
      </c>
      <c r="N493" s="8">
        <f t="shared" si="58"/>
        <v>848.5087108013937</v>
      </c>
      <c r="P493" s="2">
        <v>489</v>
      </c>
      <c r="Q493" s="6">
        <f t="shared" si="59"/>
        <v>246.52</v>
      </c>
      <c r="R493" s="6">
        <f t="shared" si="63"/>
        <v>0.99600000000000077</v>
      </c>
      <c r="S493" s="7">
        <f>ROUNDUP(SUM($Q$5:Q493),2)</f>
        <v>40934.660000000003</v>
      </c>
      <c r="T493" s="5">
        <f t="shared" si="60"/>
        <v>820693.2</v>
      </c>
      <c r="U493">
        <f t="shared" si="61"/>
        <v>0.60439137455151259</v>
      </c>
    </row>
    <row r="494" spans="10:21" x14ac:dyDescent="0.3">
      <c r="J494" s="2">
        <v>490</v>
      </c>
      <c r="K494" s="1">
        <f t="shared" si="62"/>
        <v>98800</v>
      </c>
      <c r="L494" s="1">
        <f>SUM($K$5:K494)</f>
        <v>24451000</v>
      </c>
      <c r="M494" s="3">
        <f t="shared" si="57"/>
        <v>3.4425087108013939</v>
      </c>
      <c r="N494" s="4">
        <f t="shared" si="58"/>
        <v>851.95121951219517</v>
      </c>
      <c r="P494" s="2">
        <v>490</v>
      </c>
      <c r="Q494" s="6">
        <f t="shared" si="59"/>
        <v>247.51</v>
      </c>
      <c r="R494" s="6">
        <f t="shared" si="63"/>
        <v>0.99800000000000078</v>
      </c>
      <c r="S494" s="5">
        <f>ROUNDUP(SUM($Q$5:Q494),2)</f>
        <v>41182.17</v>
      </c>
      <c r="T494" s="5">
        <f t="shared" si="60"/>
        <v>825643.4</v>
      </c>
      <c r="U494">
        <f t="shared" si="61"/>
        <v>0.60317302495013603</v>
      </c>
    </row>
    <row r="495" spans="10:21" x14ac:dyDescent="0.3">
      <c r="J495" s="2">
        <v>491</v>
      </c>
      <c r="K495" s="1">
        <f t="shared" si="62"/>
        <v>99000</v>
      </c>
      <c r="L495" s="1">
        <f>SUM($K$5:K495)</f>
        <v>24550000</v>
      </c>
      <c r="M495" s="3">
        <f t="shared" si="57"/>
        <v>3.4494773519163764</v>
      </c>
      <c r="N495" s="4">
        <f t="shared" si="58"/>
        <v>855.40069686411152</v>
      </c>
      <c r="P495" s="2">
        <v>491</v>
      </c>
      <c r="Q495" s="6">
        <f t="shared" si="59"/>
        <v>248.51</v>
      </c>
      <c r="R495" s="6">
        <f t="shared" si="63"/>
        <v>1.0000000000000007</v>
      </c>
      <c r="S495" s="5">
        <f>ROUNDUP(SUM($Q$5:Q495),2)</f>
        <v>41430.68</v>
      </c>
      <c r="T495" s="5">
        <f t="shared" si="60"/>
        <v>830613.6</v>
      </c>
      <c r="U495">
        <f t="shared" si="61"/>
        <v>0.60197901418456845</v>
      </c>
    </row>
    <row r="496" spans="10:21" x14ac:dyDescent="0.3">
      <c r="J496" s="2">
        <v>492</v>
      </c>
      <c r="K496" s="1">
        <f t="shared" si="62"/>
        <v>99200</v>
      </c>
      <c r="L496" s="1">
        <f>SUM($K$5:K496)</f>
        <v>24649200</v>
      </c>
      <c r="M496" s="3">
        <f t="shared" si="57"/>
        <v>3.4564459930313589</v>
      </c>
      <c r="N496" s="4">
        <f t="shared" si="58"/>
        <v>858.85714285714289</v>
      </c>
      <c r="P496" s="2">
        <v>492</v>
      </c>
      <c r="Q496" s="6">
        <f t="shared" si="59"/>
        <v>249.51</v>
      </c>
      <c r="R496" s="6">
        <f t="shared" si="63"/>
        <v>1.0020000000000007</v>
      </c>
      <c r="S496" s="5">
        <f>ROUNDUP(SUM($Q$5:Q496),2)</f>
        <v>41680.19</v>
      </c>
      <c r="T496" s="5">
        <f t="shared" si="60"/>
        <v>835603.8</v>
      </c>
      <c r="U496">
        <f t="shared" si="61"/>
        <v>0.60078476923566748</v>
      </c>
    </row>
    <row r="497" spans="10:21" x14ac:dyDescent="0.3">
      <c r="J497" s="2">
        <v>493</v>
      </c>
      <c r="K497" s="1">
        <f t="shared" si="62"/>
        <v>99400</v>
      </c>
      <c r="L497" s="1">
        <f>SUM($K$5:K497)</f>
        <v>24748600</v>
      </c>
      <c r="M497" s="3">
        <f t="shared" ref="M497:M560" si="64">K497/$H$94</f>
        <v>3.4634146341463414</v>
      </c>
      <c r="N497" s="4">
        <f t="shared" ref="N497:N560" si="65">L497/$H$94</f>
        <v>862.32055749128915</v>
      </c>
      <c r="P497" s="2">
        <v>493</v>
      </c>
      <c r="Q497" s="6">
        <f t="shared" ref="Q497:Q560" si="66">ROUNDDOWN(Q496+R497,2)</f>
        <v>250.51</v>
      </c>
      <c r="R497" s="6">
        <f t="shared" si="63"/>
        <v>1.0040000000000007</v>
      </c>
      <c r="S497" s="5">
        <f>ROUNDUP(SUM($Q$5:Q497),2)</f>
        <v>41930.699999999997</v>
      </c>
      <c r="T497" s="5">
        <f t="shared" ref="T497:T560" si="67">$T$3*(100+S497)/100</f>
        <v>840614</v>
      </c>
      <c r="U497">
        <f t="shared" ref="U497:U560" si="68">((T497-T496)/T496)*100</f>
        <v>0.59959038003416842</v>
      </c>
    </row>
    <row r="498" spans="10:21" x14ac:dyDescent="0.3">
      <c r="J498" s="2">
        <v>494</v>
      </c>
      <c r="K498" s="1">
        <f t="shared" si="62"/>
        <v>99600</v>
      </c>
      <c r="L498" s="1">
        <f>SUM($K$5:K498)</f>
        <v>24848200</v>
      </c>
      <c r="M498" s="3">
        <f t="shared" si="64"/>
        <v>3.470383275261324</v>
      </c>
      <c r="N498" s="4">
        <f t="shared" si="65"/>
        <v>865.79094076655053</v>
      </c>
      <c r="P498" s="2">
        <v>494</v>
      </c>
      <c r="Q498" s="6">
        <f t="shared" si="66"/>
        <v>251.51</v>
      </c>
      <c r="R498" s="6">
        <f t="shared" si="63"/>
        <v>1.0060000000000007</v>
      </c>
      <c r="S498" s="5">
        <f>ROUNDUP(SUM($Q$5:Q498),2)</f>
        <v>42182.21</v>
      </c>
      <c r="T498" s="5">
        <f t="shared" si="67"/>
        <v>845644.2</v>
      </c>
      <c r="U498">
        <f t="shared" si="68"/>
        <v>0.59839593440032557</v>
      </c>
    </row>
    <row r="499" spans="10:21" x14ac:dyDescent="0.3">
      <c r="J499" s="2">
        <v>495</v>
      </c>
      <c r="K499" s="1">
        <f t="shared" si="62"/>
        <v>99800</v>
      </c>
      <c r="L499" s="1">
        <f>SUM($K$5:K499)</f>
        <v>24948000</v>
      </c>
      <c r="M499" s="3">
        <f t="shared" si="64"/>
        <v>3.4773519163763065</v>
      </c>
      <c r="N499" s="4">
        <f t="shared" si="65"/>
        <v>869.26829268292681</v>
      </c>
      <c r="P499" s="2">
        <v>495</v>
      </c>
      <c r="Q499" s="6">
        <f t="shared" si="66"/>
        <v>252.51</v>
      </c>
      <c r="R499" s="6">
        <f t="shared" si="63"/>
        <v>1.0080000000000007</v>
      </c>
      <c r="S499" s="5">
        <f>ROUNDUP(SUM($Q$5:Q499),2)</f>
        <v>42434.720000000001</v>
      </c>
      <c r="T499" s="5">
        <f t="shared" si="67"/>
        <v>850694.4</v>
      </c>
      <c r="U499">
        <f t="shared" si="68"/>
        <v>0.597201518085274</v>
      </c>
    </row>
    <row r="500" spans="10:21" x14ac:dyDescent="0.3">
      <c r="J500" s="2">
        <v>496</v>
      </c>
      <c r="K500" s="1">
        <f t="shared" si="62"/>
        <v>100000</v>
      </c>
      <c r="L500" s="1">
        <f>SUM($K$5:K500)</f>
        <v>25048000</v>
      </c>
      <c r="M500" s="3">
        <f t="shared" si="64"/>
        <v>3.484320557491289</v>
      </c>
      <c r="N500" s="4">
        <f t="shared" si="65"/>
        <v>872.7526132404181</v>
      </c>
      <c r="P500" s="2">
        <v>496</v>
      </c>
      <c r="Q500" s="6">
        <f t="shared" si="66"/>
        <v>253.52</v>
      </c>
      <c r="R500" s="6">
        <f t="shared" si="63"/>
        <v>1.0100000000000007</v>
      </c>
      <c r="S500" s="5">
        <f>ROUNDUP(SUM($Q$5:Q500),2)</f>
        <v>42688.24</v>
      </c>
      <c r="T500" s="5">
        <f t="shared" si="67"/>
        <v>855764.8</v>
      </c>
      <c r="U500">
        <f t="shared" si="68"/>
        <v>0.59603072501711818</v>
      </c>
    </row>
    <row r="501" spans="10:21" x14ac:dyDescent="0.3">
      <c r="J501" s="2">
        <v>497</v>
      </c>
      <c r="K501" s="1">
        <f t="shared" si="62"/>
        <v>100200</v>
      </c>
      <c r="L501" s="1">
        <f>SUM($K$5:K501)</f>
        <v>25148200</v>
      </c>
      <c r="M501" s="3">
        <f t="shared" si="64"/>
        <v>3.491289198606272</v>
      </c>
      <c r="N501" s="4">
        <f t="shared" si="65"/>
        <v>876.2439024390244</v>
      </c>
      <c r="P501" s="2">
        <v>497</v>
      </c>
      <c r="Q501" s="6">
        <f t="shared" si="66"/>
        <v>254.53</v>
      </c>
      <c r="R501" s="6">
        <f t="shared" si="63"/>
        <v>1.0120000000000007</v>
      </c>
      <c r="S501" s="5">
        <f>ROUNDUP(SUM($Q$5:Q501),2)</f>
        <v>42942.77</v>
      </c>
      <c r="T501" s="5">
        <f t="shared" si="67"/>
        <v>860855.4</v>
      </c>
      <c r="U501">
        <f t="shared" si="68"/>
        <v>0.5948597091163339</v>
      </c>
    </row>
    <row r="502" spans="10:21" x14ac:dyDescent="0.3">
      <c r="J502" s="2">
        <v>498</v>
      </c>
      <c r="K502" s="1">
        <f t="shared" si="62"/>
        <v>100400</v>
      </c>
      <c r="L502" s="1">
        <f>SUM($K$5:K502)</f>
        <v>25248600</v>
      </c>
      <c r="M502" s="3">
        <f t="shared" si="64"/>
        <v>3.4982578397212545</v>
      </c>
      <c r="N502" s="4">
        <f t="shared" si="65"/>
        <v>879.7421602787457</v>
      </c>
      <c r="P502" s="2">
        <v>498</v>
      </c>
      <c r="Q502" s="6">
        <f t="shared" si="66"/>
        <v>255.54</v>
      </c>
      <c r="R502" s="6">
        <f t="shared" si="63"/>
        <v>1.0140000000000007</v>
      </c>
      <c r="S502" s="5">
        <f>ROUNDUP(SUM($Q$5:Q502),2)</f>
        <v>43198.31</v>
      </c>
      <c r="T502" s="5">
        <f t="shared" si="67"/>
        <v>865966.2</v>
      </c>
      <c r="U502">
        <f t="shared" si="68"/>
        <v>0.59368855675412269</v>
      </c>
    </row>
    <row r="503" spans="10:21" x14ac:dyDescent="0.3">
      <c r="J503" s="2">
        <v>499</v>
      </c>
      <c r="K503" s="1">
        <f t="shared" si="62"/>
        <v>100600</v>
      </c>
      <c r="L503" s="1">
        <f>SUM($K$5:K503)</f>
        <v>25349200</v>
      </c>
      <c r="M503" s="3">
        <f t="shared" si="64"/>
        <v>3.505226480836237</v>
      </c>
      <c r="N503" s="4">
        <f t="shared" si="65"/>
        <v>883.2473867595819</v>
      </c>
      <c r="P503" s="2">
        <v>499</v>
      </c>
      <c r="Q503" s="6">
        <f t="shared" si="66"/>
        <v>256.55</v>
      </c>
      <c r="R503" s="6">
        <f t="shared" si="63"/>
        <v>1.0160000000000007</v>
      </c>
      <c r="S503" s="5">
        <f>ROUNDUP(SUM($Q$5:Q503),2)</f>
        <v>43454.86</v>
      </c>
      <c r="T503" s="5">
        <f t="shared" si="67"/>
        <v>871097.2</v>
      </c>
      <c r="U503">
        <f t="shared" si="68"/>
        <v>0.59251735229388869</v>
      </c>
    </row>
    <row r="504" spans="10:21" x14ac:dyDescent="0.3">
      <c r="J504" s="2">
        <v>500</v>
      </c>
      <c r="K504" s="1">
        <f t="shared" si="62"/>
        <v>100800</v>
      </c>
      <c r="L504" s="1">
        <f>SUM($K$5:K504)</f>
        <v>25450000</v>
      </c>
      <c r="M504" s="3">
        <f t="shared" si="64"/>
        <v>3.5121951219512195</v>
      </c>
      <c r="N504" s="4">
        <f t="shared" si="65"/>
        <v>886.75958188153311</v>
      </c>
      <c r="P504" s="2">
        <v>500</v>
      </c>
      <c r="Q504" s="6">
        <f t="shared" si="66"/>
        <v>257.56</v>
      </c>
      <c r="R504" s="6">
        <f t="shared" si="63"/>
        <v>1.0180000000000007</v>
      </c>
      <c r="S504" s="5">
        <f>ROUNDUP(SUM($Q$5:Q504),2)</f>
        <v>43712.42</v>
      </c>
      <c r="T504" s="5">
        <f t="shared" si="67"/>
        <v>876248.4</v>
      </c>
      <c r="U504">
        <f t="shared" si="68"/>
        <v>0.59134617813030166</v>
      </c>
    </row>
    <row r="505" spans="10:21" x14ac:dyDescent="0.3">
      <c r="J505" s="2">
        <v>501</v>
      </c>
      <c r="K505" s="1">
        <f t="shared" si="62"/>
        <v>101000</v>
      </c>
      <c r="L505" s="1">
        <f>SUM($K$5:K505)</f>
        <v>25551000</v>
      </c>
      <c r="M505" s="3">
        <f t="shared" si="64"/>
        <v>3.519163763066202</v>
      </c>
      <c r="N505" s="4">
        <f t="shared" si="65"/>
        <v>890.27874564459933</v>
      </c>
      <c r="P505" s="2">
        <v>501</v>
      </c>
      <c r="Q505" s="6">
        <f t="shared" si="66"/>
        <v>258.58</v>
      </c>
      <c r="R505" s="6">
        <f t="shared" si="63"/>
        <v>1.0200000000000007</v>
      </c>
      <c r="S505" s="5">
        <f>ROUNDUP(SUM($Q$5:Q505),2)</f>
        <v>43971</v>
      </c>
      <c r="T505" s="5">
        <f t="shared" si="67"/>
        <v>881420</v>
      </c>
      <c r="U505">
        <f t="shared" si="68"/>
        <v>0.59019793930579234</v>
      </c>
    </row>
    <row r="506" spans="10:21" x14ac:dyDescent="0.3">
      <c r="J506" s="2">
        <v>502</v>
      </c>
      <c r="K506" s="1">
        <f t="shared" si="62"/>
        <v>101200</v>
      </c>
      <c r="L506" s="1">
        <f>SUM($K$5:K506)</f>
        <v>25652200</v>
      </c>
      <c r="M506" s="3">
        <f t="shared" si="64"/>
        <v>3.5261324041811846</v>
      </c>
      <c r="N506" s="4">
        <f t="shared" si="65"/>
        <v>893.80487804878044</v>
      </c>
      <c r="P506" s="2">
        <v>502</v>
      </c>
      <c r="Q506" s="6">
        <f t="shared" si="66"/>
        <v>259.60000000000002</v>
      </c>
      <c r="R506" s="6">
        <f t="shared" si="63"/>
        <v>1.0220000000000007</v>
      </c>
      <c r="S506" s="5">
        <f>ROUNDUP(SUM($Q$5:Q506),2)</f>
        <v>44230.6</v>
      </c>
      <c r="T506" s="5">
        <f t="shared" si="67"/>
        <v>886612</v>
      </c>
      <c r="U506">
        <f t="shared" si="68"/>
        <v>0.58904948832565629</v>
      </c>
    </row>
    <row r="507" spans="10:21" x14ac:dyDescent="0.3">
      <c r="J507" s="2">
        <v>503</v>
      </c>
      <c r="K507" s="1">
        <f t="shared" si="62"/>
        <v>101400</v>
      </c>
      <c r="L507" s="1">
        <f>SUM($K$5:K507)</f>
        <v>25753600</v>
      </c>
      <c r="M507" s="3">
        <f t="shared" si="64"/>
        <v>3.5331010452961671</v>
      </c>
      <c r="N507" s="4">
        <f t="shared" si="65"/>
        <v>897.33797909407667</v>
      </c>
      <c r="P507" s="2">
        <v>503</v>
      </c>
      <c r="Q507" s="6">
        <f t="shared" si="66"/>
        <v>260.62</v>
      </c>
      <c r="R507" s="6">
        <f t="shared" si="63"/>
        <v>1.0240000000000007</v>
      </c>
      <c r="S507" s="5">
        <f>ROUNDUP(SUM($Q$5:Q507),2)</f>
        <v>44491.22</v>
      </c>
      <c r="T507" s="5">
        <f t="shared" si="67"/>
        <v>891824.4</v>
      </c>
      <c r="U507">
        <f t="shared" si="68"/>
        <v>0.58790090817629626</v>
      </c>
    </row>
    <row r="508" spans="10:21" x14ac:dyDescent="0.3">
      <c r="J508" s="2">
        <v>504</v>
      </c>
      <c r="K508" s="1">
        <f t="shared" si="62"/>
        <v>101600</v>
      </c>
      <c r="L508" s="1">
        <f>SUM($K$5:K508)</f>
        <v>25855200</v>
      </c>
      <c r="M508" s="3">
        <f t="shared" si="64"/>
        <v>3.5400696864111496</v>
      </c>
      <c r="N508" s="4">
        <f t="shared" si="65"/>
        <v>900.8780487804878</v>
      </c>
      <c r="P508" s="2">
        <v>504</v>
      </c>
      <c r="Q508" s="6">
        <f t="shared" si="66"/>
        <v>261.64</v>
      </c>
      <c r="R508" s="6">
        <f t="shared" si="63"/>
        <v>1.0260000000000007</v>
      </c>
      <c r="S508" s="5">
        <f>ROUNDUP(SUM($Q$5:Q508),2)</f>
        <v>44752.86</v>
      </c>
      <c r="T508" s="5">
        <f t="shared" si="67"/>
        <v>897057.2</v>
      </c>
      <c r="U508">
        <f t="shared" si="68"/>
        <v>0.58675227993312695</v>
      </c>
    </row>
    <row r="509" spans="10:21" x14ac:dyDescent="0.3">
      <c r="J509" s="2">
        <v>505</v>
      </c>
      <c r="K509" s="1">
        <f t="shared" si="62"/>
        <v>101800</v>
      </c>
      <c r="L509" s="1">
        <f>SUM($K$5:K509)</f>
        <v>25957000</v>
      </c>
      <c r="M509" s="3">
        <f t="shared" si="64"/>
        <v>3.5470383275261326</v>
      </c>
      <c r="N509" s="4">
        <f t="shared" si="65"/>
        <v>904.42508710801394</v>
      </c>
      <c r="P509" s="2">
        <v>505</v>
      </c>
      <c r="Q509" s="6">
        <f t="shared" si="66"/>
        <v>262.66000000000003</v>
      </c>
      <c r="R509" s="6">
        <f t="shared" si="63"/>
        <v>1.0280000000000007</v>
      </c>
      <c r="S509" s="5">
        <f>ROUNDUP(SUM($Q$5:Q509),2)</f>
        <v>45015.519999999997</v>
      </c>
      <c r="T509" s="5">
        <f t="shared" si="67"/>
        <v>902310.40000000002</v>
      </c>
      <c r="U509">
        <f t="shared" si="68"/>
        <v>0.58560368279749275</v>
      </c>
    </row>
    <row r="510" spans="10:21" x14ac:dyDescent="0.3">
      <c r="J510" s="2">
        <v>506</v>
      </c>
      <c r="K510" s="1">
        <f t="shared" si="62"/>
        <v>102000</v>
      </c>
      <c r="L510" s="1">
        <f>SUM($K$5:K510)</f>
        <v>26059000</v>
      </c>
      <c r="M510" s="3">
        <f t="shared" si="64"/>
        <v>3.5540069686411151</v>
      </c>
      <c r="N510" s="4">
        <f t="shared" si="65"/>
        <v>907.97909407665509</v>
      </c>
      <c r="P510" s="2">
        <v>506</v>
      </c>
      <c r="Q510" s="6">
        <f t="shared" si="66"/>
        <v>263.69</v>
      </c>
      <c r="R510" s="6">
        <f t="shared" si="63"/>
        <v>1.0300000000000007</v>
      </c>
      <c r="S510" s="5">
        <f>ROUNDUP(SUM($Q$5:Q510),2)</f>
        <v>45279.21</v>
      </c>
      <c r="T510" s="5">
        <f t="shared" si="67"/>
        <v>907584.2</v>
      </c>
      <c r="U510">
        <f t="shared" si="68"/>
        <v>0.58447735945412249</v>
      </c>
    </row>
    <row r="511" spans="10:21" x14ac:dyDescent="0.3">
      <c r="J511" s="2">
        <v>507</v>
      </c>
      <c r="K511" s="1">
        <f t="shared" si="62"/>
        <v>102200</v>
      </c>
      <c r="L511" s="1">
        <f>SUM($K$5:K511)</f>
        <v>26161200</v>
      </c>
      <c r="M511" s="3">
        <f t="shared" si="64"/>
        <v>3.5609756097560976</v>
      </c>
      <c r="N511" s="4">
        <f t="shared" si="65"/>
        <v>911.54006968641113</v>
      </c>
      <c r="P511" s="2">
        <v>507</v>
      </c>
      <c r="Q511" s="6">
        <f t="shared" si="66"/>
        <v>264.72000000000003</v>
      </c>
      <c r="R511" s="6">
        <f t="shared" si="63"/>
        <v>1.0320000000000007</v>
      </c>
      <c r="S511" s="5">
        <f>ROUNDUP(SUM($Q$5:Q511),2)</f>
        <v>45543.93</v>
      </c>
      <c r="T511" s="5">
        <f t="shared" si="67"/>
        <v>912878.6</v>
      </c>
      <c r="U511">
        <f t="shared" si="68"/>
        <v>0.58335083400526622</v>
      </c>
    </row>
    <row r="512" spans="10:21" x14ac:dyDescent="0.3">
      <c r="J512" s="2">
        <v>508</v>
      </c>
      <c r="K512" s="1">
        <f t="shared" si="62"/>
        <v>102400</v>
      </c>
      <c r="L512" s="1">
        <f>SUM($K$5:K512)</f>
        <v>26263600</v>
      </c>
      <c r="M512" s="3">
        <f t="shared" si="64"/>
        <v>3.5679442508710801</v>
      </c>
      <c r="N512" s="4">
        <f t="shared" si="65"/>
        <v>915.10801393728218</v>
      </c>
      <c r="P512" s="2">
        <v>508</v>
      </c>
      <c r="Q512" s="6">
        <f t="shared" si="66"/>
        <v>265.75</v>
      </c>
      <c r="R512" s="6">
        <f t="shared" si="63"/>
        <v>1.0340000000000007</v>
      </c>
      <c r="S512" s="5">
        <f>ROUNDUP(SUM($Q$5:Q512),2)</f>
        <v>45809.68</v>
      </c>
      <c r="T512" s="5">
        <f t="shared" si="67"/>
        <v>918193.6</v>
      </c>
      <c r="U512">
        <f t="shared" si="68"/>
        <v>0.58222418621709393</v>
      </c>
    </row>
    <row r="513" spans="10:21" x14ac:dyDescent="0.3">
      <c r="J513" s="2">
        <v>509</v>
      </c>
      <c r="K513" s="1">
        <f t="shared" si="62"/>
        <v>102600</v>
      </c>
      <c r="L513" s="1">
        <f>SUM($K$5:K513)</f>
        <v>26366200</v>
      </c>
      <c r="M513" s="3">
        <f t="shared" si="64"/>
        <v>3.5749128919860627</v>
      </c>
      <c r="N513" s="4">
        <f t="shared" si="65"/>
        <v>918.68292682926824</v>
      </c>
      <c r="P513" s="2">
        <v>509</v>
      </c>
      <c r="Q513" s="6">
        <f t="shared" si="66"/>
        <v>266.77999999999997</v>
      </c>
      <c r="R513" s="6">
        <f t="shared" si="63"/>
        <v>1.0360000000000007</v>
      </c>
      <c r="S513" s="5">
        <f>ROUNDUP(SUM($Q$5:Q513),2)</f>
        <v>46076.46</v>
      </c>
      <c r="T513" s="5">
        <f t="shared" si="67"/>
        <v>923529.2</v>
      </c>
      <c r="U513">
        <f t="shared" si="68"/>
        <v>0.58109749403611366</v>
      </c>
    </row>
    <row r="514" spans="10:21" x14ac:dyDescent="0.3">
      <c r="J514" s="2">
        <v>510</v>
      </c>
      <c r="K514" s="1">
        <f t="shared" si="62"/>
        <v>102800</v>
      </c>
      <c r="L514" s="1">
        <f>SUM($K$5:K514)</f>
        <v>26469000</v>
      </c>
      <c r="M514" s="3">
        <f t="shared" si="64"/>
        <v>3.5818815331010452</v>
      </c>
      <c r="N514" s="4">
        <f t="shared" si="65"/>
        <v>922.26480836236931</v>
      </c>
      <c r="P514" s="2">
        <v>510</v>
      </c>
      <c r="Q514" s="6">
        <f t="shared" si="66"/>
        <v>267.81</v>
      </c>
      <c r="R514" s="6">
        <f t="shared" si="63"/>
        <v>1.0380000000000007</v>
      </c>
      <c r="S514" s="5">
        <f>ROUNDUP(SUM($Q$5:Q514),2)</f>
        <v>46344.27</v>
      </c>
      <c r="T514" s="5">
        <f t="shared" si="67"/>
        <v>928885.4</v>
      </c>
      <c r="U514">
        <f t="shared" si="68"/>
        <v>0.57997083362389301</v>
      </c>
    </row>
    <row r="515" spans="10:21" x14ac:dyDescent="0.3">
      <c r="J515" s="2">
        <v>511</v>
      </c>
      <c r="K515" s="1">
        <f t="shared" si="62"/>
        <v>103000</v>
      </c>
      <c r="L515" s="1">
        <f>SUM($K$5:K515)</f>
        <v>26572000</v>
      </c>
      <c r="M515" s="3">
        <f t="shared" si="64"/>
        <v>3.5888501742160277</v>
      </c>
      <c r="N515" s="4">
        <f t="shared" si="65"/>
        <v>925.85365853658539</v>
      </c>
      <c r="P515" s="2">
        <v>511</v>
      </c>
      <c r="Q515" s="6">
        <f t="shared" si="66"/>
        <v>268.85000000000002</v>
      </c>
      <c r="R515" s="6">
        <f t="shared" si="63"/>
        <v>1.0400000000000007</v>
      </c>
      <c r="S515" s="5">
        <f>ROUNDUP(SUM($Q$5:Q515),2)</f>
        <v>46613.120000000003</v>
      </c>
      <c r="T515" s="5">
        <f t="shared" si="67"/>
        <v>934262.4</v>
      </c>
      <c r="U515">
        <f t="shared" si="68"/>
        <v>0.57886581057254205</v>
      </c>
    </row>
    <row r="516" spans="10:21" x14ac:dyDescent="0.3">
      <c r="J516" s="2">
        <v>512</v>
      </c>
      <c r="K516" s="1">
        <f t="shared" si="62"/>
        <v>103200</v>
      </c>
      <c r="L516" s="1">
        <f>SUM($K$5:K516)</f>
        <v>26675200</v>
      </c>
      <c r="M516" s="3">
        <f t="shared" si="64"/>
        <v>3.5958188153310107</v>
      </c>
      <c r="N516" s="4">
        <f t="shared" si="65"/>
        <v>929.44947735191636</v>
      </c>
      <c r="P516" s="2">
        <v>512</v>
      </c>
      <c r="Q516" s="6">
        <f t="shared" si="66"/>
        <v>269.89</v>
      </c>
      <c r="R516" s="6">
        <f t="shared" si="63"/>
        <v>1.0420000000000007</v>
      </c>
      <c r="S516" s="5">
        <f>ROUNDUP(SUM($Q$5:Q516),2)</f>
        <v>46883.01</v>
      </c>
      <c r="T516" s="5">
        <f t="shared" si="67"/>
        <v>939660.2</v>
      </c>
      <c r="U516">
        <f t="shared" si="68"/>
        <v>0.57776059488211551</v>
      </c>
    </row>
    <row r="517" spans="10:21" x14ac:dyDescent="0.3">
      <c r="J517" s="2">
        <v>513</v>
      </c>
      <c r="K517" s="1">
        <f t="shared" si="62"/>
        <v>103400</v>
      </c>
      <c r="L517" s="1">
        <f>SUM($K$5:K517)</f>
        <v>26778600</v>
      </c>
      <c r="M517" s="3">
        <f t="shared" si="64"/>
        <v>3.6027874564459932</v>
      </c>
      <c r="N517" s="4">
        <f t="shared" si="65"/>
        <v>933.05226480836234</v>
      </c>
      <c r="P517" s="2">
        <v>513</v>
      </c>
      <c r="Q517" s="6">
        <f t="shared" si="66"/>
        <v>270.93</v>
      </c>
      <c r="R517" s="6">
        <f t="shared" si="63"/>
        <v>1.0440000000000007</v>
      </c>
      <c r="S517" s="5">
        <f>ROUNDUP(SUM($Q$5:Q517),2)</f>
        <v>47153.94</v>
      </c>
      <c r="T517" s="5">
        <f t="shared" si="67"/>
        <v>945078.8</v>
      </c>
      <c r="U517">
        <f t="shared" si="68"/>
        <v>0.57665526325368399</v>
      </c>
    </row>
    <row r="518" spans="10:21" x14ac:dyDescent="0.3">
      <c r="J518" s="2">
        <v>514</v>
      </c>
      <c r="K518" s="1">
        <f t="shared" si="62"/>
        <v>103600</v>
      </c>
      <c r="L518" s="1">
        <f>SUM($K$5:K518)</f>
        <v>26882200</v>
      </c>
      <c r="M518" s="3">
        <f t="shared" si="64"/>
        <v>3.6097560975609757</v>
      </c>
      <c r="N518" s="4">
        <f t="shared" si="65"/>
        <v>936.66202090592333</v>
      </c>
      <c r="P518" s="2">
        <v>514</v>
      </c>
      <c r="Q518" s="6">
        <f t="shared" si="66"/>
        <v>271.97000000000003</v>
      </c>
      <c r="R518" s="6">
        <f t="shared" si="63"/>
        <v>1.0460000000000007</v>
      </c>
      <c r="S518" s="5">
        <f>ROUNDUP(SUM($Q$5:Q518),2)</f>
        <v>47425.91</v>
      </c>
      <c r="T518" s="5">
        <f t="shared" si="67"/>
        <v>950518.2</v>
      </c>
      <c r="U518">
        <f t="shared" si="68"/>
        <v>0.57554989065461071</v>
      </c>
    </row>
    <row r="519" spans="10:21" x14ac:dyDescent="0.3">
      <c r="J519" s="2">
        <v>515</v>
      </c>
      <c r="K519" s="1">
        <f t="shared" ref="K519:K582" si="69">K518+200</f>
        <v>103800</v>
      </c>
      <c r="L519" s="1">
        <f>SUM($K$5:K519)</f>
        <v>26986000</v>
      </c>
      <c r="M519" s="3">
        <f t="shared" si="64"/>
        <v>3.6167247386759582</v>
      </c>
      <c r="N519" s="4">
        <f t="shared" si="65"/>
        <v>940.27874564459933</v>
      </c>
      <c r="P519" s="2">
        <v>515</v>
      </c>
      <c r="Q519" s="6">
        <f t="shared" si="66"/>
        <v>273.01</v>
      </c>
      <c r="R519" s="6">
        <f t="shared" ref="R519:R582" si="70">R518+0.002</f>
        <v>1.0480000000000007</v>
      </c>
      <c r="S519" s="5">
        <f>ROUNDUP(SUM($Q$5:Q519),2)</f>
        <v>47698.92</v>
      </c>
      <c r="T519" s="5">
        <f t="shared" si="67"/>
        <v>955978.4</v>
      </c>
      <c r="U519">
        <f t="shared" si="68"/>
        <v>0.57444455035159447</v>
      </c>
    </row>
    <row r="520" spans="10:21" x14ac:dyDescent="0.3">
      <c r="J520" s="2">
        <v>516</v>
      </c>
      <c r="K520" s="1">
        <f t="shared" si="69"/>
        <v>104000</v>
      </c>
      <c r="L520" s="1">
        <f>SUM($K$5:K520)</f>
        <v>27090000</v>
      </c>
      <c r="M520" s="3">
        <f t="shared" si="64"/>
        <v>3.6236933797909407</v>
      </c>
      <c r="N520" s="4">
        <f t="shared" si="65"/>
        <v>943.90243902439022</v>
      </c>
      <c r="P520" s="2">
        <v>516</v>
      </c>
      <c r="Q520" s="6">
        <f t="shared" si="66"/>
        <v>274.06</v>
      </c>
      <c r="R520" s="6">
        <f t="shared" si="70"/>
        <v>1.0500000000000007</v>
      </c>
      <c r="S520" s="5">
        <f>ROUNDUP(SUM($Q$5:Q520),2)</f>
        <v>47972.98</v>
      </c>
      <c r="T520" s="5">
        <f t="shared" si="67"/>
        <v>961459.6</v>
      </c>
      <c r="U520">
        <f t="shared" si="68"/>
        <v>0.57336023491743671</v>
      </c>
    </row>
    <row r="521" spans="10:21" x14ac:dyDescent="0.3">
      <c r="J521" s="2">
        <v>517</v>
      </c>
      <c r="K521" s="1">
        <f t="shared" si="69"/>
        <v>104200</v>
      </c>
      <c r="L521" s="1">
        <f>SUM($K$5:K521)</f>
        <v>27194200</v>
      </c>
      <c r="M521" s="3">
        <f t="shared" si="64"/>
        <v>3.6306620209059233</v>
      </c>
      <c r="N521" s="4">
        <f t="shared" si="65"/>
        <v>947.53310104529612</v>
      </c>
      <c r="P521" s="2">
        <v>517</v>
      </c>
      <c r="Q521" s="6">
        <f t="shared" si="66"/>
        <v>275.11</v>
      </c>
      <c r="R521" s="6">
        <f t="shared" si="70"/>
        <v>1.0520000000000007</v>
      </c>
      <c r="S521" s="5">
        <f>ROUNDUP(SUM($Q$5:Q521),2)</f>
        <v>48248.09</v>
      </c>
      <c r="T521" s="5">
        <f t="shared" si="67"/>
        <v>966961.8</v>
      </c>
      <c r="U521">
        <f t="shared" si="68"/>
        <v>0.57227573576675195</v>
      </c>
    </row>
    <row r="522" spans="10:21" x14ac:dyDescent="0.3">
      <c r="J522" s="2">
        <v>518</v>
      </c>
      <c r="K522" s="1">
        <f t="shared" si="69"/>
        <v>104400</v>
      </c>
      <c r="L522" s="1">
        <f>SUM($K$5:K522)</f>
        <v>27298600</v>
      </c>
      <c r="M522" s="3">
        <f t="shared" si="64"/>
        <v>3.6376306620209058</v>
      </c>
      <c r="N522" s="4">
        <f t="shared" si="65"/>
        <v>951.17073170731703</v>
      </c>
      <c r="P522" s="2">
        <v>518</v>
      </c>
      <c r="Q522" s="6">
        <f t="shared" si="66"/>
        <v>276.16000000000003</v>
      </c>
      <c r="R522" s="6">
        <f t="shared" si="70"/>
        <v>1.0540000000000007</v>
      </c>
      <c r="S522" s="5">
        <f>ROUNDUP(SUM($Q$5:Q522),2)</f>
        <v>48524.25</v>
      </c>
      <c r="T522" s="5">
        <f t="shared" si="67"/>
        <v>972485</v>
      </c>
      <c r="U522">
        <f t="shared" si="68"/>
        <v>0.57119112668152483</v>
      </c>
    </row>
    <row r="523" spans="10:21" x14ac:dyDescent="0.3">
      <c r="J523" s="9">
        <v>519</v>
      </c>
      <c r="K523" s="1">
        <f t="shared" si="69"/>
        <v>104600</v>
      </c>
      <c r="L523" s="1">
        <f>SUM($K$5:K523)</f>
        <v>27403200</v>
      </c>
      <c r="M523" s="3">
        <f t="shared" si="64"/>
        <v>3.6445993031358883</v>
      </c>
      <c r="N523" s="8">
        <f t="shared" si="65"/>
        <v>954.81533101045295</v>
      </c>
      <c r="P523" s="2">
        <v>519</v>
      </c>
      <c r="Q523" s="6">
        <f t="shared" si="66"/>
        <v>277.20999999999998</v>
      </c>
      <c r="R523" s="6">
        <f t="shared" si="70"/>
        <v>1.0560000000000007</v>
      </c>
      <c r="S523" s="7">
        <f>ROUNDUP(SUM($Q$5:Q523),2)</f>
        <v>48801.46</v>
      </c>
      <c r="T523" s="5">
        <f t="shared" si="67"/>
        <v>978029.2</v>
      </c>
      <c r="U523">
        <f t="shared" si="68"/>
        <v>0.57010647979145723</v>
      </c>
    </row>
    <row r="524" spans="10:21" x14ac:dyDescent="0.3">
      <c r="J524" s="2">
        <v>520</v>
      </c>
      <c r="K524" s="1">
        <f t="shared" si="69"/>
        <v>104800</v>
      </c>
      <c r="L524" s="1">
        <f>SUM($K$5:K524)</f>
        <v>27508000</v>
      </c>
      <c r="M524" s="3">
        <f t="shared" si="64"/>
        <v>3.6515679442508713</v>
      </c>
      <c r="N524" s="4">
        <f t="shared" si="65"/>
        <v>958.46689895470388</v>
      </c>
      <c r="P524" s="2">
        <v>520</v>
      </c>
      <c r="Q524" s="6">
        <f t="shared" si="66"/>
        <v>278.26</v>
      </c>
      <c r="R524" s="6">
        <f t="shared" si="70"/>
        <v>1.0580000000000007</v>
      </c>
      <c r="S524" s="5">
        <f>ROUNDUP(SUM($Q$5:Q524),2)</f>
        <v>49079.72</v>
      </c>
      <c r="T524" s="5">
        <f t="shared" si="67"/>
        <v>983594.4</v>
      </c>
      <c r="U524">
        <f t="shared" si="68"/>
        <v>0.5690218656048377</v>
      </c>
    </row>
    <row r="525" spans="10:21" x14ac:dyDescent="0.3">
      <c r="J525" s="2">
        <v>521</v>
      </c>
      <c r="K525" s="1">
        <f t="shared" si="69"/>
        <v>105000</v>
      </c>
      <c r="L525" s="1">
        <f>SUM($K$5:K525)</f>
        <v>27613000</v>
      </c>
      <c r="M525" s="3">
        <f t="shared" si="64"/>
        <v>3.6585365853658538</v>
      </c>
      <c r="N525" s="4">
        <f t="shared" si="65"/>
        <v>962.1254355400697</v>
      </c>
      <c r="P525" s="2">
        <v>521</v>
      </c>
      <c r="Q525" s="6">
        <f t="shared" si="66"/>
        <v>279.32</v>
      </c>
      <c r="R525" s="6">
        <f t="shared" si="70"/>
        <v>1.0600000000000007</v>
      </c>
      <c r="S525" s="5">
        <f>ROUNDUP(SUM($Q$5:Q525),2)</f>
        <v>49359.040000000001</v>
      </c>
      <c r="T525" s="5">
        <f t="shared" si="67"/>
        <v>989180.8</v>
      </c>
      <c r="U525">
        <f t="shared" si="68"/>
        <v>0.56795768662367574</v>
      </c>
    </row>
    <row r="526" spans="10:21" x14ac:dyDescent="0.3">
      <c r="J526" s="2">
        <v>522</v>
      </c>
      <c r="K526" s="1">
        <f t="shared" si="69"/>
        <v>105200</v>
      </c>
      <c r="L526" s="1">
        <f>SUM($K$5:K526)</f>
        <v>27718200</v>
      </c>
      <c r="M526" s="3">
        <f t="shared" si="64"/>
        <v>3.6655052264808363</v>
      </c>
      <c r="N526" s="4">
        <f t="shared" si="65"/>
        <v>965.79094076655053</v>
      </c>
      <c r="P526" s="2">
        <v>522</v>
      </c>
      <c r="Q526" s="6">
        <f t="shared" si="66"/>
        <v>280.38</v>
      </c>
      <c r="R526" s="6">
        <f t="shared" si="70"/>
        <v>1.0620000000000007</v>
      </c>
      <c r="S526" s="5">
        <f>ROUNDUP(SUM($Q$5:Q526),2)</f>
        <v>49639.42</v>
      </c>
      <c r="T526" s="5">
        <f t="shared" si="67"/>
        <v>994788.4</v>
      </c>
      <c r="U526">
        <f t="shared" si="68"/>
        <v>0.56689333234126427</v>
      </c>
    </row>
    <row r="527" spans="10:21" x14ac:dyDescent="0.3">
      <c r="J527" s="2">
        <v>523</v>
      </c>
      <c r="K527" s="1">
        <f t="shared" si="69"/>
        <v>105400</v>
      </c>
      <c r="L527" s="1">
        <f>SUM($K$5:K527)</f>
        <v>27823600</v>
      </c>
      <c r="M527" s="3">
        <f t="shared" si="64"/>
        <v>3.6724738675958188</v>
      </c>
      <c r="N527" s="4">
        <f t="shared" si="65"/>
        <v>969.46341463414637</v>
      </c>
      <c r="P527" s="2">
        <v>523</v>
      </c>
      <c r="Q527" s="6">
        <f t="shared" si="66"/>
        <v>281.44</v>
      </c>
      <c r="R527" s="6">
        <f t="shared" si="70"/>
        <v>1.0640000000000007</v>
      </c>
      <c r="S527" s="5">
        <f>ROUNDUP(SUM($Q$5:Q527),2)</f>
        <v>49920.86</v>
      </c>
      <c r="T527" s="5">
        <f t="shared" si="67"/>
        <v>1000417.2</v>
      </c>
      <c r="U527">
        <f t="shared" si="68"/>
        <v>0.56582887375847268</v>
      </c>
    </row>
    <row r="528" spans="10:21" x14ac:dyDescent="0.3">
      <c r="J528" s="2">
        <v>524</v>
      </c>
      <c r="K528" s="1">
        <f t="shared" si="69"/>
        <v>105600</v>
      </c>
      <c r="L528" s="1">
        <f>SUM($K$5:K528)</f>
        <v>27929200</v>
      </c>
      <c r="M528" s="3">
        <f t="shared" si="64"/>
        <v>3.6794425087108014</v>
      </c>
      <c r="N528" s="4">
        <f t="shared" si="65"/>
        <v>973.14285714285711</v>
      </c>
      <c r="P528" s="2">
        <v>524</v>
      </c>
      <c r="Q528" s="6">
        <f t="shared" si="66"/>
        <v>282.5</v>
      </c>
      <c r="R528" s="6">
        <f t="shared" si="70"/>
        <v>1.0660000000000007</v>
      </c>
      <c r="S528" s="5">
        <f>ROUNDUP(SUM($Q$5:Q528),2)</f>
        <v>50203.360000000001</v>
      </c>
      <c r="T528" s="5">
        <f t="shared" si="67"/>
        <v>1006067.2</v>
      </c>
      <c r="U528">
        <f t="shared" si="68"/>
        <v>0.56476438030053866</v>
      </c>
    </row>
    <row r="529" spans="10:21" x14ac:dyDescent="0.3">
      <c r="J529" s="2">
        <v>525</v>
      </c>
      <c r="K529" s="1">
        <f t="shared" si="69"/>
        <v>105800</v>
      </c>
      <c r="L529" s="1">
        <f>SUM($K$5:K529)</f>
        <v>28035000</v>
      </c>
      <c r="M529" s="3">
        <f t="shared" si="64"/>
        <v>3.6864111498257839</v>
      </c>
      <c r="N529" s="4">
        <f t="shared" si="65"/>
        <v>976.82926829268297</v>
      </c>
      <c r="P529" s="2">
        <v>525</v>
      </c>
      <c r="Q529" s="6">
        <f t="shared" si="66"/>
        <v>283.56</v>
      </c>
      <c r="R529" s="6">
        <f t="shared" si="70"/>
        <v>1.0680000000000007</v>
      </c>
      <c r="S529" s="5">
        <f>ROUNDUP(SUM($Q$5:Q529),2)</f>
        <v>50486.92</v>
      </c>
      <c r="T529" s="5">
        <f t="shared" si="67"/>
        <v>1011738.4</v>
      </c>
      <c r="U529">
        <f t="shared" si="68"/>
        <v>0.5636999198463154</v>
      </c>
    </row>
    <row r="530" spans="10:21" x14ac:dyDescent="0.3">
      <c r="J530" s="2">
        <v>526</v>
      </c>
      <c r="K530" s="1">
        <f t="shared" si="69"/>
        <v>106000</v>
      </c>
      <c r="L530" s="1">
        <f>SUM($K$5:K530)</f>
        <v>28141000</v>
      </c>
      <c r="M530" s="3">
        <f t="shared" si="64"/>
        <v>3.6933797909407664</v>
      </c>
      <c r="N530" s="4">
        <f t="shared" si="65"/>
        <v>980.52264808362372</v>
      </c>
      <c r="P530" s="2">
        <v>526</v>
      </c>
      <c r="Q530" s="6">
        <f t="shared" si="66"/>
        <v>284.63</v>
      </c>
      <c r="R530" s="6">
        <f t="shared" si="70"/>
        <v>1.0700000000000007</v>
      </c>
      <c r="S530" s="5">
        <f>ROUNDUP(SUM($Q$5:Q530),2)</f>
        <v>50771.55</v>
      </c>
      <c r="T530" s="5">
        <f t="shared" si="67"/>
        <v>1017431</v>
      </c>
      <c r="U530">
        <f t="shared" si="68"/>
        <v>0.56265532671291085</v>
      </c>
    </row>
    <row r="531" spans="10:21" x14ac:dyDescent="0.3">
      <c r="J531" s="2">
        <v>527</v>
      </c>
      <c r="K531" s="1">
        <f t="shared" si="69"/>
        <v>106200</v>
      </c>
      <c r="L531" s="1">
        <f>SUM($K$5:K531)</f>
        <v>28247200</v>
      </c>
      <c r="M531" s="3">
        <f t="shared" si="64"/>
        <v>3.7003484320557489</v>
      </c>
      <c r="N531" s="4">
        <f t="shared" si="65"/>
        <v>984.22299651567948</v>
      </c>
      <c r="P531" s="2">
        <v>527</v>
      </c>
      <c r="Q531" s="6">
        <f t="shared" si="66"/>
        <v>285.7</v>
      </c>
      <c r="R531" s="6">
        <f t="shared" si="70"/>
        <v>1.0720000000000007</v>
      </c>
      <c r="S531" s="5">
        <f>ROUNDUP(SUM($Q$5:Q531),2)</f>
        <v>51057.25</v>
      </c>
      <c r="T531" s="5">
        <f t="shared" si="67"/>
        <v>1023145</v>
      </c>
      <c r="U531">
        <f t="shared" si="68"/>
        <v>0.56161056622021543</v>
      </c>
    </row>
    <row r="532" spans="10:21" x14ac:dyDescent="0.3">
      <c r="J532" s="2">
        <v>528</v>
      </c>
      <c r="K532" s="1">
        <f t="shared" si="69"/>
        <v>106400</v>
      </c>
      <c r="L532" s="1">
        <f>SUM($K$5:K532)</f>
        <v>28353600</v>
      </c>
      <c r="M532" s="3">
        <f t="shared" si="64"/>
        <v>3.7073170731707319</v>
      </c>
      <c r="N532" s="4">
        <f t="shared" si="65"/>
        <v>987.93031358885014</v>
      </c>
      <c r="P532" s="2">
        <v>528</v>
      </c>
      <c r="Q532" s="6">
        <f t="shared" si="66"/>
        <v>286.77</v>
      </c>
      <c r="R532" s="6">
        <f t="shared" si="70"/>
        <v>1.0740000000000007</v>
      </c>
      <c r="S532" s="5">
        <f>ROUNDUP(SUM($Q$5:Q532),2)</f>
        <v>51344.02</v>
      </c>
      <c r="T532" s="5">
        <f t="shared" si="67"/>
        <v>1028880.4</v>
      </c>
      <c r="U532">
        <f t="shared" si="68"/>
        <v>0.56056570671801387</v>
      </c>
    </row>
    <row r="533" spans="10:21" x14ac:dyDescent="0.3">
      <c r="J533" s="2">
        <v>529</v>
      </c>
      <c r="K533" s="1">
        <f t="shared" si="69"/>
        <v>106600</v>
      </c>
      <c r="L533" s="1">
        <f>SUM($K$5:K533)</f>
        <v>28460200</v>
      </c>
      <c r="M533" s="3">
        <f t="shared" si="64"/>
        <v>3.7142857142857144</v>
      </c>
      <c r="N533" s="4">
        <f t="shared" si="65"/>
        <v>991.64459930313592</v>
      </c>
      <c r="P533" s="2">
        <v>529</v>
      </c>
      <c r="Q533" s="6">
        <f t="shared" si="66"/>
        <v>287.83999999999997</v>
      </c>
      <c r="R533" s="6">
        <f t="shared" si="70"/>
        <v>1.0760000000000007</v>
      </c>
      <c r="S533" s="5">
        <f>ROUNDUP(SUM($Q$5:Q533),2)</f>
        <v>51631.86</v>
      </c>
      <c r="T533" s="5">
        <f t="shared" si="67"/>
        <v>1034637.2</v>
      </c>
      <c r="U533">
        <f t="shared" si="68"/>
        <v>0.55952081505293816</v>
      </c>
    </row>
    <row r="534" spans="10:21" x14ac:dyDescent="0.3">
      <c r="J534" s="2">
        <v>530</v>
      </c>
      <c r="K534" s="1">
        <f t="shared" si="69"/>
        <v>106800</v>
      </c>
      <c r="L534" s="1">
        <f>SUM($K$5:K534)</f>
        <v>28567000</v>
      </c>
      <c r="M534" s="3">
        <f t="shared" si="64"/>
        <v>3.7212543554006969</v>
      </c>
      <c r="N534" s="4">
        <f t="shared" si="65"/>
        <v>995.36585365853659</v>
      </c>
      <c r="P534" s="2">
        <v>530</v>
      </c>
      <c r="Q534" s="6">
        <f t="shared" si="66"/>
        <v>288.91000000000003</v>
      </c>
      <c r="R534" s="6">
        <f t="shared" si="70"/>
        <v>1.0780000000000007</v>
      </c>
      <c r="S534" s="5">
        <f>ROUNDUP(SUM($Q$5:Q534),2)</f>
        <v>51920.77</v>
      </c>
      <c r="T534" s="5">
        <f t="shared" si="67"/>
        <v>1040415.4</v>
      </c>
      <c r="U534">
        <f t="shared" si="68"/>
        <v>0.55847595659619331</v>
      </c>
    </row>
    <row r="535" spans="10:21" x14ac:dyDescent="0.3">
      <c r="J535" s="2">
        <v>531</v>
      </c>
      <c r="K535" s="1">
        <f t="shared" si="69"/>
        <v>107000</v>
      </c>
      <c r="L535" s="1">
        <f>SUM($K$5:K535)</f>
        <v>28674000</v>
      </c>
      <c r="M535" s="3">
        <f t="shared" si="64"/>
        <v>3.7282229965156795</v>
      </c>
      <c r="N535" s="4">
        <f t="shared" si="65"/>
        <v>999.09407665505228</v>
      </c>
      <c r="P535" s="2">
        <v>531</v>
      </c>
      <c r="Q535" s="6">
        <f t="shared" si="66"/>
        <v>289.99</v>
      </c>
      <c r="R535" s="6">
        <f t="shared" si="70"/>
        <v>1.0800000000000007</v>
      </c>
      <c r="S535" s="5">
        <f>ROUNDUP(SUM($Q$5:Q535),2)</f>
        <v>52210.76</v>
      </c>
      <c r="T535" s="5">
        <f t="shared" si="67"/>
        <v>1046215.2</v>
      </c>
      <c r="U535">
        <f t="shared" si="68"/>
        <v>0.55745041836173614</v>
      </c>
    </row>
    <row r="536" spans="10:21" x14ac:dyDescent="0.3">
      <c r="J536" s="2">
        <v>532</v>
      </c>
      <c r="K536" s="1">
        <f t="shared" si="69"/>
        <v>107200</v>
      </c>
      <c r="L536" s="1">
        <f>SUM($K$5:K536)</f>
        <v>28781200</v>
      </c>
      <c r="M536" s="3">
        <f t="shared" si="64"/>
        <v>3.735191637630662</v>
      </c>
      <c r="N536" s="4">
        <f t="shared" si="65"/>
        <v>1002.829268292683</v>
      </c>
      <c r="P536" s="2">
        <v>532</v>
      </c>
      <c r="Q536" s="6">
        <f t="shared" si="66"/>
        <v>291.07</v>
      </c>
      <c r="R536" s="6">
        <f t="shared" si="70"/>
        <v>1.0820000000000007</v>
      </c>
      <c r="S536" s="5">
        <f>ROUNDUP(SUM($Q$5:Q536),2)</f>
        <v>52501.83</v>
      </c>
      <c r="T536" s="5">
        <f t="shared" si="67"/>
        <v>1052036.6000000001</v>
      </c>
      <c r="U536">
        <f t="shared" si="68"/>
        <v>0.55642472026788936</v>
      </c>
    </row>
    <row r="537" spans="10:21" x14ac:dyDescent="0.3">
      <c r="J537" s="2">
        <v>533</v>
      </c>
      <c r="K537" s="1">
        <f t="shared" si="69"/>
        <v>107400</v>
      </c>
      <c r="L537" s="1">
        <f>SUM($K$5:K537)</f>
        <v>28888600</v>
      </c>
      <c r="M537" s="3">
        <f t="shared" si="64"/>
        <v>3.7421602787456445</v>
      </c>
      <c r="N537" s="4">
        <f t="shared" si="65"/>
        <v>1006.5714285714286</v>
      </c>
      <c r="P537" s="2">
        <v>533</v>
      </c>
      <c r="Q537" s="6">
        <f t="shared" si="66"/>
        <v>292.14999999999998</v>
      </c>
      <c r="R537" s="6">
        <f t="shared" si="70"/>
        <v>1.0840000000000007</v>
      </c>
      <c r="S537" s="5">
        <f>ROUNDUP(SUM($Q$5:Q537),2)</f>
        <v>52793.98</v>
      </c>
      <c r="T537" s="5">
        <f t="shared" si="67"/>
        <v>1057879.6000000001</v>
      </c>
      <c r="U537">
        <f t="shared" si="68"/>
        <v>0.55539892813615033</v>
      </c>
    </row>
    <row r="538" spans="10:21" x14ac:dyDescent="0.3">
      <c r="J538" s="2">
        <v>534</v>
      </c>
      <c r="K538" s="1">
        <f t="shared" si="69"/>
        <v>107600</v>
      </c>
      <c r="L538" s="1">
        <f>SUM($K$5:K538)</f>
        <v>28996200</v>
      </c>
      <c r="M538" s="3">
        <f t="shared" si="64"/>
        <v>3.749128919860627</v>
      </c>
      <c r="N538" s="4">
        <f t="shared" si="65"/>
        <v>1010.3205574912892</v>
      </c>
      <c r="P538" s="2">
        <v>534</v>
      </c>
      <c r="Q538" s="6">
        <f t="shared" si="66"/>
        <v>293.23</v>
      </c>
      <c r="R538" s="6">
        <f t="shared" si="70"/>
        <v>1.0860000000000007</v>
      </c>
      <c r="S538" s="5">
        <f>ROUNDUP(SUM($Q$5:Q538),2)</f>
        <v>53087.21</v>
      </c>
      <c r="T538" s="5">
        <f t="shared" si="67"/>
        <v>1063744.2</v>
      </c>
      <c r="U538">
        <f t="shared" si="68"/>
        <v>0.55437310635348858</v>
      </c>
    </row>
    <row r="539" spans="10:21" x14ac:dyDescent="0.3">
      <c r="J539" s="2">
        <v>535</v>
      </c>
      <c r="K539" s="1">
        <f t="shared" si="69"/>
        <v>107800</v>
      </c>
      <c r="L539" s="1">
        <f>SUM($K$5:K539)</f>
        <v>29104000</v>
      </c>
      <c r="M539" s="3">
        <f t="shared" si="64"/>
        <v>3.7560975609756095</v>
      </c>
      <c r="N539" s="4">
        <f t="shared" si="65"/>
        <v>1014.0766550522648</v>
      </c>
      <c r="P539" s="2">
        <v>535</v>
      </c>
      <c r="Q539" s="6">
        <f t="shared" si="66"/>
        <v>294.31</v>
      </c>
      <c r="R539" s="6">
        <f t="shared" si="70"/>
        <v>1.0880000000000007</v>
      </c>
      <c r="S539" s="5">
        <f>ROUNDUP(SUM($Q$5:Q539),2)</f>
        <v>53381.52</v>
      </c>
      <c r="T539" s="5">
        <f t="shared" si="67"/>
        <v>1069630.3999999999</v>
      </c>
      <c r="U539">
        <f t="shared" si="68"/>
        <v>0.55334731789841518</v>
      </c>
    </row>
    <row r="540" spans="10:21" x14ac:dyDescent="0.3">
      <c r="J540" s="2">
        <v>536</v>
      </c>
      <c r="K540" s="1">
        <f t="shared" si="69"/>
        <v>108000</v>
      </c>
      <c r="L540" s="1">
        <f>SUM($K$5:K540)</f>
        <v>29212000</v>
      </c>
      <c r="M540" s="3">
        <f t="shared" si="64"/>
        <v>3.7630662020905925</v>
      </c>
      <c r="N540" s="4">
        <f t="shared" si="65"/>
        <v>1017.8397212543554</v>
      </c>
      <c r="P540" s="2">
        <v>536</v>
      </c>
      <c r="Q540" s="6">
        <f t="shared" si="66"/>
        <v>295.39999999999998</v>
      </c>
      <c r="R540" s="6">
        <f t="shared" si="70"/>
        <v>1.0900000000000007</v>
      </c>
      <c r="S540" s="5">
        <f>ROUNDUP(SUM($Q$5:Q540),2)</f>
        <v>53676.92</v>
      </c>
      <c r="T540" s="5">
        <f t="shared" si="67"/>
        <v>1075538.3999999999</v>
      </c>
      <c r="U540">
        <f t="shared" si="68"/>
        <v>0.5523403224141723</v>
      </c>
    </row>
    <row r="541" spans="10:21" x14ac:dyDescent="0.3">
      <c r="J541" s="2">
        <v>537</v>
      </c>
      <c r="K541" s="1">
        <f t="shared" si="69"/>
        <v>108200</v>
      </c>
      <c r="L541" s="1">
        <f>SUM($K$5:K541)</f>
        <v>29320200</v>
      </c>
      <c r="M541" s="3">
        <f t="shared" si="64"/>
        <v>3.770034843205575</v>
      </c>
      <c r="N541" s="4">
        <f t="shared" si="65"/>
        <v>1021.609756097561</v>
      </c>
      <c r="P541" s="2">
        <v>537</v>
      </c>
      <c r="Q541" s="6">
        <f t="shared" si="66"/>
        <v>296.49</v>
      </c>
      <c r="R541" s="6">
        <f t="shared" si="70"/>
        <v>1.0920000000000007</v>
      </c>
      <c r="S541" s="5">
        <f>ROUNDUP(SUM($Q$5:Q541),2)</f>
        <v>53973.41</v>
      </c>
      <c r="T541" s="5">
        <f t="shared" si="67"/>
        <v>1081468.2</v>
      </c>
      <c r="U541">
        <f t="shared" si="68"/>
        <v>0.55133317415724503</v>
      </c>
    </row>
    <row r="542" spans="10:21" x14ac:dyDescent="0.3">
      <c r="J542" s="2">
        <v>538</v>
      </c>
      <c r="K542" s="1">
        <f t="shared" si="69"/>
        <v>108400</v>
      </c>
      <c r="L542" s="1">
        <f>SUM($K$5:K542)</f>
        <v>29428600</v>
      </c>
      <c r="M542" s="3">
        <f t="shared" si="64"/>
        <v>3.7770034843205575</v>
      </c>
      <c r="N542" s="4">
        <f t="shared" si="65"/>
        <v>1025.3867595818815</v>
      </c>
      <c r="P542" s="2">
        <v>538</v>
      </c>
      <c r="Q542" s="6">
        <f t="shared" si="66"/>
        <v>297.58</v>
      </c>
      <c r="R542" s="6">
        <f t="shared" si="70"/>
        <v>1.0940000000000007</v>
      </c>
      <c r="S542" s="5">
        <f>ROUNDUP(SUM($Q$5:Q542),2)</f>
        <v>54270.99</v>
      </c>
      <c r="T542" s="5">
        <f t="shared" si="67"/>
        <v>1087419.8</v>
      </c>
      <c r="U542">
        <f t="shared" si="68"/>
        <v>0.55032593653702377</v>
      </c>
    </row>
    <row r="543" spans="10:21" x14ac:dyDescent="0.3">
      <c r="J543" s="2">
        <v>539</v>
      </c>
      <c r="K543" s="1">
        <f t="shared" si="69"/>
        <v>108600</v>
      </c>
      <c r="L543" s="1">
        <f>SUM($K$5:K543)</f>
        <v>29537200</v>
      </c>
      <c r="M543" s="3">
        <f t="shared" si="64"/>
        <v>3.7839721254355401</v>
      </c>
      <c r="N543" s="4">
        <f t="shared" si="65"/>
        <v>1029.1707317073171</v>
      </c>
      <c r="P543" s="2">
        <v>539</v>
      </c>
      <c r="Q543" s="6">
        <f t="shared" si="66"/>
        <v>298.67</v>
      </c>
      <c r="R543" s="6">
        <f t="shared" si="70"/>
        <v>1.0960000000000008</v>
      </c>
      <c r="S543" s="5">
        <f>ROUNDUP(SUM($Q$5:Q543),2)</f>
        <v>54569.66</v>
      </c>
      <c r="T543" s="5">
        <f t="shared" si="67"/>
        <v>1093393.2</v>
      </c>
      <c r="U543">
        <f t="shared" si="68"/>
        <v>0.54931867159305969</v>
      </c>
    </row>
    <row r="544" spans="10:21" x14ac:dyDescent="0.3">
      <c r="J544" s="2">
        <v>540</v>
      </c>
      <c r="K544" s="1">
        <f t="shared" si="69"/>
        <v>108800</v>
      </c>
      <c r="L544" s="1">
        <f>SUM($K$5:K544)</f>
        <v>29646000</v>
      </c>
      <c r="M544" s="3">
        <f t="shared" si="64"/>
        <v>3.7909407665505226</v>
      </c>
      <c r="N544" s="4">
        <f t="shared" si="65"/>
        <v>1032.9616724738676</v>
      </c>
      <c r="P544" s="2">
        <v>540</v>
      </c>
      <c r="Q544" s="6">
        <f t="shared" si="66"/>
        <v>299.76</v>
      </c>
      <c r="R544" s="6">
        <f t="shared" si="70"/>
        <v>1.0980000000000008</v>
      </c>
      <c r="S544" s="5">
        <f>ROUNDUP(SUM($Q$5:Q544),2)</f>
        <v>54869.42</v>
      </c>
      <c r="T544" s="5">
        <f t="shared" si="67"/>
        <v>1099388.3999999999</v>
      </c>
      <c r="U544">
        <f t="shared" si="68"/>
        <v>0.54831144001992638</v>
      </c>
    </row>
    <row r="545" spans="10:21" x14ac:dyDescent="0.3">
      <c r="J545" s="2">
        <v>541</v>
      </c>
      <c r="K545" s="1">
        <f t="shared" si="69"/>
        <v>109000</v>
      </c>
      <c r="L545" s="1">
        <f>SUM($K$5:K545)</f>
        <v>29755000</v>
      </c>
      <c r="M545" s="3">
        <f t="shared" si="64"/>
        <v>3.7979094076655051</v>
      </c>
      <c r="N545" s="4">
        <f t="shared" si="65"/>
        <v>1036.759581881533</v>
      </c>
      <c r="P545" s="2">
        <v>541</v>
      </c>
      <c r="Q545" s="6">
        <f t="shared" si="66"/>
        <v>300.86</v>
      </c>
      <c r="R545" s="6">
        <f t="shared" si="70"/>
        <v>1.1000000000000008</v>
      </c>
      <c r="S545" s="5">
        <f>ROUNDUP(SUM($Q$5:Q545),2)</f>
        <v>55170.28</v>
      </c>
      <c r="T545" s="5">
        <f t="shared" si="67"/>
        <v>1105405.6000000001</v>
      </c>
      <c r="U545">
        <f t="shared" si="68"/>
        <v>0.54732249312437597</v>
      </c>
    </row>
    <row r="546" spans="10:21" x14ac:dyDescent="0.3">
      <c r="J546" s="2">
        <v>542</v>
      </c>
      <c r="K546" s="1">
        <f t="shared" si="69"/>
        <v>109200</v>
      </c>
      <c r="L546" s="1">
        <f>SUM($K$5:K546)</f>
        <v>29864200</v>
      </c>
      <c r="M546" s="3">
        <f t="shared" si="64"/>
        <v>3.8048780487804876</v>
      </c>
      <c r="N546" s="4">
        <f t="shared" si="65"/>
        <v>1040.5644599303137</v>
      </c>
      <c r="P546" s="2">
        <v>542</v>
      </c>
      <c r="Q546" s="6">
        <f t="shared" si="66"/>
        <v>301.95999999999998</v>
      </c>
      <c r="R546" s="6">
        <f t="shared" si="70"/>
        <v>1.1020000000000008</v>
      </c>
      <c r="S546" s="5">
        <f>ROUNDUP(SUM($Q$5:Q546),2)</f>
        <v>55472.24</v>
      </c>
      <c r="T546" s="5">
        <f t="shared" si="67"/>
        <v>1111444.8</v>
      </c>
      <c r="U546">
        <f t="shared" si="68"/>
        <v>0.54633340015646326</v>
      </c>
    </row>
    <row r="547" spans="10:21" x14ac:dyDescent="0.3">
      <c r="J547" s="2">
        <v>543</v>
      </c>
      <c r="K547" s="1">
        <f t="shared" si="69"/>
        <v>109400</v>
      </c>
      <c r="L547" s="1">
        <f>SUM($K$5:K547)</f>
        <v>29973600</v>
      </c>
      <c r="M547" s="3">
        <f t="shared" si="64"/>
        <v>3.8118466898954706</v>
      </c>
      <c r="N547" s="4">
        <f t="shared" si="65"/>
        <v>1044.3763066202091</v>
      </c>
      <c r="P547" s="2">
        <v>543</v>
      </c>
      <c r="Q547" s="6">
        <f t="shared" si="66"/>
        <v>303.06</v>
      </c>
      <c r="R547" s="6">
        <f t="shared" si="70"/>
        <v>1.1040000000000008</v>
      </c>
      <c r="S547" s="5">
        <f>ROUNDUP(SUM($Q$5:Q547),2)</f>
        <v>55775.3</v>
      </c>
      <c r="T547" s="5">
        <f t="shared" si="67"/>
        <v>1117506</v>
      </c>
      <c r="U547">
        <f t="shared" si="68"/>
        <v>0.54534422222317769</v>
      </c>
    </row>
    <row r="548" spans="10:21" x14ac:dyDescent="0.3">
      <c r="J548" s="2">
        <v>544</v>
      </c>
      <c r="K548" s="1">
        <f t="shared" si="69"/>
        <v>109600</v>
      </c>
      <c r="L548" s="1">
        <f>SUM($K$5:K548)</f>
        <v>30083200</v>
      </c>
      <c r="M548" s="3">
        <f t="shared" si="64"/>
        <v>3.8188153310104531</v>
      </c>
      <c r="N548" s="4">
        <f t="shared" si="65"/>
        <v>1048.1951219512196</v>
      </c>
      <c r="P548" s="2">
        <v>544</v>
      </c>
      <c r="Q548" s="6">
        <f t="shared" si="66"/>
        <v>304.16000000000003</v>
      </c>
      <c r="R548" s="6">
        <f t="shared" si="70"/>
        <v>1.1060000000000008</v>
      </c>
      <c r="S548" s="5">
        <f>ROUNDUP(SUM($Q$5:Q548),2)</f>
        <v>56079.46</v>
      </c>
      <c r="T548" s="5">
        <f t="shared" si="67"/>
        <v>1123589.2</v>
      </c>
      <c r="U548">
        <f t="shared" si="68"/>
        <v>0.5443550191229356</v>
      </c>
    </row>
    <row r="549" spans="10:21" x14ac:dyDescent="0.3">
      <c r="J549" s="2">
        <v>545</v>
      </c>
      <c r="K549" s="1">
        <f t="shared" si="69"/>
        <v>109800</v>
      </c>
      <c r="L549" s="1">
        <f>SUM($K$5:K549)</f>
        <v>30193000</v>
      </c>
      <c r="M549" s="3">
        <f t="shared" si="64"/>
        <v>3.8257839721254356</v>
      </c>
      <c r="N549" s="4">
        <f t="shared" si="65"/>
        <v>1052.020905923345</v>
      </c>
      <c r="P549" s="2">
        <v>545</v>
      </c>
      <c r="Q549" s="6">
        <f t="shared" si="66"/>
        <v>305.26</v>
      </c>
      <c r="R549" s="6">
        <f t="shared" si="70"/>
        <v>1.1080000000000008</v>
      </c>
      <c r="S549" s="5">
        <f>ROUNDUP(SUM($Q$5:Q549),2)</f>
        <v>56384.72</v>
      </c>
      <c r="T549" s="5">
        <f t="shared" si="67"/>
        <v>1129694.3999999999</v>
      </c>
      <c r="U549">
        <f t="shared" si="68"/>
        <v>0.54336584936914256</v>
      </c>
    </row>
    <row r="550" spans="10:21" x14ac:dyDescent="0.3">
      <c r="J550" s="2">
        <v>546</v>
      </c>
      <c r="K550" s="1">
        <f t="shared" si="69"/>
        <v>110000</v>
      </c>
      <c r="L550" s="1">
        <f>SUM($K$5:K550)</f>
        <v>30303000</v>
      </c>
      <c r="M550" s="3">
        <f t="shared" si="64"/>
        <v>3.8327526132404182</v>
      </c>
      <c r="N550" s="4">
        <f t="shared" si="65"/>
        <v>1055.8536585365853</v>
      </c>
      <c r="P550" s="2">
        <v>546</v>
      </c>
      <c r="Q550" s="6">
        <f t="shared" si="66"/>
        <v>306.37</v>
      </c>
      <c r="R550" s="6">
        <f t="shared" si="70"/>
        <v>1.1100000000000008</v>
      </c>
      <c r="S550" s="5">
        <f>ROUNDUP(SUM($Q$5:Q550),2)</f>
        <v>56691.09</v>
      </c>
      <c r="T550" s="5">
        <f t="shared" si="67"/>
        <v>1135821.8</v>
      </c>
      <c r="U550">
        <f t="shared" si="68"/>
        <v>0.54239447411619812</v>
      </c>
    </row>
    <row r="551" spans="10:21" x14ac:dyDescent="0.3">
      <c r="J551" s="2">
        <v>547</v>
      </c>
      <c r="K551" s="1">
        <f t="shared" si="69"/>
        <v>110200</v>
      </c>
      <c r="L551" s="1">
        <f>SUM($K$5:K551)</f>
        <v>30413200</v>
      </c>
      <c r="M551" s="3">
        <f t="shared" si="64"/>
        <v>3.8397212543554007</v>
      </c>
      <c r="N551" s="4">
        <f t="shared" si="65"/>
        <v>1059.6933797909408</v>
      </c>
      <c r="P551" s="2">
        <v>547</v>
      </c>
      <c r="Q551" s="6">
        <f t="shared" si="66"/>
        <v>307.48</v>
      </c>
      <c r="R551" s="6">
        <f t="shared" si="70"/>
        <v>1.1120000000000008</v>
      </c>
      <c r="S551" s="5">
        <f>ROUNDUP(SUM($Q$5:Q551),2)</f>
        <v>56998.57</v>
      </c>
      <c r="T551" s="5">
        <f t="shared" si="67"/>
        <v>1141971.3999999999</v>
      </c>
      <c r="U551">
        <f t="shared" si="68"/>
        <v>0.54142295912966809</v>
      </c>
    </row>
    <row r="552" spans="10:21" x14ac:dyDescent="0.3">
      <c r="J552" s="2">
        <v>548</v>
      </c>
      <c r="K552" s="1">
        <f t="shared" si="69"/>
        <v>110400</v>
      </c>
      <c r="L552" s="1">
        <f>SUM($K$5:K552)</f>
        <v>30523600</v>
      </c>
      <c r="M552" s="3">
        <f t="shared" si="64"/>
        <v>3.8466898954703832</v>
      </c>
      <c r="N552" s="4">
        <f t="shared" si="65"/>
        <v>1063.5400696864112</v>
      </c>
      <c r="P552" s="2">
        <v>548</v>
      </c>
      <c r="Q552" s="6">
        <f t="shared" si="66"/>
        <v>308.58999999999997</v>
      </c>
      <c r="R552" s="6">
        <f t="shared" si="70"/>
        <v>1.1140000000000008</v>
      </c>
      <c r="S552" s="5">
        <f>ROUNDUP(SUM($Q$5:Q552),2)</f>
        <v>57307.16</v>
      </c>
      <c r="T552" s="5">
        <f t="shared" si="67"/>
        <v>1148143.2</v>
      </c>
      <c r="U552">
        <f t="shared" si="68"/>
        <v>0.54045136331785948</v>
      </c>
    </row>
    <row r="553" spans="10:21" x14ac:dyDescent="0.3">
      <c r="J553" s="2">
        <v>549</v>
      </c>
      <c r="K553" s="1">
        <f t="shared" si="69"/>
        <v>110600</v>
      </c>
      <c r="L553" s="1">
        <f>SUM($K$5:K553)</f>
        <v>30634200</v>
      </c>
      <c r="M553" s="3">
        <f t="shared" si="64"/>
        <v>3.8536585365853657</v>
      </c>
      <c r="N553" s="4">
        <f t="shared" si="65"/>
        <v>1067.3937282229965</v>
      </c>
      <c r="P553" s="2">
        <v>549</v>
      </c>
      <c r="Q553" s="6">
        <f t="shared" si="66"/>
        <v>309.7</v>
      </c>
      <c r="R553" s="6">
        <f t="shared" si="70"/>
        <v>1.1160000000000008</v>
      </c>
      <c r="S553" s="5">
        <f>ROUNDUP(SUM($Q$5:Q553),2)</f>
        <v>57616.86</v>
      </c>
      <c r="T553" s="5">
        <f t="shared" si="67"/>
        <v>1154337.2</v>
      </c>
      <c r="U553">
        <f t="shared" si="68"/>
        <v>0.53947974433851109</v>
      </c>
    </row>
    <row r="554" spans="10:21" x14ac:dyDescent="0.3">
      <c r="J554" s="2">
        <v>550</v>
      </c>
      <c r="K554" s="1">
        <f t="shared" si="69"/>
        <v>110800</v>
      </c>
      <c r="L554" s="1">
        <f>SUM($K$5:K554)</f>
        <v>30745000</v>
      </c>
      <c r="M554" s="3">
        <f t="shared" si="64"/>
        <v>3.8606271777003482</v>
      </c>
      <c r="N554" s="4">
        <f t="shared" si="65"/>
        <v>1071.2543554006968</v>
      </c>
      <c r="P554" s="2">
        <v>550</v>
      </c>
      <c r="Q554" s="6">
        <f t="shared" si="66"/>
        <v>310.81</v>
      </c>
      <c r="R554" s="6">
        <f t="shared" si="70"/>
        <v>1.1180000000000008</v>
      </c>
      <c r="S554" s="5">
        <f>ROUNDUP(SUM($Q$5:Q554),2)</f>
        <v>57927.67</v>
      </c>
      <c r="T554" s="5">
        <f t="shared" si="67"/>
        <v>1160553.3999999999</v>
      </c>
      <c r="U554">
        <f t="shared" si="68"/>
        <v>0.53850815862123769</v>
      </c>
    </row>
    <row r="555" spans="10:21" x14ac:dyDescent="0.3">
      <c r="J555" s="2">
        <v>551</v>
      </c>
      <c r="K555" s="1">
        <f t="shared" si="69"/>
        <v>111000</v>
      </c>
      <c r="L555" s="1">
        <f>SUM($K$5:K555)</f>
        <v>30856000</v>
      </c>
      <c r="M555" s="3">
        <f t="shared" si="64"/>
        <v>3.8675958188153312</v>
      </c>
      <c r="N555" s="4">
        <f t="shared" si="65"/>
        <v>1075.1219512195121</v>
      </c>
      <c r="P555" s="2">
        <v>551</v>
      </c>
      <c r="Q555" s="6">
        <f t="shared" si="66"/>
        <v>311.93</v>
      </c>
      <c r="R555" s="6">
        <f t="shared" si="70"/>
        <v>1.1200000000000008</v>
      </c>
      <c r="S555" s="5">
        <f>ROUNDUP(SUM($Q$5:Q555),2)</f>
        <v>58239.6</v>
      </c>
      <c r="T555" s="5">
        <f t="shared" si="67"/>
        <v>1166792</v>
      </c>
      <c r="U555">
        <f t="shared" si="68"/>
        <v>0.53755389454721281</v>
      </c>
    </row>
    <row r="556" spans="10:21" x14ac:dyDescent="0.3">
      <c r="J556" s="2">
        <v>552</v>
      </c>
      <c r="K556" s="1">
        <f t="shared" si="69"/>
        <v>111200</v>
      </c>
      <c r="L556" s="1">
        <f>SUM($K$5:K556)</f>
        <v>30967200</v>
      </c>
      <c r="M556" s="3">
        <f t="shared" si="64"/>
        <v>3.8745644599303137</v>
      </c>
      <c r="N556" s="4">
        <f t="shared" si="65"/>
        <v>1078.9965156794426</v>
      </c>
      <c r="P556" s="2">
        <v>552</v>
      </c>
      <c r="Q556" s="6">
        <f t="shared" si="66"/>
        <v>313.05</v>
      </c>
      <c r="R556" s="6">
        <f t="shared" si="70"/>
        <v>1.1220000000000008</v>
      </c>
      <c r="S556" s="5">
        <f>ROUNDUP(SUM($Q$5:Q556),2)</f>
        <v>58552.65</v>
      </c>
      <c r="T556" s="5">
        <f t="shared" si="67"/>
        <v>1173053</v>
      </c>
      <c r="U556">
        <f t="shared" si="68"/>
        <v>0.5365994967397788</v>
      </c>
    </row>
    <row r="557" spans="10:21" x14ac:dyDescent="0.3">
      <c r="J557" s="2">
        <v>553</v>
      </c>
      <c r="K557" s="1">
        <f t="shared" si="69"/>
        <v>111400</v>
      </c>
      <c r="L557" s="1">
        <f>SUM($K$5:K557)</f>
        <v>31078600</v>
      </c>
      <c r="M557" s="3">
        <f t="shared" si="64"/>
        <v>3.8815331010452963</v>
      </c>
      <c r="N557" s="4">
        <f t="shared" si="65"/>
        <v>1082.8780487804879</v>
      </c>
      <c r="P557" s="2">
        <v>553</v>
      </c>
      <c r="Q557" s="6">
        <f t="shared" si="66"/>
        <v>314.17</v>
      </c>
      <c r="R557" s="6">
        <f t="shared" si="70"/>
        <v>1.1240000000000008</v>
      </c>
      <c r="S557" s="5">
        <f>ROUNDUP(SUM($Q$5:Q557),2)</f>
        <v>58866.82</v>
      </c>
      <c r="T557" s="5">
        <f t="shared" si="67"/>
        <v>1179336.3999999999</v>
      </c>
      <c r="U557">
        <f t="shared" si="68"/>
        <v>0.53564502200667041</v>
      </c>
    </row>
    <row r="558" spans="10:21" x14ac:dyDescent="0.3">
      <c r="J558" s="2">
        <v>554</v>
      </c>
      <c r="K558" s="1">
        <f t="shared" si="69"/>
        <v>111600</v>
      </c>
      <c r="L558" s="1">
        <f>SUM($K$5:K558)</f>
        <v>31190200</v>
      </c>
      <c r="M558" s="3">
        <f t="shared" si="64"/>
        <v>3.8885017421602788</v>
      </c>
      <c r="N558" s="4">
        <f t="shared" si="65"/>
        <v>1086.766550522648</v>
      </c>
      <c r="P558" s="2">
        <v>554</v>
      </c>
      <c r="Q558" s="6">
        <f t="shared" si="66"/>
        <v>315.29000000000002</v>
      </c>
      <c r="R558" s="6">
        <f t="shared" si="70"/>
        <v>1.1260000000000008</v>
      </c>
      <c r="S558" s="5">
        <f>ROUNDUP(SUM($Q$5:Q558),2)</f>
        <v>59182.11</v>
      </c>
      <c r="T558" s="5">
        <f t="shared" si="67"/>
        <v>1185642.2</v>
      </c>
      <c r="U558">
        <f t="shared" si="68"/>
        <v>0.53469052596019651</v>
      </c>
    </row>
    <row r="559" spans="10:21" x14ac:dyDescent="0.3">
      <c r="J559" s="2">
        <v>555</v>
      </c>
      <c r="K559" s="1">
        <f t="shared" si="69"/>
        <v>111800</v>
      </c>
      <c r="L559" s="1">
        <f>SUM($K$5:K559)</f>
        <v>31302000</v>
      </c>
      <c r="M559" s="3">
        <f t="shared" si="64"/>
        <v>3.8954703832752613</v>
      </c>
      <c r="N559" s="4">
        <f t="shared" si="65"/>
        <v>1090.6620209059233</v>
      </c>
      <c r="P559" s="2">
        <v>555</v>
      </c>
      <c r="Q559" s="6">
        <f t="shared" si="66"/>
        <v>316.41000000000003</v>
      </c>
      <c r="R559" s="6">
        <f t="shared" si="70"/>
        <v>1.1280000000000008</v>
      </c>
      <c r="S559" s="5">
        <f>ROUNDUP(SUM($Q$5:Q559),2)</f>
        <v>59498.52</v>
      </c>
      <c r="T559" s="5">
        <f t="shared" si="67"/>
        <v>1191970.3999999999</v>
      </c>
      <c r="U559">
        <f t="shared" si="68"/>
        <v>0.53373606303823817</v>
      </c>
    </row>
    <row r="560" spans="10:21" x14ac:dyDescent="0.3">
      <c r="J560" s="2">
        <v>556</v>
      </c>
      <c r="K560" s="1">
        <f t="shared" si="69"/>
        <v>112000</v>
      </c>
      <c r="L560" s="1">
        <f>SUM($K$5:K560)</f>
        <v>31414000</v>
      </c>
      <c r="M560" s="3">
        <f t="shared" si="64"/>
        <v>3.9024390243902438</v>
      </c>
      <c r="N560" s="4">
        <f t="shared" si="65"/>
        <v>1094.5644599303137</v>
      </c>
      <c r="P560" s="2">
        <v>556</v>
      </c>
      <c r="Q560" s="6">
        <f t="shared" si="66"/>
        <v>317.54000000000002</v>
      </c>
      <c r="R560" s="6">
        <f t="shared" si="70"/>
        <v>1.1300000000000008</v>
      </c>
      <c r="S560" s="5">
        <f>ROUNDUP(SUM($Q$5:Q560),2)</f>
        <v>59816.06</v>
      </c>
      <c r="T560" s="5">
        <f t="shared" si="67"/>
        <v>1198321.2</v>
      </c>
      <c r="U560">
        <f t="shared" si="68"/>
        <v>0.53279846546525378</v>
      </c>
    </row>
    <row r="561" spans="10:21" x14ac:dyDescent="0.3">
      <c r="J561" s="2">
        <v>557</v>
      </c>
      <c r="K561" s="1">
        <f t="shared" si="69"/>
        <v>112200</v>
      </c>
      <c r="L561" s="1">
        <f>SUM($K$5:K561)</f>
        <v>31526200</v>
      </c>
      <c r="M561" s="3">
        <f t="shared" ref="M561:M604" si="71">K561/$H$94</f>
        <v>3.9094076655052263</v>
      </c>
      <c r="N561" s="4">
        <f t="shared" ref="N561:N604" si="72">L561/$H$94</f>
        <v>1098.4738675958188</v>
      </c>
      <c r="P561" s="2">
        <v>557</v>
      </c>
      <c r="Q561" s="6">
        <f t="shared" ref="Q561:Q604" si="73">ROUNDDOWN(Q560+R561,2)</f>
        <v>318.67</v>
      </c>
      <c r="R561" s="6">
        <f t="shared" si="70"/>
        <v>1.1320000000000008</v>
      </c>
      <c r="S561" s="5">
        <f>ROUNDUP(SUM($Q$5:Q561),2)</f>
        <v>60134.73</v>
      </c>
      <c r="T561" s="5">
        <f t="shared" ref="T561:T604" si="74">$T$3*(100+S561)/100</f>
        <v>1204694.6000000001</v>
      </c>
      <c r="U561">
        <f t="shared" ref="U561:U604" si="75">((T561-T560)/T560)*100</f>
        <v>0.53186073984171689</v>
      </c>
    </row>
    <row r="562" spans="10:21" x14ac:dyDescent="0.3">
      <c r="J562" s="2">
        <v>558</v>
      </c>
      <c r="K562" s="1">
        <f t="shared" si="69"/>
        <v>112400</v>
      </c>
      <c r="L562" s="1">
        <f>SUM($K$5:K562)</f>
        <v>31638600</v>
      </c>
      <c r="M562" s="3">
        <f t="shared" si="71"/>
        <v>3.9163763066202089</v>
      </c>
      <c r="N562" s="4">
        <f t="shared" si="72"/>
        <v>1102.3902439024391</v>
      </c>
      <c r="P562" s="2">
        <v>558</v>
      </c>
      <c r="Q562" s="6">
        <f t="shared" si="73"/>
        <v>319.8</v>
      </c>
      <c r="R562" s="6">
        <f t="shared" si="70"/>
        <v>1.1340000000000008</v>
      </c>
      <c r="S562" s="5">
        <f>ROUNDUP(SUM($Q$5:Q562),2)</f>
        <v>60454.53</v>
      </c>
      <c r="T562" s="5">
        <f t="shared" si="74"/>
        <v>1211090.6000000001</v>
      </c>
      <c r="U562">
        <f t="shared" si="75"/>
        <v>0.53092294096777726</v>
      </c>
    </row>
    <row r="563" spans="10:21" x14ac:dyDescent="0.3">
      <c r="J563" s="2">
        <v>559</v>
      </c>
      <c r="K563" s="1">
        <f t="shared" si="69"/>
        <v>112600</v>
      </c>
      <c r="L563" s="1">
        <f>SUM($K$5:K563)</f>
        <v>31751200</v>
      </c>
      <c r="M563" s="3">
        <f t="shared" si="71"/>
        <v>3.9233449477351918</v>
      </c>
      <c r="N563" s="4">
        <f t="shared" si="72"/>
        <v>1106.3135888501743</v>
      </c>
      <c r="P563" s="2">
        <v>559</v>
      </c>
      <c r="Q563" s="6">
        <f t="shared" si="73"/>
        <v>320.93</v>
      </c>
      <c r="R563" s="6">
        <f t="shared" si="70"/>
        <v>1.1360000000000008</v>
      </c>
      <c r="S563" s="5">
        <f>ROUNDUP(SUM($Q$5:Q563),2)</f>
        <v>60775.46</v>
      </c>
      <c r="T563" s="5">
        <f t="shared" si="74"/>
        <v>1217509.2</v>
      </c>
      <c r="U563">
        <f t="shared" si="75"/>
        <v>0.52998512250031993</v>
      </c>
    </row>
    <row r="564" spans="10:21" x14ac:dyDescent="0.3">
      <c r="J564" s="2">
        <v>560</v>
      </c>
      <c r="K564" s="1">
        <f t="shared" si="69"/>
        <v>112800</v>
      </c>
      <c r="L564" s="1">
        <f>SUM($K$5:K564)</f>
        <v>31864000</v>
      </c>
      <c r="M564" s="3">
        <f t="shared" si="71"/>
        <v>3.9303135888501743</v>
      </c>
      <c r="N564" s="4">
        <f t="shared" si="72"/>
        <v>1110.2439024390244</v>
      </c>
      <c r="P564" s="2">
        <v>560</v>
      </c>
      <c r="Q564" s="6">
        <f t="shared" si="73"/>
        <v>322.06</v>
      </c>
      <c r="R564" s="6">
        <f t="shared" si="70"/>
        <v>1.1380000000000008</v>
      </c>
      <c r="S564" s="5">
        <f>ROUNDUP(SUM($Q$5:Q564),2)</f>
        <v>61097.52</v>
      </c>
      <c r="T564" s="5">
        <f t="shared" si="74"/>
        <v>1223950.3999999999</v>
      </c>
      <c r="U564">
        <f t="shared" si="75"/>
        <v>0.52904733697289141</v>
      </c>
    </row>
    <row r="565" spans="10:21" x14ac:dyDescent="0.3">
      <c r="J565" s="2">
        <v>561</v>
      </c>
      <c r="K565" s="1">
        <f t="shared" si="69"/>
        <v>113000</v>
      </c>
      <c r="L565" s="1">
        <f>SUM($K$5:K565)</f>
        <v>31977000</v>
      </c>
      <c r="M565" s="3">
        <f t="shared" si="71"/>
        <v>3.9372822299651569</v>
      </c>
      <c r="N565" s="4">
        <f t="shared" si="72"/>
        <v>1114.1811846689895</v>
      </c>
      <c r="P565" s="2">
        <v>561</v>
      </c>
      <c r="Q565" s="6">
        <f t="shared" si="73"/>
        <v>323.2</v>
      </c>
      <c r="R565" s="6">
        <f t="shared" si="70"/>
        <v>1.1400000000000008</v>
      </c>
      <c r="S565" s="5">
        <f>ROUNDUP(SUM($Q$5:Q565),2)</f>
        <v>61420.72</v>
      </c>
      <c r="T565" s="5">
        <f t="shared" si="74"/>
        <v>1230414.3999999999</v>
      </c>
      <c r="U565">
        <f t="shared" si="75"/>
        <v>0.52812597634675396</v>
      </c>
    </row>
    <row r="566" spans="10:21" x14ac:dyDescent="0.3">
      <c r="J566" s="2">
        <v>562</v>
      </c>
      <c r="K566" s="1">
        <f t="shared" si="69"/>
        <v>113200</v>
      </c>
      <c r="L566" s="1">
        <f>SUM($K$5:K566)</f>
        <v>32090200</v>
      </c>
      <c r="M566" s="3">
        <f t="shared" si="71"/>
        <v>3.9442508710801394</v>
      </c>
      <c r="N566" s="4">
        <f t="shared" si="72"/>
        <v>1118.1254355400697</v>
      </c>
      <c r="P566" s="2">
        <v>562</v>
      </c>
      <c r="Q566" s="6">
        <f t="shared" si="73"/>
        <v>324.33999999999997</v>
      </c>
      <c r="R566" s="6">
        <f t="shared" si="70"/>
        <v>1.1420000000000008</v>
      </c>
      <c r="S566" s="5">
        <f>ROUNDUP(SUM($Q$5:Q566),2)</f>
        <v>61745.06</v>
      </c>
      <c r="T566" s="5">
        <f t="shared" si="74"/>
        <v>1236901.2</v>
      </c>
      <c r="U566">
        <f t="shared" si="75"/>
        <v>0.52720449305535166</v>
      </c>
    </row>
    <row r="567" spans="10:21" x14ac:dyDescent="0.3">
      <c r="J567" s="2">
        <v>563</v>
      </c>
      <c r="K567" s="1">
        <f t="shared" si="69"/>
        <v>113400</v>
      </c>
      <c r="L567" s="1">
        <f>SUM($K$5:K567)</f>
        <v>32203600</v>
      </c>
      <c r="M567" s="3">
        <f t="shared" si="71"/>
        <v>3.9512195121951219</v>
      </c>
      <c r="N567" s="4">
        <f t="shared" si="72"/>
        <v>1122.0766550522649</v>
      </c>
      <c r="P567" s="2">
        <v>563</v>
      </c>
      <c r="Q567" s="6">
        <f t="shared" si="73"/>
        <v>325.48</v>
      </c>
      <c r="R567" s="6">
        <f t="shared" si="70"/>
        <v>1.1440000000000008</v>
      </c>
      <c r="S567" s="5">
        <f>ROUNDUP(SUM($Q$5:Q567),2)</f>
        <v>62070.54</v>
      </c>
      <c r="T567" s="5">
        <f t="shared" si="74"/>
        <v>1243410.8</v>
      </c>
      <c r="U567">
        <f t="shared" si="75"/>
        <v>0.52628293997936892</v>
      </c>
    </row>
    <row r="568" spans="10:21" x14ac:dyDescent="0.3">
      <c r="J568" s="2">
        <v>564</v>
      </c>
      <c r="K568" s="1">
        <f t="shared" si="69"/>
        <v>113600</v>
      </c>
      <c r="L568" s="1">
        <f>SUM($K$5:K568)</f>
        <v>32317200</v>
      </c>
      <c r="M568" s="3">
        <f t="shared" si="71"/>
        <v>3.9581881533101044</v>
      </c>
      <c r="N568" s="4">
        <f t="shared" si="72"/>
        <v>1126.0348432055748</v>
      </c>
      <c r="P568" s="2">
        <v>564</v>
      </c>
      <c r="Q568" s="6">
        <f t="shared" si="73"/>
        <v>326.62</v>
      </c>
      <c r="R568" s="6">
        <f t="shared" si="70"/>
        <v>1.1460000000000008</v>
      </c>
      <c r="S568" s="5">
        <f>ROUNDUP(SUM($Q$5:Q568),2)</f>
        <v>62397.16</v>
      </c>
      <c r="T568" s="5">
        <f t="shared" si="74"/>
        <v>1249943.2</v>
      </c>
      <c r="U568">
        <f t="shared" si="75"/>
        <v>0.52536136890558671</v>
      </c>
    </row>
    <row r="569" spans="10:21" x14ac:dyDescent="0.3">
      <c r="J569" s="2">
        <v>565</v>
      </c>
      <c r="K569" s="1">
        <f t="shared" si="69"/>
        <v>113800</v>
      </c>
      <c r="L569" s="1">
        <f>SUM($K$5:K569)</f>
        <v>32431000</v>
      </c>
      <c r="M569" s="3">
        <f t="shared" si="71"/>
        <v>3.965156794425087</v>
      </c>
      <c r="N569" s="4">
        <f t="shared" si="72"/>
        <v>1130</v>
      </c>
      <c r="P569" s="2">
        <v>565</v>
      </c>
      <c r="Q569" s="6">
        <f t="shared" si="73"/>
        <v>327.76</v>
      </c>
      <c r="R569" s="6">
        <f t="shared" si="70"/>
        <v>1.1480000000000008</v>
      </c>
      <c r="S569" s="5">
        <f>ROUNDUP(SUM($Q$5:Q569),2)</f>
        <v>62724.92</v>
      </c>
      <c r="T569" s="5">
        <f t="shared" si="74"/>
        <v>1256498.3999999999</v>
      </c>
      <c r="U569">
        <f t="shared" si="75"/>
        <v>0.52443983054589627</v>
      </c>
    </row>
    <row r="570" spans="10:21" x14ac:dyDescent="0.3">
      <c r="J570" s="2">
        <v>566</v>
      </c>
      <c r="K570" s="1">
        <f t="shared" si="69"/>
        <v>114000</v>
      </c>
      <c r="L570" s="1">
        <f>SUM($K$5:K570)</f>
        <v>32545000</v>
      </c>
      <c r="M570" s="3">
        <f t="shared" si="71"/>
        <v>3.9721254355400695</v>
      </c>
      <c r="N570" s="4">
        <f t="shared" si="72"/>
        <v>1133.97212543554</v>
      </c>
      <c r="P570" s="2">
        <v>566</v>
      </c>
      <c r="Q570" s="6">
        <f t="shared" si="73"/>
        <v>328.91</v>
      </c>
      <c r="R570" s="6">
        <f t="shared" si="70"/>
        <v>1.1500000000000008</v>
      </c>
      <c r="S570" s="5">
        <f>ROUNDUP(SUM($Q$5:Q570),2)</f>
        <v>63053.83</v>
      </c>
      <c r="T570" s="5">
        <f t="shared" si="74"/>
        <v>1263076.6000000001</v>
      </c>
      <c r="U570">
        <f t="shared" si="75"/>
        <v>0.52353429180651456</v>
      </c>
    </row>
    <row r="571" spans="10:21" x14ac:dyDescent="0.3">
      <c r="J571" s="2">
        <v>567</v>
      </c>
      <c r="K571" s="1">
        <f t="shared" si="69"/>
        <v>114200</v>
      </c>
      <c r="L571" s="1">
        <f>SUM($K$5:K571)</f>
        <v>32659200</v>
      </c>
      <c r="M571" s="3">
        <f t="shared" si="71"/>
        <v>3.9790940766550524</v>
      </c>
      <c r="N571" s="4">
        <f t="shared" si="72"/>
        <v>1137.9512195121952</v>
      </c>
      <c r="P571" s="2">
        <v>567</v>
      </c>
      <c r="Q571" s="6">
        <f t="shared" si="73"/>
        <v>330.06</v>
      </c>
      <c r="R571" s="6">
        <f t="shared" si="70"/>
        <v>1.1520000000000008</v>
      </c>
      <c r="S571" s="5">
        <f>ROUNDUP(SUM($Q$5:Q571),2)</f>
        <v>63383.89</v>
      </c>
      <c r="T571" s="5">
        <f t="shared" si="74"/>
        <v>1269677.8</v>
      </c>
      <c r="U571">
        <f t="shared" si="75"/>
        <v>0.52262863550792982</v>
      </c>
    </row>
    <row r="572" spans="10:21" x14ac:dyDescent="0.3">
      <c r="J572" s="2">
        <v>568</v>
      </c>
      <c r="K572" s="1">
        <f t="shared" si="69"/>
        <v>114400</v>
      </c>
      <c r="L572" s="1">
        <f>SUM($K$5:K572)</f>
        <v>32773600</v>
      </c>
      <c r="M572" s="3">
        <f t="shared" si="71"/>
        <v>3.986062717770035</v>
      </c>
      <c r="N572" s="4">
        <f t="shared" si="72"/>
        <v>1141.9372822299651</v>
      </c>
      <c r="P572" s="2">
        <v>568</v>
      </c>
      <c r="Q572" s="6">
        <f t="shared" si="73"/>
        <v>331.21</v>
      </c>
      <c r="R572" s="6">
        <f t="shared" si="70"/>
        <v>1.1540000000000008</v>
      </c>
      <c r="S572" s="5">
        <f>ROUNDUP(SUM($Q$5:Q572),2)</f>
        <v>63715.1</v>
      </c>
      <c r="T572" s="5">
        <f t="shared" si="74"/>
        <v>1276302</v>
      </c>
      <c r="U572">
        <f t="shared" si="75"/>
        <v>0.52172291269485482</v>
      </c>
    </row>
    <row r="573" spans="10:21" x14ac:dyDescent="0.3">
      <c r="J573" s="2">
        <v>569</v>
      </c>
      <c r="K573" s="1">
        <f t="shared" si="69"/>
        <v>114600</v>
      </c>
      <c r="L573" s="1">
        <f>SUM($K$5:K573)</f>
        <v>32888200</v>
      </c>
      <c r="M573" s="3">
        <f t="shared" si="71"/>
        <v>3.9930313588850175</v>
      </c>
      <c r="N573" s="4">
        <f t="shared" si="72"/>
        <v>1145.9303135888501</v>
      </c>
      <c r="P573" s="2">
        <v>569</v>
      </c>
      <c r="Q573" s="6">
        <f t="shared" si="73"/>
        <v>332.36</v>
      </c>
      <c r="R573" s="6">
        <f t="shared" si="70"/>
        <v>1.1560000000000008</v>
      </c>
      <c r="S573" s="5">
        <f>ROUNDUP(SUM($Q$5:Q573),2)</f>
        <v>64047.46</v>
      </c>
      <c r="T573" s="5">
        <f t="shared" si="74"/>
        <v>1282949.2</v>
      </c>
      <c r="U573">
        <f t="shared" si="75"/>
        <v>0.52081717336492095</v>
      </c>
    </row>
    <row r="574" spans="10:21" x14ac:dyDescent="0.3">
      <c r="J574" s="2">
        <v>570</v>
      </c>
      <c r="K574" s="1">
        <f t="shared" si="69"/>
        <v>114800</v>
      </c>
      <c r="L574" s="1">
        <f>SUM($K$5:K574)</f>
        <v>33003000</v>
      </c>
      <c r="M574" s="3">
        <f t="shared" si="71"/>
        <v>4</v>
      </c>
      <c r="N574" s="4">
        <f t="shared" si="72"/>
        <v>1149.9303135888501</v>
      </c>
      <c r="P574" s="2">
        <v>570</v>
      </c>
      <c r="Q574" s="6">
        <f t="shared" si="73"/>
        <v>333.51</v>
      </c>
      <c r="R574" s="6">
        <f t="shared" si="70"/>
        <v>1.1580000000000008</v>
      </c>
      <c r="S574" s="5">
        <f>ROUNDUP(SUM($Q$5:Q574),2)</f>
        <v>64380.97</v>
      </c>
      <c r="T574" s="5">
        <f t="shared" si="74"/>
        <v>1289619.3999999999</v>
      </c>
      <c r="U574">
        <f t="shared" si="75"/>
        <v>0.51991146648674424</v>
      </c>
    </row>
    <row r="575" spans="10:21" x14ac:dyDescent="0.3">
      <c r="J575" s="2">
        <v>571</v>
      </c>
      <c r="K575" s="1">
        <f t="shared" si="69"/>
        <v>115000</v>
      </c>
      <c r="L575" s="1">
        <f>SUM($K$5:K575)</f>
        <v>33118000</v>
      </c>
      <c r="M575" s="3">
        <f t="shared" si="71"/>
        <v>4.006968641114983</v>
      </c>
      <c r="N575" s="4">
        <f t="shared" si="72"/>
        <v>1153.9372822299651</v>
      </c>
      <c r="P575" s="2">
        <v>571</v>
      </c>
      <c r="Q575" s="6">
        <f t="shared" si="73"/>
        <v>334.67</v>
      </c>
      <c r="R575" s="6">
        <f t="shared" si="70"/>
        <v>1.1600000000000008</v>
      </c>
      <c r="S575" s="5">
        <f>ROUNDUP(SUM($Q$5:Q575),2)</f>
        <v>64715.64</v>
      </c>
      <c r="T575" s="5">
        <f t="shared" si="74"/>
        <v>1296312.8</v>
      </c>
      <c r="U575">
        <f t="shared" si="75"/>
        <v>0.51902134846917936</v>
      </c>
    </row>
    <row r="576" spans="10:21" x14ac:dyDescent="0.3">
      <c r="J576" s="2">
        <v>572</v>
      </c>
      <c r="K576" s="1">
        <f t="shared" si="69"/>
        <v>115200</v>
      </c>
      <c r="L576" s="1">
        <f>SUM($K$5:K576)</f>
        <v>33233200</v>
      </c>
      <c r="M576" s="3">
        <f t="shared" si="71"/>
        <v>4.013937282229965</v>
      </c>
      <c r="N576" s="4">
        <f t="shared" si="72"/>
        <v>1157.9512195121952</v>
      </c>
      <c r="P576" s="2">
        <v>572</v>
      </c>
      <c r="Q576" s="6">
        <f t="shared" si="73"/>
        <v>335.83</v>
      </c>
      <c r="R576" s="6">
        <f t="shared" si="70"/>
        <v>1.1620000000000008</v>
      </c>
      <c r="S576" s="5">
        <f>ROUNDUP(SUM($Q$5:Q576),2)</f>
        <v>65051.47</v>
      </c>
      <c r="T576" s="5">
        <f t="shared" si="74"/>
        <v>1303029.3999999999</v>
      </c>
      <c r="U576">
        <f t="shared" si="75"/>
        <v>0.51813111773638731</v>
      </c>
    </row>
    <row r="577" spans="10:21" x14ac:dyDescent="0.3">
      <c r="J577" s="2">
        <v>573</v>
      </c>
      <c r="K577" s="1">
        <f t="shared" si="69"/>
        <v>115400</v>
      </c>
      <c r="L577" s="1">
        <f>SUM($K$5:K577)</f>
        <v>33348600</v>
      </c>
      <c r="M577" s="3">
        <f t="shared" si="71"/>
        <v>4.020905923344948</v>
      </c>
      <c r="N577" s="4">
        <f t="shared" si="72"/>
        <v>1161.97212543554</v>
      </c>
      <c r="P577" s="2">
        <v>573</v>
      </c>
      <c r="Q577" s="6">
        <f t="shared" si="73"/>
        <v>336.99</v>
      </c>
      <c r="R577" s="6">
        <f t="shared" si="70"/>
        <v>1.1640000000000008</v>
      </c>
      <c r="S577" s="5">
        <f>ROUNDUP(SUM($Q$5:Q577),2)</f>
        <v>65388.46</v>
      </c>
      <c r="T577" s="5">
        <f t="shared" si="74"/>
        <v>1309769.2</v>
      </c>
      <c r="U577">
        <f t="shared" si="75"/>
        <v>0.51724082357620227</v>
      </c>
    </row>
    <row r="578" spans="10:21" x14ac:dyDescent="0.3">
      <c r="J578" s="2">
        <v>574</v>
      </c>
      <c r="K578" s="1">
        <f t="shared" si="69"/>
        <v>115600</v>
      </c>
      <c r="L578" s="1">
        <f>SUM($K$5:K578)</f>
        <v>33464200</v>
      </c>
      <c r="M578" s="3">
        <f t="shared" si="71"/>
        <v>4.0278745644599301</v>
      </c>
      <c r="N578" s="4">
        <f t="shared" si="72"/>
        <v>1166</v>
      </c>
      <c r="P578" s="2">
        <v>574</v>
      </c>
      <c r="Q578" s="6">
        <f t="shared" si="73"/>
        <v>338.15</v>
      </c>
      <c r="R578" s="6">
        <f t="shared" si="70"/>
        <v>1.1660000000000008</v>
      </c>
      <c r="S578" s="5">
        <f>ROUNDUP(SUM($Q$5:Q578),2)</f>
        <v>65726.61</v>
      </c>
      <c r="T578" s="5">
        <f t="shared" si="74"/>
        <v>1316532.2</v>
      </c>
      <c r="U578">
        <f t="shared" si="75"/>
        <v>0.51635051427381251</v>
      </c>
    </row>
    <row r="579" spans="10:21" x14ac:dyDescent="0.3">
      <c r="J579" s="2">
        <v>575</v>
      </c>
      <c r="K579" s="1">
        <f t="shared" si="69"/>
        <v>115800</v>
      </c>
      <c r="L579" s="1">
        <f>SUM($K$5:K579)</f>
        <v>33580000</v>
      </c>
      <c r="M579" s="3">
        <f t="shared" si="71"/>
        <v>4.034843205574913</v>
      </c>
      <c r="N579" s="4">
        <f t="shared" si="72"/>
        <v>1170.0348432055748</v>
      </c>
      <c r="P579" s="2">
        <v>575</v>
      </c>
      <c r="Q579" s="6">
        <f t="shared" si="73"/>
        <v>339.31</v>
      </c>
      <c r="R579" s="6">
        <f t="shared" si="70"/>
        <v>1.1680000000000008</v>
      </c>
      <c r="S579" s="5">
        <f>ROUNDUP(SUM($Q$5:Q579),2)</f>
        <v>66065.919999999998</v>
      </c>
      <c r="T579" s="5">
        <f t="shared" si="74"/>
        <v>1323318.3999999999</v>
      </c>
      <c r="U579">
        <f t="shared" si="75"/>
        <v>0.51546023712902378</v>
      </c>
    </row>
    <row r="580" spans="10:21" x14ac:dyDescent="0.3">
      <c r="J580" s="2">
        <v>576</v>
      </c>
      <c r="K580" s="1">
        <f t="shared" si="69"/>
        <v>116000</v>
      </c>
      <c r="L580" s="1">
        <f>SUM($K$5:K580)</f>
        <v>33696000</v>
      </c>
      <c r="M580" s="3">
        <f t="shared" si="71"/>
        <v>4.0418118466898951</v>
      </c>
      <c r="N580" s="4">
        <f t="shared" si="72"/>
        <v>1174.0766550522649</v>
      </c>
      <c r="P580" s="2">
        <v>576</v>
      </c>
      <c r="Q580" s="6">
        <f t="shared" si="73"/>
        <v>340.48</v>
      </c>
      <c r="R580" s="6">
        <f t="shared" si="70"/>
        <v>1.1700000000000008</v>
      </c>
      <c r="S580" s="5">
        <f>ROUNDUP(SUM($Q$5:Q580),2)</f>
        <v>66406.399999999994</v>
      </c>
      <c r="T580" s="5">
        <f t="shared" si="74"/>
        <v>1330127.9999999998</v>
      </c>
      <c r="U580">
        <f t="shared" si="75"/>
        <v>0.51458515199364419</v>
      </c>
    </row>
    <row r="581" spans="10:21" x14ac:dyDescent="0.3">
      <c r="J581" s="2">
        <v>577</v>
      </c>
      <c r="K581" s="1">
        <f t="shared" si="69"/>
        <v>116200</v>
      </c>
      <c r="L581" s="1">
        <f>SUM($K$5:K581)</f>
        <v>33812200</v>
      </c>
      <c r="M581" s="3">
        <f t="shared" si="71"/>
        <v>4.0487804878048781</v>
      </c>
      <c r="N581" s="4">
        <f t="shared" si="72"/>
        <v>1178.1254355400697</v>
      </c>
      <c r="P581" s="2">
        <v>577</v>
      </c>
      <c r="Q581" s="6">
        <f t="shared" si="73"/>
        <v>341.65</v>
      </c>
      <c r="R581" s="6">
        <f t="shared" si="70"/>
        <v>1.1720000000000008</v>
      </c>
      <c r="S581" s="5">
        <f>ROUNDUP(SUM($Q$5:Q581),2)</f>
        <v>66748.05</v>
      </c>
      <c r="T581" s="5">
        <f t="shared" si="74"/>
        <v>1336961</v>
      </c>
      <c r="U581">
        <f t="shared" si="75"/>
        <v>0.51370995874083047</v>
      </c>
    </row>
    <row r="582" spans="10:21" x14ac:dyDescent="0.3">
      <c r="J582" s="2">
        <v>578</v>
      </c>
      <c r="K582" s="1">
        <f t="shared" si="69"/>
        <v>116400</v>
      </c>
      <c r="L582" s="1">
        <f>SUM($K$5:K582)</f>
        <v>33928600</v>
      </c>
      <c r="M582" s="3">
        <f t="shared" si="71"/>
        <v>4.0557491289198611</v>
      </c>
      <c r="N582" s="4">
        <f t="shared" si="72"/>
        <v>1182.1811846689895</v>
      </c>
      <c r="P582" s="2">
        <v>578</v>
      </c>
      <c r="Q582" s="6">
        <f t="shared" si="73"/>
        <v>342.82</v>
      </c>
      <c r="R582" s="6">
        <f t="shared" si="70"/>
        <v>1.1740000000000008</v>
      </c>
      <c r="S582" s="5">
        <f>ROUNDUP(SUM($Q$5:Q582),2)</f>
        <v>67090.87</v>
      </c>
      <c r="T582" s="5">
        <f t="shared" si="74"/>
        <v>1343817.4</v>
      </c>
      <c r="U582">
        <f t="shared" si="75"/>
        <v>0.51283470497642836</v>
      </c>
    </row>
    <row r="583" spans="10:21" x14ac:dyDescent="0.3">
      <c r="J583" s="2">
        <v>579</v>
      </c>
      <c r="K583" s="1">
        <f t="shared" ref="K583:K646" si="76">K582+200</f>
        <v>116600</v>
      </c>
      <c r="L583" s="1">
        <f>SUM($K$5:K583)</f>
        <v>34045200</v>
      </c>
      <c r="M583" s="3">
        <f t="shared" si="71"/>
        <v>4.0627177700348431</v>
      </c>
      <c r="N583" s="4">
        <f t="shared" si="72"/>
        <v>1186.2439024390244</v>
      </c>
      <c r="P583" s="2">
        <v>579</v>
      </c>
      <c r="Q583" s="6">
        <f t="shared" si="73"/>
        <v>343.99</v>
      </c>
      <c r="R583" s="6">
        <f t="shared" ref="R583:R646" si="77">R582+0.002</f>
        <v>1.1760000000000008</v>
      </c>
      <c r="S583" s="5">
        <f>ROUNDUP(SUM($Q$5:Q583),2)</f>
        <v>67434.86</v>
      </c>
      <c r="T583" s="5">
        <f t="shared" si="74"/>
        <v>1350697.2</v>
      </c>
      <c r="U583">
        <f t="shared" si="75"/>
        <v>0.51195943734617866</v>
      </c>
    </row>
    <row r="584" spans="10:21" x14ac:dyDescent="0.3">
      <c r="J584" s="2">
        <v>580</v>
      </c>
      <c r="K584" s="1">
        <f t="shared" si="76"/>
        <v>116800</v>
      </c>
      <c r="L584" s="1">
        <f>SUM($K$5:K584)</f>
        <v>34162000</v>
      </c>
      <c r="M584" s="3">
        <f t="shared" si="71"/>
        <v>4.0696864111498261</v>
      </c>
      <c r="N584" s="4">
        <f t="shared" si="72"/>
        <v>1190.3135888501743</v>
      </c>
      <c r="P584" s="2">
        <v>580</v>
      </c>
      <c r="Q584" s="6">
        <f t="shared" si="73"/>
        <v>345.16</v>
      </c>
      <c r="R584" s="6">
        <f t="shared" si="77"/>
        <v>1.1780000000000008</v>
      </c>
      <c r="S584" s="5">
        <f>ROUNDUP(SUM($Q$5:Q584),2)</f>
        <v>67780.02</v>
      </c>
      <c r="T584" s="5">
        <f t="shared" si="74"/>
        <v>1357600.4</v>
      </c>
      <c r="U584">
        <f t="shared" si="75"/>
        <v>0.51108420155161005</v>
      </c>
    </row>
    <row r="585" spans="10:21" x14ac:dyDescent="0.3">
      <c r="J585" s="2">
        <v>581</v>
      </c>
      <c r="K585" s="1">
        <f t="shared" si="76"/>
        <v>117000</v>
      </c>
      <c r="L585" s="1">
        <f>SUM($K$5:K585)</f>
        <v>34279000</v>
      </c>
      <c r="M585" s="3">
        <f t="shared" si="71"/>
        <v>4.0766550522648082</v>
      </c>
      <c r="N585" s="4">
        <f t="shared" si="72"/>
        <v>1194.3902439024391</v>
      </c>
      <c r="P585" s="2">
        <v>581</v>
      </c>
      <c r="Q585" s="6">
        <f t="shared" si="73"/>
        <v>346.34</v>
      </c>
      <c r="R585" s="6">
        <f t="shared" si="77"/>
        <v>1.1800000000000008</v>
      </c>
      <c r="S585" s="5">
        <f>ROUNDUP(SUM($Q$5:Q585),2)</f>
        <v>68126.36</v>
      </c>
      <c r="T585" s="5">
        <f t="shared" si="74"/>
        <v>1364527.2</v>
      </c>
      <c r="U585">
        <f t="shared" si="75"/>
        <v>0.51022377424167276</v>
      </c>
    </row>
    <row r="586" spans="10:21" x14ac:dyDescent="0.3">
      <c r="J586" s="2">
        <v>582</v>
      </c>
      <c r="K586" s="1">
        <f t="shared" si="76"/>
        <v>117200</v>
      </c>
      <c r="L586" s="1">
        <f>SUM($K$5:K586)</f>
        <v>34396200</v>
      </c>
      <c r="M586" s="3">
        <f t="shared" si="71"/>
        <v>4.0836236933797911</v>
      </c>
      <c r="N586" s="4">
        <f t="shared" si="72"/>
        <v>1198.4738675958188</v>
      </c>
      <c r="P586" s="2">
        <v>582</v>
      </c>
      <c r="Q586" s="6">
        <f t="shared" si="73"/>
        <v>347.52</v>
      </c>
      <c r="R586" s="6">
        <f t="shared" si="77"/>
        <v>1.1820000000000008</v>
      </c>
      <c r="S586" s="5">
        <f>ROUNDUP(SUM($Q$5:Q586),2)</f>
        <v>68473.88</v>
      </c>
      <c r="T586" s="5">
        <f t="shared" si="74"/>
        <v>1371477.6</v>
      </c>
      <c r="U586">
        <f t="shared" si="75"/>
        <v>0.5093632431805053</v>
      </c>
    </row>
    <row r="587" spans="10:21" x14ac:dyDescent="0.3">
      <c r="J587" s="2">
        <v>583</v>
      </c>
      <c r="K587" s="1">
        <f t="shared" si="76"/>
        <v>117400</v>
      </c>
      <c r="L587" s="1">
        <f>SUM($K$5:K587)</f>
        <v>34513600</v>
      </c>
      <c r="M587" s="3">
        <f t="shared" si="71"/>
        <v>4.0905923344947732</v>
      </c>
      <c r="N587" s="4">
        <f t="shared" si="72"/>
        <v>1202.5644599303137</v>
      </c>
      <c r="P587" s="2">
        <v>583</v>
      </c>
      <c r="Q587" s="6">
        <f t="shared" si="73"/>
        <v>348.7</v>
      </c>
      <c r="R587" s="6">
        <f t="shared" si="77"/>
        <v>1.1840000000000008</v>
      </c>
      <c r="S587" s="5">
        <f>ROUNDUP(SUM($Q$5:Q587),2)</f>
        <v>68822.58</v>
      </c>
      <c r="T587" s="5">
        <f t="shared" si="74"/>
        <v>1378451.6</v>
      </c>
      <c r="U587">
        <f t="shared" si="75"/>
        <v>0.50850265436343978</v>
      </c>
    </row>
    <row r="588" spans="10:21" x14ac:dyDescent="0.3">
      <c r="J588" s="2">
        <v>584</v>
      </c>
      <c r="K588" s="1">
        <f t="shared" si="76"/>
        <v>117600</v>
      </c>
      <c r="L588" s="1">
        <f>SUM($K$5:K588)</f>
        <v>34631200</v>
      </c>
      <c r="M588" s="3">
        <f t="shared" si="71"/>
        <v>4.0975609756097562</v>
      </c>
      <c r="N588" s="4">
        <f t="shared" si="72"/>
        <v>1206.6620209059233</v>
      </c>
      <c r="P588" s="2">
        <v>584</v>
      </c>
      <c r="Q588" s="6">
        <f t="shared" si="73"/>
        <v>349.88</v>
      </c>
      <c r="R588" s="6">
        <f t="shared" si="77"/>
        <v>1.1860000000000008</v>
      </c>
      <c r="S588" s="5">
        <f>ROUNDUP(SUM($Q$5:Q588),2)</f>
        <v>69172.460000000006</v>
      </c>
      <c r="T588" s="5">
        <f t="shared" si="74"/>
        <v>1385449.2</v>
      </c>
      <c r="U588">
        <f t="shared" si="75"/>
        <v>0.50764205286568354</v>
      </c>
    </row>
    <row r="589" spans="10:21" x14ac:dyDescent="0.3">
      <c r="J589" s="2">
        <v>585</v>
      </c>
      <c r="K589" s="1">
        <f t="shared" si="76"/>
        <v>117800</v>
      </c>
      <c r="L589" s="1">
        <f>SUM($K$5:K589)</f>
        <v>34749000</v>
      </c>
      <c r="M589" s="3">
        <f t="shared" si="71"/>
        <v>4.1045296167247383</v>
      </c>
      <c r="N589" s="4">
        <f t="shared" si="72"/>
        <v>1210.766550522648</v>
      </c>
      <c r="P589" s="2">
        <v>585</v>
      </c>
      <c r="Q589" s="6">
        <f t="shared" si="73"/>
        <v>351.06</v>
      </c>
      <c r="R589" s="6">
        <f t="shared" si="77"/>
        <v>1.1880000000000008</v>
      </c>
      <c r="S589" s="5">
        <f>ROUNDUP(SUM($Q$5:Q589),2)</f>
        <v>69523.520000000004</v>
      </c>
      <c r="T589" s="5">
        <f t="shared" si="74"/>
        <v>1392470.4</v>
      </c>
      <c r="U589">
        <f t="shared" si="75"/>
        <v>0.50678148285768643</v>
      </c>
    </row>
    <row r="590" spans="10:21" x14ac:dyDescent="0.3">
      <c r="J590" s="2">
        <v>586</v>
      </c>
      <c r="K590" s="1">
        <f t="shared" si="76"/>
        <v>118000</v>
      </c>
      <c r="L590" s="1">
        <f>SUM($K$5:K590)</f>
        <v>34867000</v>
      </c>
      <c r="M590" s="3">
        <f t="shared" si="71"/>
        <v>4.1114982578397212</v>
      </c>
      <c r="N590" s="4">
        <f t="shared" si="72"/>
        <v>1214.8780487804879</v>
      </c>
      <c r="P590" s="2">
        <v>586</v>
      </c>
      <c r="Q590" s="6">
        <f t="shared" si="73"/>
        <v>352.25</v>
      </c>
      <c r="R590" s="6">
        <f t="shared" si="77"/>
        <v>1.1900000000000008</v>
      </c>
      <c r="S590" s="5">
        <f>ROUNDUP(SUM($Q$5:Q590),2)</f>
        <v>69875.77</v>
      </c>
      <c r="T590" s="5">
        <f t="shared" si="74"/>
        <v>1399515.4</v>
      </c>
      <c r="U590">
        <f t="shared" si="75"/>
        <v>0.50593535058267669</v>
      </c>
    </row>
    <row r="591" spans="10:21" x14ac:dyDescent="0.3">
      <c r="J591" s="2">
        <v>587</v>
      </c>
      <c r="K591" s="1">
        <f t="shared" si="76"/>
        <v>118200</v>
      </c>
      <c r="L591" s="1">
        <f>SUM($K$5:K591)</f>
        <v>34985200</v>
      </c>
      <c r="M591" s="3">
        <f t="shared" si="71"/>
        <v>4.1184668989547042</v>
      </c>
      <c r="N591" s="4">
        <f t="shared" si="72"/>
        <v>1218.9965156794426</v>
      </c>
      <c r="P591" s="2">
        <v>587</v>
      </c>
      <c r="Q591" s="6">
        <f t="shared" si="73"/>
        <v>353.44</v>
      </c>
      <c r="R591" s="6">
        <f t="shared" si="77"/>
        <v>1.1920000000000008</v>
      </c>
      <c r="S591" s="5">
        <f>ROUNDUP(SUM($Q$5:Q591),2)</f>
        <v>70229.210000000006</v>
      </c>
      <c r="T591" s="5">
        <f t="shared" si="74"/>
        <v>1406584.2</v>
      </c>
      <c r="U591">
        <f t="shared" si="75"/>
        <v>0.50508911870494944</v>
      </c>
    </row>
    <row r="592" spans="10:21" x14ac:dyDescent="0.3">
      <c r="J592" s="2">
        <v>588</v>
      </c>
      <c r="K592" s="1">
        <f t="shared" si="76"/>
        <v>118400</v>
      </c>
      <c r="L592" s="1">
        <f>SUM($K$5:K592)</f>
        <v>35103600</v>
      </c>
      <c r="M592" s="3">
        <f t="shared" si="71"/>
        <v>4.1254355400696863</v>
      </c>
      <c r="N592" s="4">
        <f t="shared" si="72"/>
        <v>1223.1219512195121</v>
      </c>
      <c r="P592" s="2">
        <v>588</v>
      </c>
      <c r="Q592" s="6">
        <f t="shared" si="73"/>
        <v>354.63</v>
      </c>
      <c r="R592" s="6">
        <f t="shared" si="77"/>
        <v>1.1940000000000008</v>
      </c>
      <c r="S592" s="5">
        <f>ROUNDUP(SUM($Q$5:Q592),2)</f>
        <v>70583.839999999997</v>
      </c>
      <c r="T592" s="5">
        <f t="shared" si="74"/>
        <v>1413676.8</v>
      </c>
      <c r="U592">
        <f t="shared" si="75"/>
        <v>0.50424283167691586</v>
      </c>
    </row>
    <row r="593" spans="10:21" x14ac:dyDescent="0.3">
      <c r="J593" s="2">
        <v>589</v>
      </c>
      <c r="K593" s="1">
        <f t="shared" si="76"/>
        <v>118600</v>
      </c>
      <c r="L593" s="1">
        <f>SUM($K$5:K593)</f>
        <v>35222200</v>
      </c>
      <c r="M593" s="3">
        <f t="shared" si="71"/>
        <v>4.1324041811846692</v>
      </c>
      <c r="N593" s="4">
        <f t="shared" si="72"/>
        <v>1227.2543554006968</v>
      </c>
      <c r="P593" s="2">
        <v>589</v>
      </c>
      <c r="Q593" s="6">
        <f t="shared" si="73"/>
        <v>355.82</v>
      </c>
      <c r="R593" s="6">
        <f t="shared" si="77"/>
        <v>1.1960000000000008</v>
      </c>
      <c r="S593" s="5">
        <f>ROUNDUP(SUM($Q$5:Q593),2)</f>
        <v>70939.66</v>
      </c>
      <c r="T593" s="5">
        <f t="shared" si="74"/>
        <v>1420793.2</v>
      </c>
      <c r="U593">
        <f t="shared" si="75"/>
        <v>0.50339653306893817</v>
      </c>
    </row>
    <row r="594" spans="10:21" x14ac:dyDescent="0.3">
      <c r="J594" s="2">
        <v>590</v>
      </c>
      <c r="K594" s="1">
        <f t="shared" si="76"/>
        <v>118800</v>
      </c>
      <c r="L594" s="1">
        <f>SUM($K$5:K594)</f>
        <v>35341000</v>
      </c>
      <c r="M594" s="3">
        <f t="shared" si="71"/>
        <v>4.1393728222996513</v>
      </c>
      <c r="N594" s="4">
        <f t="shared" si="72"/>
        <v>1231.3937282229965</v>
      </c>
      <c r="P594" s="2">
        <v>590</v>
      </c>
      <c r="Q594" s="6">
        <f t="shared" si="73"/>
        <v>357.01</v>
      </c>
      <c r="R594" s="6">
        <f t="shared" si="77"/>
        <v>1.1980000000000008</v>
      </c>
      <c r="S594" s="5">
        <f>ROUNDUP(SUM($Q$5:Q594),2)</f>
        <v>71296.67</v>
      </c>
      <c r="T594" s="5">
        <f t="shared" si="74"/>
        <v>1427933.4</v>
      </c>
      <c r="U594">
        <f t="shared" si="75"/>
        <v>0.50255026558403815</v>
      </c>
    </row>
    <row r="595" spans="10:21" x14ac:dyDescent="0.3">
      <c r="J595" s="2">
        <v>591</v>
      </c>
      <c r="K595" s="1">
        <f t="shared" si="76"/>
        <v>119000</v>
      </c>
      <c r="L595" s="1">
        <f>SUM($K$5:K595)</f>
        <v>35460000</v>
      </c>
      <c r="M595" s="3">
        <f t="shared" si="71"/>
        <v>4.1463414634146343</v>
      </c>
      <c r="N595" s="4">
        <f t="shared" si="72"/>
        <v>1235.5400696864112</v>
      </c>
      <c r="P595" s="2">
        <v>591</v>
      </c>
      <c r="Q595" s="6">
        <f t="shared" si="73"/>
        <v>358.21</v>
      </c>
      <c r="R595" s="6">
        <f t="shared" si="77"/>
        <v>1.2000000000000008</v>
      </c>
      <c r="S595" s="5">
        <f>ROUNDUP(SUM($Q$5:Q595),2)</f>
        <v>71654.880000000005</v>
      </c>
      <c r="T595" s="5">
        <f t="shared" si="74"/>
        <v>1435097.6</v>
      </c>
      <c r="U595">
        <f t="shared" si="75"/>
        <v>0.50171807732770923</v>
      </c>
    </row>
    <row r="596" spans="10:21" x14ac:dyDescent="0.3">
      <c r="J596" s="2">
        <v>592</v>
      </c>
      <c r="K596" s="1">
        <f t="shared" si="76"/>
        <v>119200</v>
      </c>
      <c r="L596" s="1">
        <f>SUM($K$5:K596)</f>
        <v>35579200</v>
      </c>
      <c r="M596" s="3">
        <f t="shared" si="71"/>
        <v>4.1533101045296164</v>
      </c>
      <c r="N596" s="4">
        <f t="shared" si="72"/>
        <v>1239.6933797909408</v>
      </c>
      <c r="P596" s="2">
        <v>592</v>
      </c>
      <c r="Q596" s="6">
        <f t="shared" si="73"/>
        <v>359.41</v>
      </c>
      <c r="R596" s="6">
        <f t="shared" si="77"/>
        <v>1.2020000000000008</v>
      </c>
      <c r="S596" s="5">
        <f>ROUNDUP(SUM($Q$5:Q596),2)</f>
        <v>72014.289999999994</v>
      </c>
      <c r="T596" s="5">
        <f t="shared" si="74"/>
        <v>1442285.8</v>
      </c>
      <c r="U596">
        <f t="shared" si="75"/>
        <v>0.50088579341223571</v>
      </c>
    </row>
    <row r="597" spans="10:21" x14ac:dyDescent="0.3">
      <c r="J597" s="2">
        <v>593</v>
      </c>
      <c r="K597" s="1">
        <f t="shared" si="76"/>
        <v>119400</v>
      </c>
      <c r="L597" s="1">
        <f>SUM($K$5:K597)</f>
        <v>35698600</v>
      </c>
      <c r="M597" s="3">
        <f t="shared" si="71"/>
        <v>4.1602787456445993</v>
      </c>
      <c r="N597" s="4">
        <f t="shared" si="72"/>
        <v>1243.8536585365853</v>
      </c>
      <c r="P597" s="2">
        <v>593</v>
      </c>
      <c r="Q597" s="6">
        <f t="shared" si="73"/>
        <v>360.61</v>
      </c>
      <c r="R597" s="6">
        <f t="shared" si="77"/>
        <v>1.2040000000000008</v>
      </c>
      <c r="S597" s="5">
        <f>ROUNDUP(SUM($Q$5:Q597),2)</f>
        <v>72374.899999999994</v>
      </c>
      <c r="T597" s="5">
        <f t="shared" si="74"/>
        <v>1449498</v>
      </c>
      <c r="U597">
        <f t="shared" si="75"/>
        <v>0.5000534568113999</v>
      </c>
    </row>
    <row r="598" spans="10:21" x14ac:dyDescent="0.3">
      <c r="J598" s="2">
        <v>594</v>
      </c>
      <c r="K598" s="1">
        <f t="shared" si="76"/>
        <v>119600</v>
      </c>
      <c r="L598" s="1">
        <f>SUM($K$5:K598)</f>
        <v>35818200</v>
      </c>
      <c r="M598" s="3">
        <f t="shared" si="71"/>
        <v>4.1672473867595823</v>
      </c>
      <c r="N598" s="4">
        <f t="shared" si="72"/>
        <v>1248.020905923345</v>
      </c>
      <c r="P598" s="2">
        <v>594</v>
      </c>
      <c r="Q598" s="6">
        <f t="shared" si="73"/>
        <v>361.81</v>
      </c>
      <c r="R598" s="6">
        <f t="shared" si="77"/>
        <v>1.2060000000000008</v>
      </c>
      <c r="S598" s="5">
        <f>ROUNDUP(SUM($Q$5:Q598),2)</f>
        <v>72736.710000000006</v>
      </c>
      <c r="T598" s="5">
        <f t="shared" si="74"/>
        <v>1456734.2</v>
      </c>
      <c r="U598">
        <f t="shared" si="75"/>
        <v>0.49922110965313182</v>
      </c>
    </row>
    <row r="599" spans="10:21" x14ac:dyDescent="0.3">
      <c r="J599" s="2">
        <v>595</v>
      </c>
      <c r="K599" s="1">
        <f t="shared" si="76"/>
        <v>119800</v>
      </c>
      <c r="L599" s="1">
        <f>SUM($K$5:K599)</f>
        <v>35938000</v>
      </c>
      <c r="M599" s="3">
        <f t="shared" si="71"/>
        <v>4.1742160278745644</v>
      </c>
      <c r="N599" s="4">
        <f t="shared" si="72"/>
        <v>1252.1951219512196</v>
      </c>
      <c r="P599" s="2">
        <v>595</v>
      </c>
      <c r="Q599" s="6">
        <f t="shared" si="73"/>
        <v>363.01</v>
      </c>
      <c r="R599" s="6">
        <f t="shared" si="77"/>
        <v>1.2080000000000009</v>
      </c>
      <c r="S599" s="5">
        <f>ROUNDUP(SUM($Q$5:Q599),2)</f>
        <v>73099.72</v>
      </c>
      <c r="T599" s="5">
        <f t="shared" si="74"/>
        <v>1463994.4</v>
      </c>
      <c r="U599">
        <f t="shared" si="75"/>
        <v>0.49838879323351876</v>
      </c>
    </row>
    <row r="600" spans="10:21" x14ac:dyDescent="0.3">
      <c r="J600" s="2">
        <v>596</v>
      </c>
      <c r="K600" s="1">
        <f t="shared" si="76"/>
        <v>120000</v>
      </c>
      <c r="L600" s="1">
        <f>SUM($K$5:K600)</f>
        <v>36058000</v>
      </c>
      <c r="M600" s="3">
        <f t="shared" si="71"/>
        <v>4.1811846689895473</v>
      </c>
      <c r="N600" s="4">
        <f t="shared" si="72"/>
        <v>1256.3763066202091</v>
      </c>
      <c r="P600" s="2">
        <v>596</v>
      </c>
      <c r="Q600" s="6">
        <f t="shared" si="73"/>
        <v>364.22</v>
      </c>
      <c r="R600" s="6">
        <f t="shared" si="77"/>
        <v>1.2100000000000009</v>
      </c>
      <c r="S600" s="5">
        <f>ROUNDUP(SUM($Q$5:Q600),2)</f>
        <v>73463.94</v>
      </c>
      <c r="T600" s="5">
        <f t="shared" si="74"/>
        <v>1471278.8</v>
      </c>
      <c r="U600">
        <f t="shared" si="75"/>
        <v>0.49757020928496309</v>
      </c>
    </row>
    <row r="601" spans="10:21" x14ac:dyDescent="0.3">
      <c r="J601" s="2">
        <v>597</v>
      </c>
      <c r="K601" s="1">
        <f t="shared" si="76"/>
        <v>120200</v>
      </c>
      <c r="L601" s="1">
        <f>SUM($K$5:K601)</f>
        <v>36178200</v>
      </c>
      <c r="M601" s="3">
        <f t="shared" si="71"/>
        <v>4.1881533101045294</v>
      </c>
      <c r="N601" s="4">
        <f t="shared" si="72"/>
        <v>1260.5644599303137</v>
      </c>
      <c r="P601" s="2">
        <v>597</v>
      </c>
      <c r="Q601" s="6">
        <f t="shared" si="73"/>
        <v>365.43</v>
      </c>
      <c r="R601" s="6">
        <f t="shared" si="77"/>
        <v>1.2120000000000009</v>
      </c>
      <c r="S601" s="5">
        <f>ROUNDUP(SUM($Q$5:Q601),2)</f>
        <v>73829.37</v>
      </c>
      <c r="T601" s="5">
        <f t="shared" si="74"/>
        <v>1478587.4</v>
      </c>
      <c r="U601">
        <f t="shared" si="75"/>
        <v>0.49675153342791722</v>
      </c>
    </row>
    <row r="602" spans="10:21" x14ac:dyDescent="0.3">
      <c r="J602" s="2">
        <v>598</v>
      </c>
      <c r="K602" s="1">
        <f t="shared" si="76"/>
        <v>120400</v>
      </c>
      <c r="L602" s="1">
        <f>SUM($K$5:K602)</f>
        <v>36298600</v>
      </c>
      <c r="M602" s="3">
        <f t="shared" si="71"/>
        <v>4.1951219512195124</v>
      </c>
      <c r="N602" s="4">
        <f t="shared" si="72"/>
        <v>1264.759581881533</v>
      </c>
      <c r="P602" s="2">
        <v>598</v>
      </c>
      <c r="Q602" s="6">
        <f t="shared" si="73"/>
        <v>366.64</v>
      </c>
      <c r="R602" s="6">
        <f t="shared" si="77"/>
        <v>1.2140000000000009</v>
      </c>
      <c r="S602" s="5">
        <f>ROUNDUP(SUM($Q$5:Q602),2)</f>
        <v>74196.009999999995</v>
      </c>
      <c r="T602" s="5">
        <f t="shared" si="74"/>
        <v>1485920.2</v>
      </c>
      <c r="U602">
        <f t="shared" si="75"/>
        <v>0.49593280721856869</v>
      </c>
    </row>
    <row r="603" spans="10:21" x14ac:dyDescent="0.3">
      <c r="J603" s="2">
        <v>599</v>
      </c>
      <c r="K603" s="1">
        <f t="shared" si="76"/>
        <v>120600</v>
      </c>
      <c r="L603" s="1">
        <f>SUM($K$5:K603)</f>
        <v>36419200</v>
      </c>
      <c r="M603" s="3">
        <f t="shared" si="71"/>
        <v>4.2020905923344944</v>
      </c>
      <c r="N603" s="4">
        <f t="shared" si="72"/>
        <v>1268.9616724738676</v>
      </c>
      <c r="P603" s="2">
        <v>599</v>
      </c>
      <c r="Q603" s="6">
        <f t="shared" si="73"/>
        <v>367.85</v>
      </c>
      <c r="R603" s="6">
        <f t="shared" si="77"/>
        <v>1.2160000000000009</v>
      </c>
      <c r="S603" s="5">
        <f>ROUNDUP(SUM($Q$5:Q603),2)</f>
        <v>74563.86</v>
      </c>
      <c r="T603" s="5">
        <f t="shared" si="74"/>
        <v>1493277.2</v>
      </c>
      <c r="U603">
        <f t="shared" si="75"/>
        <v>0.49511407140168096</v>
      </c>
    </row>
    <row r="604" spans="10:21" x14ac:dyDescent="0.3">
      <c r="J604" s="2">
        <v>600</v>
      </c>
      <c r="K604" s="1">
        <f t="shared" si="76"/>
        <v>120800</v>
      </c>
      <c r="L604" s="1">
        <f>SUM($K$5:K604)</f>
        <v>36540000</v>
      </c>
      <c r="M604" s="3">
        <f t="shared" si="71"/>
        <v>4.2090592334494774</v>
      </c>
      <c r="N604" s="4">
        <f t="shared" si="72"/>
        <v>1273.1707317073171</v>
      </c>
      <c r="P604" s="2">
        <v>600</v>
      </c>
      <c r="Q604" s="6">
        <f t="shared" si="73"/>
        <v>369.05</v>
      </c>
      <c r="R604" s="6">
        <v>1.2</v>
      </c>
      <c r="S604" s="5">
        <f>ROUNDUP(SUM($Q$5:Q604),2)</f>
        <v>74932.91</v>
      </c>
      <c r="T604" s="5">
        <f t="shared" si="74"/>
        <v>1500658.2</v>
      </c>
      <c r="U604">
        <f t="shared" si="75"/>
        <v>0.49428197256343298</v>
      </c>
    </row>
    <row r="605" spans="10:21" x14ac:dyDescent="0.3">
      <c r="J605" s="2">
        <v>601</v>
      </c>
      <c r="K605" s="1">
        <f t="shared" si="76"/>
        <v>121000</v>
      </c>
      <c r="L605" s="1">
        <f>SUM($K$5:K605)</f>
        <v>36661000</v>
      </c>
      <c r="M605" s="3">
        <f t="shared" ref="M605:M668" si="78">K605/$H$94</f>
        <v>4.2160278745644595</v>
      </c>
      <c r="N605" s="4">
        <f t="shared" ref="N605:N668" si="79">L605/$H$94</f>
        <v>1277.3867595818815</v>
      </c>
      <c r="P605" s="2">
        <v>601</v>
      </c>
      <c r="Q605" s="6">
        <f t="shared" ref="Q605:Q668" si="80">ROUNDDOWN(Q604+R605,2)</f>
        <v>370.25</v>
      </c>
      <c r="R605" s="6">
        <f t="shared" si="77"/>
        <v>1.202</v>
      </c>
      <c r="S605" s="5">
        <f>ROUNDUP(SUM($Q$5:Q605),2)</f>
        <v>75303.16</v>
      </c>
      <c r="T605" s="5">
        <f t="shared" ref="T605:T668" si="81">$T$3*(100+S605)/100</f>
        <v>1508063.2</v>
      </c>
      <c r="U605">
        <f t="shared" ref="U605:U668" si="82">((T605-T604)/T604)*100</f>
        <v>0.49345014074490778</v>
      </c>
    </row>
    <row r="606" spans="10:21" x14ac:dyDescent="0.3">
      <c r="J606" s="2">
        <v>602</v>
      </c>
      <c r="K606" s="1">
        <f t="shared" si="76"/>
        <v>121200</v>
      </c>
      <c r="L606" s="1">
        <f>SUM($K$5:K606)</f>
        <v>36782200</v>
      </c>
      <c r="M606" s="3">
        <f t="shared" si="78"/>
        <v>4.2229965156794425</v>
      </c>
      <c r="N606" s="4">
        <f t="shared" si="79"/>
        <v>1281.6097560975609</v>
      </c>
      <c r="P606" s="2">
        <v>602</v>
      </c>
      <c r="Q606" s="6">
        <f t="shared" si="80"/>
        <v>371.45</v>
      </c>
      <c r="R606" s="6">
        <f t="shared" si="77"/>
        <v>1.204</v>
      </c>
      <c r="S606" s="5">
        <f>ROUNDUP(SUM($Q$5:Q606),2)</f>
        <v>75674.61</v>
      </c>
      <c r="T606" s="5">
        <f t="shared" si="81"/>
        <v>1515492.2</v>
      </c>
      <c r="U606">
        <f t="shared" si="82"/>
        <v>0.49261861173987936</v>
      </c>
    </row>
    <row r="607" spans="10:21" x14ac:dyDescent="0.3">
      <c r="J607" s="2">
        <v>603</v>
      </c>
      <c r="K607" s="1">
        <f t="shared" si="76"/>
        <v>121400</v>
      </c>
      <c r="L607" s="1">
        <f>SUM($K$5:K607)</f>
        <v>36903600</v>
      </c>
      <c r="M607" s="3">
        <f t="shared" si="78"/>
        <v>4.2299651567944254</v>
      </c>
      <c r="N607" s="4">
        <f t="shared" si="79"/>
        <v>1285.8397212543555</v>
      </c>
      <c r="P607" s="2">
        <v>603</v>
      </c>
      <c r="Q607" s="6">
        <f t="shared" si="80"/>
        <v>372.65</v>
      </c>
      <c r="R607" s="6">
        <f t="shared" si="77"/>
        <v>1.206</v>
      </c>
      <c r="S607" s="5">
        <f>ROUNDUP(SUM($Q$5:Q607),2)</f>
        <v>76047.259999999995</v>
      </c>
      <c r="T607" s="5">
        <f t="shared" si="81"/>
        <v>1522945.2</v>
      </c>
      <c r="U607">
        <f t="shared" si="82"/>
        <v>0.49178742061489988</v>
      </c>
    </row>
    <row r="608" spans="10:21" x14ac:dyDescent="0.3">
      <c r="J608" s="2">
        <v>604</v>
      </c>
      <c r="K608" s="1">
        <f t="shared" si="76"/>
        <v>121600</v>
      </c>
      <c r="L608" s="1">
        <f>SUM($K$5:K608)</f>
        <v>37025200</v>
      </c>
      <c r="M608" s="3">
        <f t="shared" si="78"/>
        <v>4.2369337979094075</v>
      </c>
      <c r="N608" s="4">
        <f t="shared" si="79"/>
        <v>1290.0766550522649</v>
      </c>
      <c r="P608" s="2">
        <v>604</v>
      </c>
      <c r="Q608" s="6">
        <f t="shared" si="80"/>
        <v>373.85</v>
      </c>
      <c r="R608" s="6">
        <f t="shared" si="77"/>
        <v>1.208</v>
      </c>
      <c r="S608" s="5">
        <f>ROUNDUP(SUM($Q$5:Q608),2)</f>
        <v>76421.11</v>
      </c>
      <c r="T608" s="5">
        <f t="shared" si="81"/>
        <v>1530422.2</v>
      </c>
      <c r="U608">
        <f t="shared" si="82"/>
        <v>0.49095660172145394</v>
      </c>
    </row>
    <row r="609" spans="10:21" x14ac:dyDescent="0.3">
      <c r="J609" s="2">
        <v>605</v>
      </c>
      <c r="K609" s="1">
        <f t="shared" si="76"/>
        <v>121800</v>
      </c>
      <c r="L609" s="1">
        <f>SUM($K$5:K609)</f>
        <v>37147000</v>
      </c>
      <c r="M609" s="3">
        <f t="shared" si="78"/>
        <v>4.2439024390243905</v>
      </c>
      <c r="N609" s="4">
        <f t="shared" si="79"/>
        <v>1294.3205574912893</v>
      </c>
      <c r="P609" s="2">
        <v>605</v>
      </c>
      <c r="Q609" s="6">
        <f t="shared" si="80"/>
        <v>375.06</v>
      </c>
      <c r="R609" s="6">
        <f t="shared" si="77"/>
        <v>1.21</v>
      </c>
      <c r="S609" s="5">
        <f>ROUNDUP(SUM($Q$5:Q609),2)</f>
        <v>76796.17</v>
      </c>
      <c r="T609" s="5">
        <f t="shared" si="81"/>
        <v>1537923.4</v>
      </c>
      <c r="U609">
        <f t="shared" si="82"/>
        <v>0.4901392569971838</v>
      </c>
    </row>
    <row r="610" spans="10:21" x14ac:dyDescent="0.3">
      <c r="J610" s="2">
        <v>606</v>
      </c>
      <c r="K610" s="1">
        <f t="shared" si="76"/>
        <v>122000</v>
      </c>
      <c r="L610" s="1">
        <f>SUM($K$5:K610)</f>
        <v>37269000</v>
      </c>
      <c r="M610" s="3">
        <f t="shared" si="78"/>
        <v>4.2508710801393725</v>
      </c>
      <c r="N610" s="4">
        <f t="shared" si="79"/>
        <v>1298.5714285714287</v>
      </c>
      <c r="P610" s="2">
        <v>606</v>
      </c>
      <c r="Q610" s="6">
        <f t="shared" si="80"/>
        <v>376.27</v>
      </c>
      <c r="R610" s="6">
        <f t="shared" si="77"/>
        <v>1.212</v>
      </c>
      <c r="S610" s="5">
        <f>ROUNDUP(SUM($Q$5:Q610),2)</f>
        <v>77172.44</v>
      </c>
      <c r="T610" s="5">
        <f t="shared" si="81"/>
        <v>1545448.8</v>
      </c>
      <c r="U610">
        <f t="shared" si="82"/>
        <v>0.48932215999835493</v>
      </c>
    </row>
    <row r="611" spans="10:21" x14ac:dyDescent="0.3">
      <c r="J611" s="2">
        <v>607</v>
      </c>
      <c r="K611" s="1">
        <f t="shared" si="76"/>
        <v>122200</v>
      </c>
      <c r="L611" s="1">
        <f>SUM($K$5:K611)</f>
        <v>37391200</v>
      </c>
      <c r="M611" s="3">
        <f t="shared" si="78"/>
        <v>4.2578397212543555</v>
      </c>
      <c r="N611" s="4">
        <f t="shared" si="79"/>
        <v>1302.8292682926829</v>
      </c>
      <c r="P611" s="2">
        <v>607</v>
      </c>
      <c r="Q611" s="6">
        <f t="shared" si="80"/>
        <v>377.48</v>
      </c>
      <c r="R611" s="6">
        <f t="shared" si="77"/>
        <v>1.214</v>
      </c>
      <c r="S611" s="5">
        <f>ROUNDUP(SUM($Q$5:Q611),2)</f>
        <v>77549.919999999998</v>
      </c>
      <c r="T611" s="5">
        <f t="shared" si="81"/>
        <v>1552998.3999999999</v>
      </c>
      <c r="U611">
        <f t="shared" si="82"/>
        <v>0.48850534550221658</v>
      </c>
    </row>
    <row r="612" spans="10:21" x14ac:dyDescent="0.3">
      <c r="J612" s="2">
        <v>608</v>
      </c>
      <c r="K612" s="1">
        <f t="shared" si="76"/>
        <v>122400</v>
      </c>
      <c r="L612" s="1">
        <f>SUM($K$5:K612)</f>
        <v>37513600</v>
      </c>
      <c r="M612" s="3">
        <f t="shared" si="78"/>
        <v>4.2648083623693376</v>
      </c>
      <c r="N612" s="4">
        <f t="shared" si="79"/>
        <v>1307.0940766550523</v>
      </c>
      <c r="P612" s="2">
        <v>608</v>
      </c>
      <c r="Q612" s="6">
        <f t="shared" si="80"/>
        <v>378.69</v>
      </c>
      <c r="R612" s="6">
        <f t="shared" si="77"/>
        <v>1.216</v>
      </c>
      <c r="S612" s="5">
        <f>ROUNDUP(SUM($Q$5:Q612),2)</f>
        <v>77928.61</v>
      </c>
      <c r="T612" s="5">
        <f t="shared" si="81"/>
        <v>1560572.2</v>
      </c>
      <c r="U612">
        <f t="shared" si="82"/>
        <v>0.48768884758671011</v>
      </c>
    </row>
    <row r="613" spans="10:21" x14ac:dyDescent="0.3">
      <c r="J613" s="2">
        <v>609</v>
      </c>
      <c r="K613" s="1">
        <f t="shared" si="76"/>
        <v>122600</v>
      </c>
      <c r="L613" s="1">
        <f>SUM($K$5:K613)</f>
        <v>37636200</v>
      </c>
      <c r="M613" s="3">
        <f t="shared" si="78"/>
        <v>4.2717770034843205</v>
      </c>
      <c r="N613" s="4">
        <f t="shared" si="79"/>
        <v>1311.3658536585365</v>
      </c>
      <c r="P613" s="2">
        <v>609</v>
      </c>
      <c r="Q613" s="6">
        <f t="shared" si="80"/>
        <v>379.9</v>
      </c>
      <c r="R613" s="6">
        <f t="shared" si="77"/>
        <v>1.218</v>
      </c>
      <c r="S613" s="5">
        <f>ROUNDUP(SUM($Q$5:Q613),2)</f>
        <v>78308.509999999995</v>
      </c>
      <c r="T613" s="5">
        <f t="shared" si="81"/>
        <v>1568170.2</v>
      </c>
      <c r="U613">
        <f t="shared" si="82"/>
        <v>0.48687269964183649</v>
      </c>
    </row>
    <row r="614" spans="10:21" x14ac:dyDescent="0.3">
      <c r="J614" s="2">
        <v>610</v>
      </c>
      <c r="K614" s="1">
        <f t="shared" si="76"/>
        <v>122800</v>
      </c>
      <c r="L614" s="1">
        <f>SUM($K$5:K614)</f>
        <v>37759000</v>
      </c>
      <c r="M614" s="3">
        <f t="shared" si="78"/>
        <v>4.2787456445993035</v>
      </c>
      <c r="N614" s="4">
        <f t="shared" si="79"/>
        <v>1315.6445993031359</v>
      </c>
      <c r="P614" s="2">
        <v>610</v>
      </c>
      <c r="Q614" s="6">
        <f t="shared" si="80"/>
        <v>381.12</v>
      </c>
      <c r="R614" s="6">
        <f t="shared" si="77"/>
        <v>1.22</v>
      </c>
      <c r="S614" s="5">
        <f>ROUNDUP(SUM($Q$5:Q614),2)</f>
        <v>78689.63</v>
      </c>
      <c r="T614" s="5">
        <f t="shared" si="81"/>
        <v>1575792.6</v>
      </c>
      <c r="U614">
        <f t="shared" si="82"/>
        <v>0.48606968809891554</v>
      </c>
    </row>
    <row r="615" spans="10:21" x14ac:dyDescent="0.3">
      <c r="J615" s="2">
        <v>611</v>
      </c>
      <c r="K615" s="1">
        <f t="shared" si="76"/>
        <v>123000</v>
      </c>
      <c r="L615" s="1">
        <f>SUM($K$5:K615)</f>
        <v>37882000</v>
      </c>
      <c r="M615" s="3">
        <f t="shared" si="78"/>
        <v>4.2857142857142856</v>
      </c>
      <c r="N615" s="4">
        <f t="shared" si="79"/>
        <v>1319.9303135888501</v>
      </c>
      <c r="P615" s="2">
        <v>611</v>
      </c>
      <c r="Q615" s="6">
        <f t="shared" si="80"/>
        <v>382.34</v>
      </c>
      <c r="R615" s="6">
        <f t="shared" si="77"/>
        <v>1.222</v>
      </c>
      <c r="S615" s="5">
        <f>ROUNDUP(SUM($Q$5:Q615),2)</f>
        <v>79071.97</v>
      </c>
      <c r="T615" s="5">
        <f t="shared" si="81"/>
        <v>1583439.4</v>
      </c>
      <c r="U615">
        <f t="shared" si="82"/>
        <v>0.48526690631748198</v>
      </c>
    </row>
    <row r="616" spans="10:21" x14ac:dyDescent="0.3">
      <c r="J616" s="2">
        <v>612</v>
      </c>
      <c r="K616" s="1">
        <f t="shared" si="76"/>
        <v>123200</v>
      </c>
      <c r="L616" s="1">
        <f>SUM($K$5:K616)</f>
        <v>38005200</v>
      </c>
      <c r="M616" s="3">
        <f t="shared" si="78"/>
        <v>4.2926829268292686</v>
      </c>
      <c r="N616" s="4">
        <f t="shared" si="79"/>
        <v>1324.2229965156794</v>
      </c>
      <c r="P616" s="2">
        <v>612</v>
      </c>
      <c r="Q616" s="6">
        <f t="shared" si="80"/>
        <v>383.56</v>
      </c>
      <c r="R616" s="6">
        <f t="shared" si="77"/>
        <v>1.224</v>
      </c>
      <c r="S616" s="5">
        <f>ROUNDUP(SUM($Q$5:Q616),2)</f>
        <v>79455.53</v>
      </c>
      <c r="T616" s="5">
        <f t="shared" si="81"/>
        <v>1591110.6</v>
      </c>
      <c r="U616">
        <f t="shared" si="82"/>
        <v>0.48446438809089803</v>
      </c>
    </row>
    <row r="617" spans="10:21" x14ac:dyDescent="0.3">
      <c r="J617" s="2">
        <v>613</v>
      </c>
      <c r="K617" s="1">
        <f t="shared" si="76"/>
        <v>123400</v>
      </c>
      <c r="L617" s="1">
        <f>SUM($K$5:K617)</f>
        <v>38128600</v>
      </c>
      <c r="M617" s="3">
        <f t="shared" si="78"/>
        <v>4.2996515679442506</v>
      </c>
      <c r="N617" s="4">
        <f t="shared" si="79"/>
        <v>1328.5226480836236</v>
      </c>
      <c r="P617" s="2">
        <v>613</v>
      </c>
      <c r="Q617" s="6">
        <f t="shared" si="80"/>
        <v>384.78</v>
      </c>
      <c r="R617" s="6">
        <f t="shared" si="77"/>
        <v>1.226</v>
      </c>
      <c r="S617" s="5">
        <f>ROUNDUP(SUM($Q$5:Q617),2)</f>
        <v>79840.31</v>
      </c>
      <c r="T617" s="5">
        <f t="shared" si="81"/>
        <v>1598806.2</v>
      </c>
      <c r="U617">
        <f t="shared" si="82"/>
        <v>0.48366216653951394</v>
      </c>
    </row>
    <row r="618" spans="10:21" x14ac:dyDescent="0.3">
      <c r="J618" s="2">
        <v>614</v>
      </c>
      <c r="K618" s="1">
        <f t="shared" si="76"/>
        <v>123600</v>
      </c>
      <c r="L618" s="1">
        <f>SUM($K$5:K618)</f>
        <v>38252200</v>
      </c>
      <c r="M618" s="3">
        <f t="shared" si="78"/>
        <v>4.3066202090592336</v>
      </c>
      <c r="N618" s="4">
        <f t="shared" si="79"/>
        <v>1332.8292682926829</v>
      </c>
      <c r="P618" s="2">
        <v>614</v>
      </c>
      <c r="Q618" s="6">
        <f t="shared" si="80"/>
        <v>386</v>
      </c>
      <c r="R618" s="6">
        <f t="shared" si="77"/>
        <v>1.228</v>
      </c>
      <c r="S618" s="5">
        <f>ROUNDUP(SUM($Q$5:Q618),2)</f>
        <v>80226.31</v>
      </c>
      <c r="T618" s="5">
        <f t="shared" si="81"/>
        <v>1606526.2</v>
      </c>
      <c r="U618">
        <f t="shared" si="82"/>
        <v>0.48286027412202931</v>
      </c>
    </row>
    <row r="619" spans="10:21" x14ac:dyDescent="0.3">
      <c r="J619" s="2">
        <v>615</v>
      </c>
      <c r="K619" s="1">
        <f t="shared" si="76"/>
        <v>123800</v>
      </c>
      <c r="L619" s="1">
        <f>SUM($K$5:K619)</f>
        <v>38376000</v>
      </c>
      <c r="M619" s="3">
        <f t="shared" si="78"/>
        <v>4.3135888501742157</v>
      </c>
      <c r="N619" s="4">
        <f t="shared" si="79"/>
        <v>1337.1428571428571</v>
      </c>
      <c r="P619" s="2">
        <v>615</v>
      </c>
      <c r="Q619" s="6">
        <f t="shared" si="80"/>
        <v>387.23</v>
      </c>
      <c r="R619" s="6">
        <f t="shared" si="77"/>
        <v>1.23</v>
      </c>
      <c r="S619" s="5">
        <f>ROUNDUP(SUM($Q$5:Q619),2)</f>
        <v>80613.539999999994</v>
      </c>
      <c r="T619" s="5">
        <f t="shared" si="81"/>
        <v>1614270.8</v>
      </c>
      <c r="U619">
        <f t="shared" si="82"/>
        <v>0.4820711918672782</v>
      </c>
    </row>
    <row r="620" spans="10:21" x14ac:dyDescent="0.3">
      <c r="J620" s="2">
        <v>616</v>
      </c>
      <c r="K620" s="1">
        <f t="shared" si="76"/>
        <v>124000</v>
      </c>
      <c r="L620" s="1">
        <f>SUM($K$5:K620)</f>
        <v>38500000</v>
      </c>
      <c r="M620" s="3">
        <f t="shared" si="78"/>
        <v>4.3205574912891986</v>
      </c>
      <c r="N620" s="4">
        <f t="shared" si="79"/>
        <v>1341.4634146341464</v>
      </c>
      <c r="P620" s="2">
        <v>616</v>
      </c>
      <c r="Q620" s="6">
        <f t="shared" si="80"/>
        <v>388.46</v>
      </c>
      <c r="R620" s="6">
        <f t="shared" si="77"/>
        <v>1.232</v>
      </c>
      <c r="S620" s="5">
        <f>ROUNDUP(SUM($Q$5:Q620),2)</f>
        <v>81002</v>
      </c>
      <c r="T620" s="5">
        <f t="shared" si="81"/>
        <v>1622040</v>
      </c>
      <c r="U620">
        <f t="shared" si="82"/>
        <v>0.48128232264375675</v>
      </c>
    </row>
    <row r="621" spans="10:21" x14ac:dyDescent="0.3">
      <c r="J621" s="2">
        <v>617</v>
      </c>
      <c r="K621" s="1">
        <f t="shared" si="76"/>
        <v>124200</v>
      </c>
      <c r="L621" s="1">
        <f>SUM($K$5:K621)</f>
        <v>38624200</v>
      </c>
      <c r="M621" s="3">
        <f t="shared" si="78"/>
        <v>4.3275261324041816</v>
      </c>
      <c r="N621" s="4">
        <f t="shared" si="79"/>
        <v>1345.7909407665504</v>
      </c>
      <c r="P621" s="2">
        <v>617</v>
      </c>
      <c r="Q621" s="6">
        <f t="shared" si="80"/>
        <v>389.69</v>
      </c>
      <c r="R621" s="6">
        <f t="shared" si="77"/>
        <v>1.234</v>
      </c>
      <c r="S621" s="5">
        <f>ROUNDUP(SUM($Q$5:Q621),2)</f>
        <v>81391.69</v>
      </c>
      <c r="T621" s="5">
        <f t="shared" si="81"/>
        <v>1629833.8</v>
      </c>
      <c r="U621">
        <f t="shared" si="82"/>
        <v>0.48049369929225211</v>
      </c>
    </row>
    <row r="622" spans="10:21" x14ac:dyDescent="0.3">
      <c r="J622" s="2">
        <v>618</v>
      </c>
      <c r="K622" s="1">
        <f t="shared" si="76"/>
        <v>124400</v>
      </c>
      <c r="L622" s="1">
        <f>SUM($K$5:K622)</f>
        <v>38748600</v>
      </c>
      <c r="M622" s="3">
        <f t="shared" si="78"/>
        <v>4.3344947735191637</v>
      </c>
      <c r="N622" s="4">
        <f t="shared" si="79"/>
        <v>1350.1254355400697</v>
      </c>
      <c r="P622" s="2">
        <v>618</v>
      </c>
      <c r="Q622" s="6">
        <f t="shared" si="80"/>
        <v>390.92</v>
      </c>
      <c r="R622" s="6">
        <f t="shared" si="77"/>
        <v>1.236</v>
      </c>
      <c r="S622" s="5">
        <f>ROUNDUP(SUM($Q$5:Q622),2)</f>
        <v>81782.61</v>
      </c>
      <c r="T622" s="5">
        <f t="shared" si="81"/>
        <v>1637652.2</v>
      </c>
      <c r="U622">
        <f t="shared" si="82"/>
        <v>0.47970535400602854</v>
      </c>
    </row>
    <row r="623" spans="10:21" x14ac:dyDescent="0.3">
      <c r="J623" s="2">
        <v>619</v>
      </c>
      <c r="K623" s="1">
        <f t="shared" si="76"/>
        <v>124600</v>
      </c>
      <c r="L623" s="1">
        <f>SUM($K$5:K623)</f>
        <v>38873200</v>
      </c>
      <c r="M623" s="3">
        <f t="shared" si="78"/>
        <v>4.3414634146341466</v>
      </c>
      <c r="N623" s="4">
        <f t="shared" si="79"/>
        <v>1354.4668989547038</v>
      </c>
      <c r="P623" s="2">
        <v>619</v>
      </c>
      <c r="Q623" s="6">
        <f t="shared" si="80"/>
        <v>392.15</v>
      </c>
      <c r="R623" s="6">
        <f t="shared" si="77"/>
        <v>1.238</v>
      </c>
      <c r="S623" s="5">
        <f>ROUNDUP(SUM($Q$5:Q623),2)</f>
        <v>82174.759999999995</v>
      </c>
      <c r="T623" s="5">
        <f t="shared" si="81"/>
        <v>1645495.2</v>
      </c>
      <c r="U623">
        <f t="shared" si="82"/>
        <v>0.47891731834146473</v>
      </c>
    </row>
    <row r="624" spans="10:21" x14ac:dyDescent="0.3">
      <c r="J624" s="2">
        <v>620</v>
      </c>
      <c r="K624" s="1">
        <f t="shared" si="76"/>
        <v>124800</v>
      </c>
      <c r="L624" s="1">
        <f>SUM($K$5:K624)</f>
        <v>38998000</v>
      </c>
      <c r="M624" s="3">
        <f t="shared" si="78"/>
        <v>4.3484320557491287</v>
      </c>
      <c r="N624" s="4">
        <f t="shared" si="79"/>
        <v>1358.8153310104531</v>
      </c>
      <c r="P624" s="2">
        <v>620</v>
      </c>
      <c r="Q624" s="6">
        <f t="shared" si="80"/>
        <v>393.39</v>
      </c>
      <c r="R624" s="6">
        <f t="shared" si="77"/>
        <v>1.24</v>
      </c>
      <c r="S624" s="5">
        <f>ROUNDUP(SUM($Q$5:Q624),2)</f>
        <v>82568.149999999994</v>
      </c>
      <c r="T624" s="5">
        <f t="shared" si="81"/>
        <v>1653363</v>
      </c>
      <c r="U624">
        <f t="shared" si="82"/>
        <v>0.47814177762414911</v>
      </c>
    </row>
    <row r="625" spans="10:21" x14ac:dyDescent="0.3">
      <c r="J625" s="2">
        <v>621</v>
      </c>
      <c r="K625" s="1">
        <f t="shared" si="76"/>
        <v>125000</v>
      </c>
      <c r="L625" s="1">
        <f>SUM($K$5:K625)</f>
        <v>39123000</v>
      </c>
      <c r="M625" s="3">
        <f t="shared" si="78"/>
        <v>4.3554006968641117</v>
      </c>
      <c r="N625" s="4">
        <f t="shared" si="79"/>
        <v>1363.1707317073171</v>
      </c>
      <c r="P625" s="2">
        <v>621</v>
      </c>
      <c r="Q625" s="6">
        <f t="shared" si="80"/>
        <v>394.63</v>
      </c>
      <c r="R625" s="6">
        <f t="shared" si="77"/>
        <v>1.242</v>
      </c>
      <c r="S625" s="5">
        <f>ROUNDUP(SUM($Q$5:Q625),2)</f>
        <v>82962.78</v>
      </c>
      <c r="T625" s="5">
        <f t="shared" si="81"/>
        <v>1661255.6</v>
      </c>
      <c r="U625">
        <f t="shared" si="82"/>
        <v>0.47736643435229248</v>
      </c>
    </row>
    <row r="626" spans="10:21" x14ac:dyDescent="0.3">
      <c r="J626" s="2">
        <v>622</v>
      </c>
      <c r="K626" s="1">
        <f t="shared" si="76"/>
        <v>125200</v>
      </c>
      <c r="L626" s="1">
        <f>SUM($K$5:K626)</f>
        <v>39248200</v>
      </c>
      <c r="M626" s="3">
        <f t="shared" si="78"/>
        <v>4.3623693379790938</v>
      </c>
      <c r="N626" s="4">
        <f t="shared" si="79"/>
        <v>1367.5331010452962</v>
      </c>
      <c r="P626" s="2">
        <v>622</v>
      </c>
      <c r="Q626" s="6">
        <f t="shared" si="80"/>
        <v>395.87</v>
      </c>
      <c r="R626" s="6">
        <f t="shared" si="77"/>
        <v>1.244</v>
      </c>
      <c r="S626" s="5">
        <f>ROUNDUP(SUM($Q$5:Q626),2)</f>
        <v>83358.649999999994</v>
      </c>
      <c r="T626" s="5">
        <f t="shared" si="81"/>
        <v>1669173</v>
      </c>
      <c r="U626">
        <f t="shared" si="82"/>
        <v>0.47659132044460262</v>
      </c>
    </row>
    <row r="627" spans="10:21" x14ac:dyDescent="0.3">
      <c r="J627" s="2">
        <v>623</v>
      </c>
      <c r="K627" s="1">
        <f t="shared" si="76"/>
        <v>125400</v>
      </c>
      <c r="L627" s="1">
        <f>SUM($K$5:K627)</f>
        <v>39373600</v>
      </c>
      <c r="M627" s="3">
        <f t="shared" si="78"/>
        <v>4.3693379790940767</v>
      </c>
      <c r="N627" s="4">
        <f t="shared" si="79"/>
        <v>1371.9024390243903</v>
      </c>
      <c r="P627" s="2">
        <v>623</v>
      </c>
      <c r="Q627" s="6">
        <f t="shared" si="80"/>
        <v>397.11</v>
      </c>
      <c r="R627" s="6">
        <f t="shared" si="77"/>
        <v>1.246</v>
      </c>
      <c r="S627" s="5">
        <f>ROUNDUP(SUM($Q$5:Q627),2)</f>
        <v>83755.759999999995</v>
      </c>
      <c r="T627" s="5">
        <f t="shared" si="81"/>
        <v>1677115.2</v>
      </c>
      <c r="U627">
        <f t="shared" si="82"/>
        <v>0.47581646719662696</v>
      </c>
    </row>
    <row r="628" spans="10:21" x14ac:dyDescent="0.3">
      <c r="J628" s="2">
        <v>624</v>
      </c>
      <c r="K628" s="1">
        <f t="shared" si="76"/>
        <v>125600</v>
      </c>
      <c r="L628" s="1">
        <f>SUM($K$5:K628)</f>
        <v>39499200</v>
      </c>
      <c r="M628" s="3">
        <f t="shared" si="78"/>
        <v>4.3763066202090588</v>
      </c>
      <c r="N628" s="4">
        <f t="shared" si="79"/>
        <v>1376.2787456445992</v>
      </c>
      <c r="P628" s="2">
        <v>624</v>
      </c>
      <c r="Q628" s="6">
        <f t="shared" si="80"/>
        <v>398.35</v>
      </c>
      <c r="R628" s="6">
        <f t="shared" si="77"/>
        <v>1.248</v>
      </c>
      <c r="S628" s="5">
        <f>ROUNDUP(SUM($Q$5:Q628),2)</f>
        <v>84154.11</v>
      </c>
      <c r="T628" s="5">
        <f t="shared" si="81"/>
        <v>1685082.2</v>
      </c>
      <c r="U628">
        <f t="shared" si="82"/>
        <v>0.47504190529070395</v>
      </c>
    </row>
    <row r="629" spans="10:21" x14ac:dyDescent="0.3">
      <c r="J629" s="2">
        <v>625</v>
      </c>
      <c r="K629" s="1">
        <f t="shared" si="76"/>
        <v>125800</v>
      </c>
      <c r="L629" s="1">
        <f>SUM($K$5:K629)</f>
        <v>39625000</v>
      </c>
      <c r="M629" s="3">
        <f t="shared" si="78"/>
        <v>4.3832752613240418</v>
      </c>
      <c r="N629" s="4">
        <f t="shared" si="79"/>
        <v>1380.6620209059233</v>
      </c>
      <c r="P629" s="2">
        <v>625</v>
      </c>
      <c r="Q629" s="6">
        <f t="shared" si="80"/>
        <v>399.6</v>
      </c>
      <c r="R629" s="6">
        <f t="shared" si="77"/>
        <v>1.25</v>
      </c>
      <c r="S629" s="5">
        <f>ROUNDUP(SUM($Q$5:Q629),2)</f>
        <v>84553.71</v>
      </c>
      <c r="T629" s="5">
        <f t="shared" si="81"/>
        <v>1693074.2</v>
      </c>
      <c r="U629">
        <f t="shared" si="82"/>
        <v>0.47427953366310555</v>
      </c>
    </row>
    <row r="630" spans="10:21" x14ac:dyDescent="0.3">
      <c r="J630" s="2">
        <v>626</v>
      </c>
      <c r="K630" s="1">
        <f t="shared" si="76"/>
        <v>126000</v>
      </c>
      <c r="L630" s="1">
        <f>SUM($K$5:K630)</f>
        <v>39751000</v>
      </c>
      <c r="M630" s="3">
        <f t="shared" si="78"/>
        <v>4.3902439024390247</v>
      </c>
      <c r="N630" s="4">
        <f t="shared" si="79"/>
        <v>1385.0522648083625</v>
      </c>
      <c r="P630" s="2">
        <v>626</v>
      </c>
      <c r="Q630" s="6">
        <f t="shared" si="80"/>
        <v>400.85</v>
      </c>
      <c r="R630" s="6">
        <f t="shared" si="77"/>
        <v>1.252</v>
      </c>
      <c r="S630" s="5">
        <f>ROUNDUP(SUM($Q$5:Q630),2)</f>
        <v>84954.559999999998</v>
      </c>
      <c r="T630" s="5">
        <f t="shared" si="81"/>
        <v>1701091.2</v>
      </c>
      <c r="U630">
        <f t="shared" si="82"/>
        <v>0.47351734495747444</v>
      </c>
    </row>
    <row r="631" spans="10:21" x14ac:dyDescent="0.3">
      <c r="J631" s="2">
        <v>627</v>
      </c>
      <c r="K631" s="1">
        <f t="shared" si="76"/>
        <v>126200</v>
      </c>
      <c r="L631" s="1">
        <f>SUM($K$5:K631)</f>
        <v>39877200</v>
      </c>
      <c r="M631" s="3">
        <f t="shared" si="78"/>
        <v>4.3972125435540068</v>
      </c>
      <c r="N631" s="4">
        <f t="shared" si="79"/>
        <v>1389.4494773519164</v>
      </c>
      <c r="P631" s="2">
        <v>627</v>
      </c>
      <c r="Q631" s="6">
        <f t="shared" si="80"/>
        <v>402.1</v>
      </c>
      <c r="R631" s="6">
        <f t="shared" si="77"/>
        <v>1.254</v>
      </c>
      <c r="S631" s="5">
        <f>ROUNDUP(SUM($Q$5:Q631),2)</f>
        <v>85356.66</v>
      </c>
      <c r="T631" s="5">
        <f t="shared" si="81"/>
        <v>1709133.2</v>
      </c>
      <c r="U631">
        <f t="shared" si="82"/>
        <v>0.47275537020002223</v>
      </c>
    </row>
    <row r="632" spans="10:21" x14ac:dyDescent="0.3">
      <c r="J632" s="2">
        <v>628</v>
      </c>
      <c r="K632" s="1">
        <f t="shared" si="76"/>
        <v>126400</v>
      </c>
      <c r="L632" s="1">
        <f>SUM($K$5:K632)</f>
        <v>40003600</v>
      </c>
      <c r="M632" s="3">
        <f t="shared" si="78"/>
        <v>4.4041811846689898</v>
      </c>
      <c r="N632" s="4">
        <f t="shared" si="79"/>
        <v>1393.8536585365853</v>
      </c>
      <c r="P632" s="2">
        <v>628</v>
      </c>
      <c r="Q632" s="6">
        <f t="shared" si="80"/>
        <v>403.35</v>
      </c>
      <c r="R632" s="6">
        <f t="shared" si="77"/>
        <v>1.256</v>
      </c>
      <c r="S632" s="5">
        <f>ROUNDUP(SUM($Q$5:Q632),2)</f>
        <v>85760.01</v>
      </c>
      <c r="T632" s="5">
        <f t="shared" si="81"/>
        <v>1717200.2</v>
      </c>
      <c r="U632">
        <f t="shared" si="82"/>
        <v>0.47199363981695519</v>
      </c>
    </row>
    <row r="633" spans="10:21" x14ac:dyDescent="0.3">
      <c r="J633" s="2">
        <v>629</v>
      </c>
      <c r="K633" s="1">
        <f t="shared" si="76"/>
        <v>126600</v>
      </c>
      <c r="L633" s="1">
        <f>SUM($K$5:K633)</f>
        <v>40130200</v>
      </c>
      <c r="M633" s="3">
        <f t="shared" si="78"/>
        <v>4.4111498257839719</v>
      </c>
      <c r="N633" s="4">
        <f t="shared" si="79"/>
        <v>1398.2648083623694</v>
      </c>
      <c r="P633" s="2">
        <v>629</v>
      </c>
      <c r="Q633" s="6">
        <f t="shared" si="80"/>
        <v>404.6</v>
      </c>
      <c r="R633" s="6">
        <f t="shared" si="77"/>
        <v>1.258</v>
      </c>
      <c r="S633" s="5">
        <f>ROUNDUP(SUM($Q$5:Q633),2)</f>
        <v>86164.61</v>
      </c>
      <c r="T633" s="5">
        <f t="shared" si="81"/>
        <v>1725292.2</v>
      </c>
      <c r="U633">
        <f t="shared" si="82"/>
        <v>0.4712321836440504</v>
      </c>
    </row>
    <row r="634" spans="10:21" x14ac:dyDescent="0.3">
      <c r="J634" s="2">
        <v>630</v>
      </c>
      <c r="K634" s="1">
        <f t="shared" si="76"/>
        <v>126800</v>
      </c>
      <c r="L634" s="1">
        <f>SUM($K$5:K634)</f>
        <v>40257000</v>
      </c>
      <c r="M634" s="3">
        <f t="shared" si="78"/>
        <v>4.4181184668989548</v>
      </c>
      <c r="N634" s="4">
        <f t="shared" si="79"/>
        <v>1402.6829268292684</v>
      </c>
      <c r="P634" s="2">
        <v>630</v>
      </c>
      <c r="Q634" s="6">
        <f t="shared" si="80"/>
        <v>405.86</v>
      </c>
      <c r="R634" s="6">
        <f t="shared" si="77"/>
        <v>1.26</v>
      </c>
      <c r="S634" s="5">
        <f>ROUNDUP(SUM($Q$5:Q634),2)</f>
        <v>86570.47</v>
      </c>
      <c r="T634" s="5">
        <f t="shared" si="81"/>
        <v>1733409.4</v>
      </c>
      <c r="U634">
        <f t="shared" si="82"/>
        <v>0.47048262317536438</v>
      </c>
    </row>
    <row r="635" spans="10:21" x14ac:dyDescent="0.3">
      <c r="J635" s="2">
        <v>631</v>
      </c>
      <c r="K635" s="1">
        <f t="shared" si="76"/>
        <v>127000</v>
      </c>
      <c r="L635" s="1">
        <f>SUM($K$5:K635)</f>
        <v>40384000</v>
      </c>
      <c r="M635" s="3">
        <f t="shared" si="78"/>
        <v>4.4250871080139369</v>
      </c>
      <c r="N635" s="4">
        <f t="shared" si="79"/>
        <v>1407.1080139372823</v>
      </c>
      <c r="P635" s="2">
        <v>631</v>
      </c>
      <c r="Q635" s="6">
        <f t="shared" si="80"/>
        <v>407.12</v>
      </c>
      <c r="R635" s="6">
        <f t="shared" si="77"/>
        <v>1.262</v>
      </c>
      <c r="S635" s="5">
        <f>ROUNDUP(SUM($Q$5:Q635),2)</f>
        <v>86977.59</v>
      </c>
      <c r="T635" s="5">
        <f t="shared" si="81"/>
        <v>1741551.8</v>
      </c>
      <c r="U635">
        <f t="shared" si="82"/>
        <v>0.46973323209163048</v>
      </c>
    </row>
    <row r="636" spans="10:21" x14ac:dyDescent="0.3">
      <c r="J636" s="2">
        <v>632</v>
      </c>
      <c r="K636" s="1">
        <f t="shared" si="76"/>
        <v>127200</v>
      </c>
      <c r="L636" s="1">
        <f>SUM($K$5:K636)</f>
        <v>40511200</v>
      </c>
      <c r="M636" s="3">
        <f t="shared" si="78"/>
        <v>4.4320557491289199</v>
      </c>
      <c r="N636" s="4">
        <f t="shared" si="79"/>
        <v>1411.5400696864112</v>
      </c>
      <c r="P636" s="2">
        <v>632</v>
      </c>
      <c r="Q636" s="6">
        <f t="shared" si="80"/>
        <v>408.38</v>
      </c>
      <c r="R636" s="6">
        <f t="shared" si="77"/>
        <v>1.264</v>
      </c>
      <c r="S636" s="5">
        <f>ROUNDUP(SUM($Q$5:Q636),2)</f>
        <v>87385.97</v>
      </c>
      <c r="T636" s="5">
        <f t="shared" si="81"/>
        <v>1749719.4</v>
      </c>
      <c r="U636">
        <f t="shared" si="82"/>
        <v>0.46898404055508774</v>
      </c>
    </row>
    <row r="637" spans="10:21" x14ac:dyDescent="0.3">
      <c r="J637" s="2">
        <v>633</v>
      </c>
      <c r="K637" s="1">
        <f t="shared" si="76"/>
        <v>127400</v>
      </c>
      <c r="L637" s="1">
        <f>SUM($K$5:K637)</f>
        <v>40638600</v>
      </c>
      <c r="M637" s="3">
        <f t="shared" si="78"/>
        <v>4.4390243902439028</v>
      </c>
      <c r="N637" s="4">
        <f t="shared" si="79"/>
        <v>1415.979094076655</v>
      </c>
      <c r="P637" s="2">
        <v>633</v>
      </c>
      <c r="Q637" s="6">
        <f t="shared" si="80"/>
        <v>409.64</v>
      </c>
      <c r="R637" s="6">
        <f t="shared" si="77"/>
        <v>1.266</v>
      </c>
      <c r="S637" s="5">
        <f>ROUNDUP(SUM($Q$5:Q637),2)</f>
        <v>87795.61</v>
      </c>
      <c r="T637" s="5">
        <f t="shared" si="81"/>
        <v>1757912.2</v>
      </c>
      <c r="U637">
        <f t="shared" si="82"/>
        <v>0.46823507815024784</v>
      </c>
    </row>
    <row r="638" spans="10:21" x14ac:dyDescent="0.3">
      <c r="J638" s="2">
        <v>634</v>
      </c>
      <c r="K638" s="1">
        <f t="shared" si="76"/>
        <v>127600</v>
      </c>
      <c r="L638" s="1">
        <f>SUM($K$5:K638)</f>
        <v>40766200</v>
      </c>
      <c r="M638" s="3">
        <f t="shared" si="78"/>
        <v>4.4459930313588849</v>
      </c>
      <c r="N638" s="4">
        <f t="shared" si="79"/>
        <v>1420.4250871080139</v>
      </c>
      <c r="P638" s="2">
        <v>634</v>
      </c>
      <c r="Q638" s="6">
        <f t="shared" si="80"/>
        <v>410.9</v>
      </c>
      <c r="R638" s="6">
        <f t="shared" si="77"/>
        <v>1.268</v>
      </c>
      <c r="S638" s="5">
        <f>ROUNDUP(SUM($Q$5:Q638),2)</f>
        <v>88206.51</v>
      </c>
      <c r="T638" s="5">
        <f t="shared" si="81"/>
        <v>1766130.2</v>
      </c>
      <c r="U638">
        <f t="shared" si="82"/>
        <v>0.46748637389284858</v>
      </c>
    </row>
    <row r="639" spans="10:21" x14ac:dyDescent="0.3">
      <c r="J639" s="2">
        <v>635</v>
      </c>
      <c r="K639" s="1">
        <f t="shared" si="76"/>
        <v>127800</v>
      </c>
      <c r="L639" s="1">
        <f>SUM($K$5:K639)</f>
        <v>40894000</v>
      </c>
      <c r="M639" s="3">
        <f t="shared" si="78"/>
        <v>4.4529616724738679</v>
      </c>
      <c r="N639" s="4">
        <f t="shared" si="79"/>
        <v>1424.8780487804879</v>
      </c>
      <c r="P639" s="2">
        <v>635</v>
      </c>
      <c r="Q639" s="6">
        <f t="shared" si="80"/>
        <v>412.17</v>
      </c>
      <c r="R639" s="6">
        <f t="shared" si="77"/>
        <v>1.27</v>
      </c>
      <c r="S639" s="5">
        <f>ROUNDUP(SUM($Q$5:Q639),2)</f>
        <v>88618.68</v>
      </c>
      <c r="T639" s="5">
        <f t="shared" si="81"/>
        <v>1774373.6</v>
      </c>
      <c r="U639">
        <f t="shared" si="82"/>
        <v>0.46674928043244712</v>
      </c>
    </row>
    <row r="640" spans="10:21" x14ac:dyDescent="0.3">
      <c r="J640" s="2">
        <v>636</v>
      </c>
      <c r="K640" s="1">
        <f t="shared" si="76"/>
        <v>128000</v>
      </c>
      <c r="L640" s="1">
        <f>SUM($K$5:K640)</f>
        <v>41022000</v>
      </c>
      <c r="M640" s="3">
        <f t="shared" si="78"/>
        <v>4.4599303135888499</v>
      </c>
      <c r="N640" s="4">
        <f t="shared" si="79"/>
        <v>1429.3379790940767</v>
      </c>
      <c r="P640" s="2">
        <v>636</v>
      </c>
      <c r="Q640" s="6">
        <f t="shared" si="80"/>
        <v>413.44</v>
      </c>
      <c r="R640" s="6">
        <f t="shared" si="77"/>
        <v>1.272</v>
      </c>
      <c r="S640" s="5">
        <f>ROUNDUP(SUM($Q$5:Q640),2)</f>
        <v>89032.12</v>
      </c>
      <c r="T640" s="5">
        <f t="shared" si="81"/>
        <v>1782642.4</v>
      </c>
      <c r="U640">
        <f t="shared" si="82"/>
        <v>0.46601234373639311</v>
      </c>
    </row>
    <row r="641" spans="10:21" x14ac:dyDescent="0.3">
      <c r="J641" s="2">
        <v>637</v>
      </c>
      <c r="K641" s="1">
        <f t="shared" si="76"/>
        <v>128200</v>
      </c>
      <c r="L641" s="1">
        <f>SUM($K$5:K641)</f>
        <v>41150200</v>
      </c>
      <c r="M641" s="3">
        <f t="shared" si="78"/>
        <v>4.4668989547038329</v>
      </c>
      <c r="N641" s="4">
        <f t="shared" si="79"/>
        <v>1433.8048780487804</v>
      </c>
      <c r="P641" s="2">
        <v>637</v>
      </c>
      <c r="Q641" s="6">
        <f t="shared" si="80"/>
        <v>414.71</v>
      </c>
      <c r="R641" s="6">
        <f t="shared" si="77"/>
        <v>1.274</v>
      </c>
      <c r="S641" s="5">
        <f>ROUNDUP(SUM($Q$5:Q641),2)</f>
        <v>89446.83</v>
      </c>
      <c r="T641" s="5">
        <f t="shared" si="81"/>
        <v>1790936.6</v>
      </c>
      <c r="U641">
        <f t="shared" si="82"/>
        <v>0.46527559313074718</v>
      </c>
    </row>
    <row r="642" spans="10:21" x14ac:dyDescent="0.3">
      <c r="J642" s="2">
        <v>638</v>
      </c>
      <c r="K642" s="1">
        <f t="shared" si="76"/>
        <v>128400</v>
      </c>
      <c r="L642" s="1">
        <f>SUM($K$5:K642)</f>
        <v>41278600</v>
      </c>
      <c r="M642" s="3">
        <f t="shared" si="78"/>
        <v>4.473867595818815</v>
      </c>
      <c r="N642" s="4">
        <f t="shared" si="79"/>
        <v>1438.2787456445992</v>
      </c>
      <c r="P642" s="2">
        <v>638</v>
      </c>
      <c r="Q642" s="6">
        <f t="shared" si="80"/>
        <v>415.98</v>
      </c>
      <c r="R642" s="6">
        <f t="shared" si="77"/>
        <v>1.276</v>
      </c>
      <c r="S642" s="5">
        <f>ROUNDUP(SUM($Q$5:Q642),2)</f>
        <v>89862.81</v>
      </c>
      <c r="T642" s="5">
        <f t="shared" si="81"/>
        <v>1799256.2</v>
      </c>
      <c r="U642">
        <f t="shared" si="82"/>
        <v>0.46453905738482643</v>
      </c>
    </row>
    <row r="643" spans="10:21" x14ac:dyDescent="0.3">
      <c r="J643" s="2">
        <v>639</v>
      </c>
      <c r="K643" s="1">
        <f t="shared" si="76"/>
        <v>128600</v>
      </c>
      <c r="L643" s="1">
        <f>SUM($K$5:K643)</f>
        <v>41407200</v>
      </c>
      <c r="M643" s="3">
        <f t="shared" si="78"/>
        <v>4.480836236933798</v>
      </c>
      <c r="N643" s="4">
        <f t="shared" si="79"/>
        <v>1442.759581881533</v>
      </c>
      <c r="P643" s="2">
        <v>639</v>
      </c>
      <c r="Q643" s="6">
        <f t="shared" si="80"/>
        <v>417.25</v>
      </c>
      <c r="R643" s="6">
        <f t="shared" si="77"/>
        <v>1.278</v>
      </c>
      <c r="S643" s="5">
        <f>ROUNDUP(SUM($Q$5:Q643),2)</f>
        <v>90280.06</v>
      </c>
      <c r="T643" s="5">
        <f t="shared" si="81"/>
        <v>1807601.2</v>
      </c>
      <c r="U643">
        <f t="shared" si="82"/>
        <v>0.46380276472022164</v>
      </c>
    </row>
    <row r="644" spans="10:21" x14ac:dyDescent="0.3">
      <c r="J644" s="2">
        <v>640</v>
      </c>
      <c r="K644" s="1">
        <f t="shared" si="76"/>
        <v>128800</v>
      </c>
      <c r="L644" s="1">
        <f>SUM($K$5:K644)</f>
        <v>41536000</v>
      </c>
      <c r="M644" s="3">
        <f t="shared" si="78"/>
        <v>4.4878048780487809</v>
      </c>
      <c r="N644" s="4">
        <f t="shared" si="79"/>
        <v>1447.2473867595818</v>
      </c>
      <c r="P644" s="2">
        <v>640</v>
      </c>
      <c r="Q644" s="6">
        <f t="shared" si="80"/>
        <v>418.53</v>
      </c>
      <c r="R644" s="6">
        <f t="shared" si="77"/>
        <v>1.28</v>
      </c>
      <c r="S644" s="5">
        <f>ROUNDUP(SUM($Q$5:Q644),2)</f>
        <v>90698.59</v>
      </c>
      <c r="T644" s="5">
        <f t="shared" si="81"/>
        <v>1815971.8</v>
      </c>
      <c r="U644">
        <f t="shared" si="82"/>
        <v>0.46307780720659475</v>
      </c>
    </row>
    <row r="645" spans="10:21" x14ac:dyDescent="0.3">
      <c r="J645" s="2">
        <v>641</v>
      </c>
      <c r="K645" s="1">
        <f t="shared" si="76"/>
        <v>129000</v>
      </c>
      <c r="L645" s="1">
        <f>SUM($K$5:K645)</f>
        <v>41665000</v>
      </c>
      <c r="M645" s="3">
        <f t="shared" si="78"/>
        <v>4.494773519163763</v>
      </c>
      <c r="N645" s="4">
        <f t="shared" si="79"/>
        <v>1451.7421602787456</v>
      </c>
      <c r="P645" s="2">
        <v>641</v>
      </c>
      <c r="Q645" s="6">
        <f t="shared" si="80"/>
        <v>419.81</v>
      </c>
      <c r="R645" s="6">
        <f t="shared" si="77"/>
        <v>1.282</v>
      </c>
      <c r="S645" s="5">
        <f>ROUNDUP(SUM($Q$5:Q645),2)</f>
        <v>91118.399999999994</v>
      </c>
      <c r="T645" s="5">
        <f t="shared" si="81"/>
        <v>1824368</v>
      </c>
      <c r="U645">
        <f t="shared" si="82"/>
        <v>0.46235299468857133</v>
      </c>
    </row>
    <row r="646" spans="10:21" x14ac:dyDescent="0.3">
      <c r="J646" s="2">
        <v>642</v>
      </c>
      <c r="K646" s="1">
        <f t="shared" si="76"/>
        <v>129200</v>
      </c>
      <c r="L646" s="1">
        <f>SUM($K$5:K646)</f>
        <v>41794200</v>
      </c>
      <c r="M646" s="3">
        <f t="shared" si="78"/>
        <v>4.501742160278746</v>
      </c>
      <c r="N646" s="4">
        <f t="shared" si="79"/>
        <v>1456.2439024390244</v>
      </c>
      <c r="P646" s="2">
        <v>642</v>
      </c>
      <c r="Q646" s="6">
        <f t="shared" si="80"/>
        <v>421.09</v>
      </c>
      <c r="R646" s="6">
        <f t="shared" si="77"/>
        <v>1.284</v>
      </c>
      <c r="S646" s="5">
        <f>ROUNDUP(SUM($Q$5:Q646),2)</f>
        <v>91539.49</v>
      </c>
      <c r="T646" s="5">
        <f t="shared" si="81"/>
        <v>1832789.8</v>
      </c>
      <c r="U646">
        <f t="shared" si="82"/>
        <v>0.461628355682628</v>
      </c>
    </row>
    <row r="647" spans="10:21" x14ac:dyDescent="0.3">
      <c r="J647" s="2">
        <v>643</v>
      </c>
      <c r="K647" s="1">
        <f t="shared" ref="K647:K710" si="83">K646+200</f>
        <v>129400</v>
      </c>
      <c r="L647" s="1">
        <f>SUM($K$5:K647)</f>
        <v>41923600</v>
      </c>
      <c r="M647" s="3">
        <f t="shared" si="78"/>
        <v>4.508710801393728</v>
      </c>
      <c r="N647" s="4">
        <f t="shared" si="79"/>
        <v>1460.7526132404182</v>
      </c>
      <c r="P647" s="2">
        <v>643</v>
      </c>
      <c r="Q647" s="6">
        <f t="shared" si="80"/>
        <v>422.37</v>
      </c>
      <c r="R647" s="6">
        <f t="shared" ref="R647:R710" si="84">R646+0.002</f>
        <v>1.286</v>
      </c>
      <c r="S647" s="5">
        <f>ROUNDUP(SUM($Q$5:Q647),2)</f>
        <v>91961.86</v>
      </c>
      <c r="T647" s="5">
        <f t="shared" si="81"/>
        <v>1841237.2</v>
      </c>
      <c r="U647">
        <f t="shared" si="82"/>
        <v>0.46090391816889786</v>
      </c>
    </row>
    <row r="648" spans="10:21" x14ac:dyDescent="0.3">
      <c r="J648" s="2">
        <v>644</v>
      </c>
      <c r="K648" s="1">
        <f t="shared" si="83"/>
        <v>129600</v>
      </c>
      <c r="L648" s="1">
        <f>SUM($K$5:K648)</f>
        <v>42053200</v>
      </c>
      <c r="M648" s="3">
        <f t="shared" si="78"/>
        <v>4.515679442508711</v>
      </c>
      <c r="N648" s="4">
        <f t="shared" si="79"/>
        <v>1465.2682926829268</v>
      </c>
      <c r="P648" s="2">
        <v>644</v>
      </c>
      <c r="Q648" s="6">
        <f t="shared" si="80"/>
        <v>423.65</v>
      </c>
      <c r="R648" s="6">
        <f t="shared" si="84"/>
        <v>1.288</v>
      </c>
      <c r="S648" s="5">
        <f>ROUNDUP(SUM($Q$5:Q648),2)</f>
        <v>92385.51</v>
      </c>
      <c r="T648" s="5">
        <f t="shared" si="81"/>
        <v>1849710.2</v>
      </c>
      <c r="U648">
        <f t="shared" si="82"/>
        <v>0.46017970959961058</v>
      </c>
    </row>
    <row r="649" spans="10:21" x14ac:dyDescent="0.3">
      <c r="J649" s="2">
        <v>645</v>
      </c>
      <c r="K649" s="1">
        <f t="shared" si="83"/>
        <v>129800</v>
      </c>
      <c r="L649" s="1">
        <f>SUM($K$5:K649)</f>
        <v>42183000</v>
      </c>
      <c r="M649" s="3">
        <f t="shared" si="78"/>
        <v>4.5226480836236931</v>
      </c>
      <c r="N649" s="4">
        <f t="shared" si="79"/>
        <v>1469.7909407665504</v>
      </c>
      <c r="P649" s="2">
        <v>645</v>
      </c>
      <c r="Q649" s="6">
        <f t="shared" si="80"/>
        <v>424.94</v>
      </c>
      <c r="R649" s="6">
        <f t="shared" si="84"/>
        <v>1.29</v>
      </c>
      <c r="S649" s="5">
        <f>ROUNDUP(SUM($Q$5:Q649),2)</f>
        <v>92810.45</v>
      </c>
      <c r="T649" s="5">
        <f t="shared" si="81"/>
        <v>1858209</v>
      </c>
      <c r="U649">
        <f t="shared" si="82"/>
        <v>0.45946656941179476</v>
      </c>
    </row>
    <row r="650" spans="10:21" x14ac:dyDescent="0.3">
      <c r="J650" s="2">
        <v>646</v>
      </c>
      <c r="K650" s="1">
        <f t="shared" si="83"/>
        <v>130000</v>
      </c>
      <c r="L650" s="1">
        <f>SUM($K$5:K650)</f>
        <v>42313000</v>
      </c>
      <c r="M650" s="3">
        <f t="shared" si="78"/>
        <v>4.529616724738676</v>
      </c>
      <c r="N650" s="4">
        <f t="shared" si="79"/>
        <v>1474.3205574912893</v>
      </c>
      <c r="P650" s="2">
        <v>646</v>
      </c>
      <c r="Q650" s="6">
        <f t="shared" si="80"/>
        <v>426.23</v>
      </c>
      <c r="R650" s="6">
        <f t="shared" si="84"/>
        <v>1.292</v>
      </c>
      <c r="S650" s="5">
        <f>ROUNDUP(SUM($Q$5:Q650),2)</f>
        <v>93236.68</v>
      </c>
      <c r="T650" s="5">
        <f t="shared" si="81"/>
        <v>1866733.6</v>
      </c>
      <c r="U650">
        <f t="shared" si="82"/>
        <v>0.45875356324289107</v>
      </c>
    </row>
    <row r="651" spans="10:21" x14ac:dyDescent="0.3">
      <c r="J651" s="2">
        <v>647</v>
      </c>
      <c r="K651" s="1">
        <f t="shared" si="83"/>
        <v>130200</v>
      </c>
      <c r="L651" s="1">
        <f>SUM($K$5:K651)</f>
        <v>42443200</v>
      </c>
      <c r="M651" s="3">
        <f t="shared" si="78"/>
        <v>4.5365853658536581</v>
      </c>
      <c r="N651" s="4">
        <f t="shared" si="79"/>
        <v>1478.8571428571429</v>
      </c>
      <c r="P651" s="2">
        <v>647</v>
      </c>
      <c r="Q651" s="6">
        <f t="shared" si="80"/>
        <v>427.52</v>
      </c>
      <c r="R651" s="6">
        <f t="shared" si="84"/>
        <v>1.294</v>
      </c>
      <c r="S651" s="5">
        <f>ROUNDUP(SUM($Q$5:Q651),2)</f>
        <v>93664.2</v>
      </c>
      <c r="T651" s="5">
        <f t="shared" si="81"/>
        <v>1875284</v>
      </c>
      <c r="U651">
        <f t="shared" si="82"/>
        <v>0.45804071882564851</v>
      </c>
    </row>
    <row r="652" spans="10:21" x14ac:dyDescent="0.3">
      <c r="J652" s="2">
        <v>648</v>
      </c>
      <c r="K652" s="1">
        <f t="shared" si="83"/>
        <v>130400</v>
      </c>
      <c r="L652" s="1">
        <f>SUM($K$5:K652)</f>
        <v>42573600</v>
      </c>
      <c r="M652" s="3">
        <f t="shared" si="78"/>
        <v>4.5435540069686411</v>
      </c>
      <c r="N652" s="4">
        <f t="shared" si="79"/>
        <v>1483.4006968641115</v>
      </c>
      <c r="P652" s="2">
        <v>648</v>
      </c>
      <c r="Q652" s="6">
        <f t="shared" si="80"/>
        <v>428.81</v>
      </c>
      <c r="R652" s="6">
        <f t="shared" si="84"/>
        <v>1.296</v>
      </c>
      <c r="S652" s="5">
        <f>ROUNDUP(SUM($Q$5:Q652),2)</f>
        <v>94093.01</v>
      </c>
      <c r="T652" s="5">
        <f t="shared" si="81"/>
        <v>1883860.2</v>
      </c>
      <c r="U652">
        <f t="shared" si="82"/>
        <v>0.45732806337599818</v>
      </c>
    </row>
    <row r="653" spans="10:21" x14ac:dyDescent="0.3">
      <c r="J653" s="2">
        <v>649</v>
      </c>
      <c r="K653" s="1">
        <f t="shared" si="83"/>
        <v>130600</v>
      </c>
      <c r="L653" s="1">
        <f>SUM($K$5:K653)</f>
        <v>42704200</v>
      </c>
      <c r="M653" s="3">
        <f t="shared" si="78"/>
        <v>4.5505226480836241</v>
      </c>
      <c r="N653" s="4">
        <f t="shared" si="79"/>
        <v>1487.9512195121952</v>
      </c>
      <c r="P653" s="2">
        <v>649</v>
      </c>
      <c r="Q653" s="6">
        <f t="shared" si="80"/>
        <v>430.1</v>
      </c>
      <c r="R653" s="6">
        <f t="shared" si="84"/>
        <v>1.298</v>
      </c>
      <c r="S653" s="5">
        <f>ROUNDUP(SUM($Q$5:Q653),2)</f>
        <v>94523.11</v>
      </c>
      <c r="T653" s="5">
        <f t="shared" si="81"/>
        <v>1892462.2</v>
      </c>
      <c r="U653">
        <f t="shared" si="82"/>
        <v>0.45661562360094449</v>
      </c>
    </row>
    <row r="654" spans="10:21" x14ac:dyDescent="0.3">
      <c r="J654" s="2">
        <v>650</v>
      </c>
      <c r="K654" s="1">
        <f t="shared" si="83"/>
        <v>130800</v>
      </c>
      <c r="L654" s="1">
        <f>SUM($K$5:K654)</f>
        <v>42835000</v>
      </c>
      <c r="M654" s="3">
        <f t="shared" si="78"/>
        <v>4.5574912891986061</v>
      </c>
      <c r="N654" s="4">
        <f t="shared" si="79"/>
        <v>1492.5087108013938</v>
      </c>
      <c r="P654" s="2">
        <v>650</v>
      </c>
      <c r="Q654" s="6">
        <f t="shared" si="80"/>
        <v>431.4</v>
      </c>
      <c r="R654" s="6">
        <f t="shared" si="84"/>
        <v>1.3</v>
      </c>
      <c r="S654" s="5">
        <f>ROUNDUP(SUM($Q$5:Q654),2)</f>
        <v>94954.51</v>
      </c>
      <c r="T654" s="5">
        <f t="shared" si="81"/>
        <v>1901090.2</v>
      </c>
      <c r="U654">
        <f t="shared" si="82"/>
        <v>0.4559139939492583</v>
      </c>
    </row>
    <row r="655" spans="10:21" x14ac:dyDescent="0.3">
      <c r="J655" s="2">
        <v>651</v>
      </c>
      <c r="K655" s="1">
        <f t="shared" si="83"/>
        <v>131000</v>
      </c>
      <c r="L655" s="1">
        <f>SUM($K$5:K655)</f>
        <v>42966000</v>
      </c>
      <c r="M655" s="3">
        <f t="shared" si="78"/>
        <v>4.5644599303135891</v>
      </c>
      <c r="N655" s="4">
        <f t="shared" si="79"/>
        <v>1497.0731707317073</v>
      </c>
      <c r="P655" s="2">
        <v>651</v>
      </c>
      <c r="Q655" s="6">
        <f t="shared" si="80"/>
        <v>432.7</v>
      </c>
      <c r="R655" s="6">
        <f t="shared" si="84"/>
        <v>1.302</v>
      </c>
      <c r="S655" s="5">
        <f>ROUNDUP(SUM($Q$5:Q655),2)</f>
        <v>95387.21</v>
      </c>
      <c r="T655" s="5">
        <f t="shared" si="81"/>
        <v>1909744.2</v>
      </c>
      <c r="U655">
        <f t="shared" si="82"/>
        <v>0.45521248807657833</v>
      </c>
    </row>
    <row r="656" spans="10:21" x14ac:dyDescent="0.3">
      <c r="J656" s="2">
        <v>652</v>
      </c>
      <c r="K656" s="1">
        <f t="shared" si="83"/>
        <v>131200</v>
      </c>
      <c r="L656" s="1">
        <f>SUM($K$5:K656)</f>
        <v>43097200</v>
      </c>
      <c r="M656" s="3">
        <f t="shared" si="78"/>
        <v>4.5714285714285712</v>
      </c>
      <c r="N656" s="4">
        <f t="shared" si="79"/>
        <v>1501.6445993031359</v>
      </c>
      <c r="P656" s="2">
        <v>652</v>
      </c>
      <c r="Q656" s="6">
        <f t="shared" si="80"/>
        <v>434</v>
      </c>
      <c r="R656" s="6">
        <f t="shared" si="84"/>
        <v>1.304</v>
      </c>
      <c r="S656" s="5">
        <f>ROUNDUP(SUM($Q$5:Q656),2)</f>
        <v>95821.21</v>
      </c>
      <c r="T656" s="5">
        <f t="shared" si="81"/>
        <v>1918424.2</v>
      </c>
      <c r="U656">
        <f t="shared" si="82"/>
        <v>0.45451113295696877</v>
      </c>
    </row>
    <row r="657" spans="10:21" x14ac:dyDescent="0.3">
      <c r="J657" s="2">
        <v>653</v>
      </c>
      <c r="K657" s="1">
        <f t="shared" si="83"/>
        <v>131400</v>
      </c>
      <c r="L657" s="1">
        <f>SUM($K$5:K657)</f>
        <v>43228600</v>
      </c>
      <c r="M657" s="3">
        <f t="shared" si="78"/>
        <v>4.5783972125435541</v>
      </c>
      <c r="N657" s="4">
        <f t="shared" si="79"/>
        <v>1506.2229965156794</v>
      </c>
      <c r="P657" s="2">
        <v>653</v>
      </c>
      <c r="Q657" s="6">
        <f t="shared" si="80"/>
        <v>435.3</v>
      </c>
      <c r="R657" s="6">
        <f t="shared" si="84"/>
        <v>1.306</v>
      </c>
      <c r="S657" s="5">
        <f>ROUNDUP(SUM($Q$5:Q657),2)</f>
        <v>96256.51</v>
      </c>
      <c r="T657" s="5">
        <f t="shared" si="81"/>
        <v>1927130.2</v>
      </c>
      <c r="U657">
        <f t="shared" si="82"/>
        <v>0.45380995506624655</v>
      </c>
    </row>
    <row r="658" spans="10:21" x14ac:dyDescent="0.3">
      <c r="J658" s="2">
        <v>654</v>
      </c>
      <c r="K658" s="1">
        <f t="shared" si="83"/>
        <v>131600</v>
      </c>
      <c r="L658" s="1">
        <f>SUM($K$5:K658)</f>
        <v>43360200</v>
      </c>
      <c r="M658" s="3">
        <f t="shared" si="78"/>
        <v>4.5853658536585362</v>
      </c>
      <c r="N658" s="4">
        <f t="shared" si="79"/>
        <v>1510.8083623693381</v>
      </c>
      <c r="P658" s="2">
        <v>654</v>
      </c>
      <c r="Q658" s="6">
        <f t="shared" si="80"/>
        <v>436.6</v>
      </c>
      <c r="R658" s="6">
        <f t="shared" si="84"/>
        <v>1.3080000000000001</v>
      </c>
      <c r="S658" s="5">
        <f>ROUNDUP(SUM($Q$5:Q658),2)</f>
        <v>96693.11</v>
      </c>
      <c r="T658" s="5">
        <f t="shared" si="81"/>
        <v>1935862.2</v>
      </c>
      <c r="U658">
        <f t="shared" si="82"/>
        <v>0.4531089803895969</v>
      </c>
    </row>
    <row r="659" spans="10:21" x14ac:dyDescent="0.3">
      <c r="J659" s="2">
        <v>655</v>
      </c>
      <c r="K659" s="1">
        <f t="shared" si="83"/>
        <v>131800</v>
      </c>
      <c r="L659" s="1">
        <f>SUM($K$5:K659)</f>
        <v>43492000</v>
      </c>
      <c r="M659" s="3">
        <f t="shared" si="78"/>
        <v>4.5923344947735192</v>
      </c>
      <c r="N659" s="4">
        <f t="shared" si="79"/>
        <v>1515.4006968641115</v>
      </c>
      <c r="P659" s="2">
        <v>655</v>
      </c>
      <c r="Q659" s="6">
        <f t="shared" si="80"/>
        <v>437.91</v>
      </c>
      <c r="R659" s="6">
        <f t="shared" si="84"/>
        <v>1.31</v>
      </c>
      <c r="S659" s="5">
        <f>ROUNDUP(SUM($Q$5:Q659),2)</f>
        <v>97131.02</v>
      </c>
      <c r="T659" s="5">
        <f t="shared" si="81"/>
        <v>1944620.4</v>
      </c>
      <c r="U659">
        <f t="shared" si="82"/>
        <v>0.45241856574295181</v>
      </c>
    </row>
    <row r="660" spans="10:21" x14ac:dyDescent="0.3">
      <c r="J660" s="2">
        <v>656</v>
      </c>
      <c r="K660" s="1">
        <f t="shared" si="83"/>
        <v>132000</v>
      </c>
      <c r="L660" s="1">
        <f>SUM($K$5:K660)</f>
        <v>43624000</v>
      </c>
      <c r="M660" s="3">
        <f t="shared" si="78"/>
        <v>4.5993031358885021</v>
      </c>
      <c r="N660" s="4">
        <f t="shared" si="79"/>
        <v>1520</v>
      </c>
      <c r="P660" s="2">
        <v>656</v>
      </c>
      <c r="Q660" s="6">
        <f t="shared" si="80"/>
        <v>439.22</v>
      </c>
      <c r="R660" s="6">
        <f t="shared" si="84"/>
        <v>1.3120000000000001</v>
      </c>
      <c r="S660" s="5">
        <f>ROUNDUP(SUM($Q$5:Q660),2)</f>
        <v>97570.240000000005</v>
      </c>
      <c r="T660" s="5">
        <f t="shared" si="81"/>
        <v>1953404.8</v>
      </c>
      <c r="U660">
        <f t="shared" si="82"/>
        <v>0.45172826532109506</v>
      </c>
    </row>
    <row r="661" spans="10:21" x14ac:dyDescent="0.3">
      <c r="J661" s="2">
        <v>657</v>
      </c>
      <c r="K661" s="1">
        <f t="shared" si="83"/>
        <v>132200</v>
      </c>
      <c r="L661" s="1">
        <f>SUM($K$5:K661)</f>
        <v>43756200</v>
      </c>
      <c r="M661" s="3">
        <f t="shared" si="78"/>
        <v>4.6062717770034842</v>
      </c>
      <c r="N661" s="4">
        <f t="shared" si="79"/>
        <v>1524.6062717770035</v>
      </c>
      <c r="P661" s="2">
        <v>657</v>
      </c>
      <c r="Q661" s="6">
        <f t="shared" si="80"/>
        <v>440.53</v>
      </c>
      <c r="R661" s="6">
        <f t="shared" si="84"/>
        <v>1.3140000000000001</v>
      </c>
      <c r="S661" s="5">
        <f>ROUNDUP(SUM($Q$5:Q661),2)</f>
        <v>98010.77</v>
      </c>
      <c r="T661" s="5">
        <f t="shared" si="81"/>
        <v>1962215.4</v>
      </c>
      <c r="U661">
        <f t="shared" si="82"/>
        <v>0.45103810536350991</v>
      </c>
    </row>
    <row r="662" spans="10:21" x14ac:dyDescent="0.3">
      <c r="J662" s="2">
        <v>658</v>
      </c>
      <c r="K662" s="1">
        <f t="shared" si="83"/>
        <v>132400</v>
      </c>
      <c r="L662" s="1">
        <f>SUM($K$5:K662)</f>
        <v>43888600</v>
      </c>
      <c r="M662" s="3">
        <f t="shared" si="78"/>
        <v>4.6132404181184672</v>
      </c>
      <c r="N662" s="4">
        <f t="shared" si="79"/>
        <v>1529.219512195122</v>
      </c>
      <c r="P662" s="2">
        <v>658</v>
      </c>
      <c r="Q662" s="6">
        <f t="shared" si="80"/>
        <v>441.84</v>
      </c>
      <c r="R662" s="6">
        <f t="shared" si="84"/>
        <v>1.3160000000000001</v>
      </c>
      <c r="S662" s="5">
        <f>ROUNDUP(SUM($Q$5:Q662),2)</f>
        <v>98452.61</v>
      </c>
      <c r="T662" s="5">
        <f t="shared" si="81"/>
        <v>1971052.2</v>
      </c>
      <c r="U662">
        <f t="shared" si="82"/>
        <v>0.45034811162933724</v>
      </c>
    </row>
    <row r="663" spans="10:21" x14ac:dyDescent="0.3">
      <c r="J663" s="2">
        <v>659</v>
      </c>
      <c r="K663" s="1">
        <f t="shared" si="83"/>
        <v>132600</v>
      </c>
      <c r="L663" s="1">
        <f>SUM($K$5:K663)</f>
        <v>44021200</v>
      </c>
      <c r="M663" s="3">
        <f t="shared" si="78"/>
        <v>4.6202090592334493</v>
      </c>
      <c r="N663" s="4">
        <f t="shared" si="79"/>
        <v>1533.8397212543555</v>
      </c>
      <c r="P663" s="2">
        <v>659</v>
      </c>
      <c r="Q663" s="6">
        <f t="shared" si="80"/>
        <v>443.15</v>
      </c>
      <c r="R663" s="6">
        <f t="shared" si="84"/>
        <v>1.3180000000000001</v>
      </c>
      <c r="S663" s="5">
        <f>ROUNDUP(SUM($Q$5:Q663),2)</f>
        <v>98895.76</v>
      </c>
      <c r="T663" s="5">
        <f t="shared" si="81"/>
        <v>1979915.2</v>
      </c>
      <c r="U663">
        <f t="shared" si="82"/>
        <v>0.44965830940448964</v>
      </c>
    </row>
    <row r="664" spans="10:21" x14ac:dyDescent="0.3">
      <c r="J664" s="2">
        <v>660</v>
      </c>
      <c r="K664" s="1">
        <f t="shared" si="83"/>
        <v>132800</v>
      </c>
      <c r="L664" s="1">
        <f>SUM($K$5:K664)</f>
        <v>44154000</v>
      </c>
      <c r="M664" s="3">
        <f t="shared" si="78"/>
        <v>4.6271777003484322</v>
      </c>
      <c r="N664" s="4">
        <f t="shared" si="79"/>
        <v>1538.4668989547038</v>
      </c>
      <c r="P664" s="2">
        <v>660</v>
      </c>
      <c r="Q664" s="6">
        <f t="shared" si="80"/>
        <v>444.47</v>
      </c>
      <c r="R664" s="6">
        <f t="shared" si="84"/>
        <v>1.32</v>
      </c>
      <c r="S664" s="5">
        <f>ROUNDUP(SUM($Q$5:Q664),2)</f>
        <v>99340.23</v>
      </c>
      <c r="T664" s="5">
        <f t="shared" si="81"/>
        <v>1988804.6</v>
      </c>
      <c r="U664">
        <f t="shared" si="82"/>
        <v>0.44897882495170194</v>
      </c>
    </row>
    <row r="665" spans="10:21" x14ac:dyDescent="0.3">
      <c r="J665" s="2">
        <v>661</v>
      </c>
      <c r="K665" s="1">
        <f t="shared" si="83"/>
        <v>133000</v>
      </c>
      <c r="L665" s="1">
        <f>SUM($K$5:K665)</f>
        <v>44287000</v>
      </c>
      <c r="M665" s="3">
        <f t="shared" si="78"/>
        <v>4.6341463414634143</v>
      </c>
      <c r="N665" s="4">
        <f t="shared" si="79"/>
        <v>1543.1010452961673</v>
      </c>
      <c r="P665" s="2">
        <v>661</v>
      </c>
      <c r="Q665" s="6">
        <f t="shared" si="80"/>
        <v>445.79</v>
      </c>
      <c r="R665" s="6">
        <f t="shared" si="84"/>
        <v>1.3220000000000001</v>
      </c>
      <c r="S665" s="5">
        <f>ROUNDUP(SUM($Q$5:Q665),2)</f>
        <v>99786.02</v>
      </c>
      <c r="T665" s="5">
        <f t="shared" si="81"/>
        <v>1997720.4</v>
      </c>
      <c r="U665">
        <f t="shared" si="82"/>
        <v>0.44829944580778897</v>
      </c>
    </row>
    <row r="666" spans="10:21" x14ac:dyDescent="0.3">
      <c r="J666" s="2">
        <v>662</v>
      </c>
      <c r="K666" s="1">
        <f t="shared" si="83"/>
        <v>133200</v>
      </c>
      <c r="L666" s="1">
        <f>SUM($K$5:K666)</f>
        <v>44420200</v>
      </c>
      <c r="M666" s="3">
        <f t="shared" si="78"/>
        <v>4.6411149825783973</v>
      </c>
      <c r="N666" s="4">
        <f t="shared" si="79"/>
        <v>1547.7421602787456</v>
      </c>
      <c r="P666" s="2">
        <v>662</v>
      </c>
      <c r="Q666" s="6">
        <f t="shared" si="80"/>
        <v>447.11</v>
      </c>
      <c r="R666" s="6">
        <f t="shared" si="84"/>
        <v>1.3240000000000001</v>
      </c>
      <c r="S666" s="5">
        <f>ROUNDUP(SUM($Q$5:Q666),2)</f>
        <v>100233.13</v>
      </c>
      <c r="T666" s="5">
        <f t="shared" si="81"/>
        <v>2006662.6</v>
      </c>
      <c r="U666">
        <f t="shared" si="82"/>
        <v>0.44762019750112114</v>
      </c>
    </row>
    <row r="667" spans="10:21" x14ac:dyDescent="0.3">
      <c r="J667" s="2">
        <v>663</v>
      </c>
      <c r="K667" s="1">
        <f t="shared" si="83"/>
        <v>133400</v>
      </c>
      <c r="L667" s="1">
        <f>SUM($K$5:K667)</f>
        <v>44553600</v>
      </c>
      <c r="M667" s="3">
        <f t="shared" si="78"/>
        <v>4.6480836236933794</v>
      </c>
      <c r="N667" s="4">
        <f t="shared" si="79"/>
        <v>1552.3902439024391</v>
      </c>
      <c r="P667" s="2">
        <v>663</v>
      </c>
      <c r="Q667" s="6">
        <f t="shared" si="80"/>
        <v>448.43</v>
      </c>
      <c r="R667" s="6">
        <f t="shared" si="84"/>
        <v>1.3260000000000001</v>
      </c>
      <c r="S667" s="5">
        <f>ROUNDUP(SUM($Q$5:Q667),2)</f>
        <v>100681.56</v>
      </c>
      <c r="T667" s="5">
        <f t="shared" si="81"/>
        <v>2015631.2</v>
      </c>
      <c r="U667">
        <f t="shared" si="82"/>
        <v>0.44694110509658475</v>
      </c>
    </row>
    <row r="668" spans="10:21" x14ac:dyDescent="0.3">
      <c r="J668" s="2">
        <v>664</v>
      </c>
      <c r="K668" s="1">
        <f t="shared" si="83"/>
        <v>133600</v>
      </c>
      <c r="L668" s="1">
        <f>SUM($K$5:K668)</f>
        <v>44687200</v>
      </c>
      <c r="M668" s="3">
        <f t="shared" si="78"/>
        <v>4.6550522648083623</v>
      </c>
      <c r="N668" s="4">
        <f t="shared" si="79"/>
        <v>1557.0452961672474</v>
      </c>
      <c r="P668" s="2">
        <v>664</v>
      </c>
      <c r="Q668" s="6">
        <f t="shared" si="80"/>
        <v>449.75</v>
      </c>
      <c r="R668" s="6">
        <f t="shared" si="84"/>
        <v>1.3280000000000001</v>
      </c>
      <c r="S668" s="5">
        <f>ROUNDUP(SUM($Q$5:Q668),2)</f>
        <v>101131.31</v>
      </c>
      <c r="T668" s="5">
        <f t="shared" si="81"/>
        <v>2024626.2</v>
      </c>
      <c r="U668">
        <f t="shared" si="82"/>
        <v>0.44626219320280414</v>
      </c>
    </row>
    <row r="669" spans="10:21" x14ac:dyDescent="0.3">
      <c r="J669" s="2">
        <v>665</v>
      </c>
      <c r="K669" s="1">
        <f t="shared" si="83"/>
        <v>133800</v>
      </c>
      <c r="L669" s="1">
        <f>SUM($K$5:K669)</f>
        <v>44821000</v>
      </c>
      <c r="M669" s="3">
        <f t="shared" ref="M669:M704" si="85">K669/$H$94</f>
        <v>4.6620209059233453</v>
      </c>
      <c r="N669" s="4">
        <f t="shared" ref="N669:N704" si="86">L669/$H$94</f>
        <v>1561.7073170731708</v>
      </c>
      <c r="P669" s="2">
        <v>665</v>
      </c>
      <c r="Q669" s="6">
        <f t="shared" ref="Q669:Q704" si="87">ROUNDDOWN(Q668+R669,2)</f>
        <v>451.08</v>
      </c>
      <c r="R669" s="6">
        <f t="shared" si="84"/>
        <v>1.33</v>
      </c>
      <c r="S669" s="5">
        <f>ROUNDUP(SUM($Q$5:Q669),2)</f>
        <v>101582.39</v>
      </c>
      <c r="T669" s="5">
        <f t="shared" ref="T669:T704" si="88">$T$3*(100+S669)/100</f>
        <v>2033647.8</v>
      </c>
      <c r="U669">
        <f t="shared" ref="U669:U704" si="89">((T669-T668)/T668)*100</f>
        <v>0.4455933643454823</v>
      </c>
    </row>
    <row r="670" spans="10:21" x14ac:dyDescent="0.3">
      <c r="J670" s="2">
        <v>666</v>
      </c>
      <c r="K670" s="1">
        <f t="shared" si="83"/>
        <v>134000</v>
      </c>
      <c r="L670" s="1">
        <f>SUM($K$5:K670)</f>
        <v>44955000</v>
      </c>
      <c r="M670" s="3">
        <f t="shared" si="85"/>
        <v>4.6689895470383274</v>
      </c>
      <c r="N670" s="4">
        <f t="shared" si="86"/>
        <v>1566.3763066202091</v>
      </c>
      <c r="P670" s="2">
        <v>666</v>
      </c>
      <c r="Q670" s="6">
        <f t="shared" si="87"/>
        <v>452.41</v>
      </c>
      <c r="R670" s="6">
        <f t="shared" si="84"/>
        <v>1.3320000000000001</v>
      </c>
      <c r="S670" s="5">
        <f>ROUNDUP(SUM($Q$5:Q670),2)</f>
        <v>102034.8</v>
      </c>
      <c r="T670" s="5">
        <f t="shared" si="88"/>
        <v>2042696</v>
      </c>
      <c r="U670">
        <f t="shared" si="89"/>
        <v>0.44492463247568992</v>
      </c>
    </row>
    <row r="671" spans="10:21" x14ac:dyDescent="0.3">
      <c r="J671" s="2">
        <v>667</v>
      </c>
      <c r="K671" s="1">
        <f t="shared" si="83"/>
        <v>134200</v>
      </c>
      <c r="L671" s="1">
        <f>SUM($K$5:K671)</f>
        <v>45089200</v>
      </c>
      <c r="M671" s="3">
        <f t="shared" si="85"/>
        <v>4.6759581881533103</v>
      </c>
      <c r="N671" s="4">
        <f t="shared" si="86"/>
        <v>1571.0522648083625</v>
      </c>
      <c r="P671" s="2">
        <v>667</v>
      </c>
      <c r="Q671" s="6">
        <f t="shared" si="87"/>
        <v>453.74</v>
      </c>
      <c r="R671" s="6">
        <f t="shared" si="84"/>
        <v>1.3340000000000001</v>
      </c>
      <c r="S671" s="5">
        <f>ROUNDUP(SUM($Q$5:Q671),2)</f>
        <v>102488.54</v>
      </c>
      <c r="T671" s="5">
        <f t="shared" si="88"/>
        <v>2051770.8</v>
      </c>
      <c r="U671">
        <f t="shared" si="89"/>
        <v>0.44425602243310053</v>
      </c>
    </row>
    <row r="672" spans="10:21" x14ac:dyDescent="0.3">
      <c r="J672" s="2">
        <v>668</v>
      </c>
      <c r="K672" s="1">
        <f t="shared" si="83"/>
        <v>134400</v>
      </c>
      <c r="L672" s="1">
        <f>SUM($K$5:K672)</f>
        <v>45223600</v>
      </c>
      <c r="M672" s="3">
        <f t="shared" si="85"/>
        <v>4.6829268292682924</v>
      </c>
      <c r="N672" s="4">
        <f t="shared" si="86"/>
        <v>1575.7351916376306</v>
      </c>
      <c r="P672" s="2">
        <v>668</v>
      </c>
      <c r="Q672" s="6">
        <f t="shared" si="87"/>
        <v>455.07</v>
      </c>
      <c r="R672" s="6">
        <f t="shared" si="84"/>
        <v>1.3360000000000001</v>
      </c>
      <c r="S672" s="5">
        <f>ROUNDUP(SUM($Q$5:Q672),2)</f>
        <v>102943.61</v>
      </c>
      <c r="T672" s="5">
        <f t="shared" si="88"/>
        <v>2060872.2</v>
      </c>
      <c r="U672">
        <f t="shared" si="89"/>
        <v>0.44358755861034321</v>
      </c>
    </row>
    <row r="673" spans="10:21" x14ac:dyDescent="0.3">
      <c r="J673" s="2">
        <v>669</v>
      </c>
      <c r="K673" s="1">
        <f t="shared" si="83"/>
        <v>134600</v>
      </c>
      <c r="L673" s="1">
        <f>SUM($K$5:K673)</f>
        <v>45358200</v>
      </c>
      <c r="M673" s="3">
        <f t="shared" si="85"/>
        <v>4.6898954703832754</v>
      </c>
      <c r="N673" s="4">
        <f t="shared" si="86"/>
        <v>1580.4250871080139</v>
      </c>
      <c r="P673" s="2">
        <v>669</v>
      </c>
      <c r="Q673" s="6">
        <f t="shared" si="87"/>
        <v>456.4</v>
      </c>
      <c r="R673" s="6">
        <f t="shared" si="84"/>
        <v>1.3380000000000001</v>
      </c>
      <c r="S673" s="5">
        <f>ROUNDUP(SUM($Q$5:Q673),2)</f>
        <v>103400.01</v>
      </c>
      <c r="T673" s="5">
        <f t="shared" si="88"/>
        <v>2070000.2</v>
      </c>
      <c r="U673">
        <f t="shared" si="89"/>
        <v>0.44291926495975836</v>
      </c>
    </row>
    <row r="674" spans="10:21" x14ac:dyDescent="0.3">
      <c r="J674" s="2">
        <v>670</v>
      </c>
      <c r="K674" s="1">
        <f t="shared" si="83"/>
        <v>134800</v>
      </c>
      <c r="L674" s="1">
        <f>SUM($K$5:K674)</f>
        <v>45493000</v>
      </c>
      <c r="M674" s="3">
        <f t="shared" si="85"/>
        <v>4.6968641114982574</v>
      </c>
      <c r="N674" s="4">
        <f t="shared" si="86"/>
        <v>1585.1219512195121</v>
      </c>
      <c r="P674" s="2">
        <v>670</v>
      </c>
      <c r="Q674" s="6">
        <f t="shared" si="87"/>
        <v>457.74</v>
      </c>
      <c r="R674" s="6">
        <f t="shared" si="84"/>
        <v>1.34</v>
      </c>
      <c r="S674" s="5">
        <f>ROUNDUP(SUM($Q$5:Q674),2)</f>
        <v>103857.75</v>
      </c>
      <c r="T674" s="5">
        <f t="shared" si="88"/>
        <v>2079155</v>
      </c>
      <c r="U674">
        <f t="shared" si="89"/>
        <v>0.44226082683470502</v>
      </c>
    </row>
    <row r="675" spans="10:21" x14ac:dyDescent="0.3">
      <c r="J675" s="2">
        <v>671</v>
      </c>
      <c r="K675" s="1">
        <f t="shared" si="83"/>
        <v>135000</v>
      </c>
      <c r="L675" s="1">
        <f>SUM($K$5:K675)</f>
        <v>45628000</v>
      </c>
      <c r="M675" s="3">
        <f t="shared" si="85"/>
        <v>4.7038327526132404</v>
      </c>
      <c r="N675" s="4">
        <f t="shared" si="86"/>
        <v>1589.8257839721255</v>
      </c>
      <c r="P675" s="2">
        <v>671</v>
      </c>
      <c r="Q675" s="6">
        <f t="shared" si="87"/>
        <v>459.08</v>
      </c>
      <c r="R675" s="6">
        <f t="shared" si="84"/>
        <v>1.3420000000000001</v>
      </c>
      <c r="S675" s="5">
        <f>ROUNDUP(SUM($Q$5:Q675),2)</f>
        <v>104316.83</v>
      </c>
      <c r="T675" s="5">
        <f t="shared" si="88"/>
        <v>2088336.6</v>
      </c>
      <c r="U675">
        <f t="shared" si="89"/>
        <v>0.44160247792974039</v>
      </c>
    </row>
    <row r="676" spans="10:21" x14ac:dyDescent="0.3">
      <c r="J676" s="2">
        <v>672</v>
      </c>
      <c r="K676" s="1">
        <f t="shared" si="83"/>
        <v>135200</v>
      </c>
      <c r="L676" s="1">
        <f>SUM($K$5:K676)</f>
        <v>45763200</v>
      </c>
      <c r="M676" s="3">
        <f t="shared" si="85"/>
        <v>4.7108013937282234</v>
      </c>
      <c r="N676" s="4">
        <f t="shared" si="86"/>
        <v>1594.5365853658536</v>
      </c>
      <c r="P676" s="2">
        <v>672</v>
      </c>
      <c r="Q676" s="6">
        <f t="shared" si="87"/>
        <v>460.42</v>
      </c>
      <c r="R676" s="6">
        <f t="shared" si="84"/>
        <v>1.3440000000000001</v>
      </c>
      <c r="S676" s="5">
        <f>ROUNDUP(SUM($Q$5:Q676),2)</f>
        <v>104777.25</v>
      </c>
      <c r="T676" s="5">
        <f t="shared" si="88"/>
        <v>2097545</v>
      </c>
      <c r="U676">
        <f t="shared" si="89"/>
        <v>0.44094424241762109</v>
      </c>
    </row>
    <row r="677" spans="10:21" x14ac:dyDescent="0.3">
      <c r="J677" s="2">
        <v>673</v>
      </c>
      <c r="K677" s="1">
        <f t="shared" si="83"/>
        <v>135400</v>
      </c>
      <c r="L677" s="1">
        <f>SUM($K$5:K677)</f>
        <v>45898600</v>
      </c>
      <c r="M677" s="3">
        <f t="shared" si="85"/>
        <v>4.7177700348432055</v>
      </c>
      <c r="N677" s="4">
        <f t="shared" si="86"/>
        <v>1599.2543554006968</v>
      </c>
      <c r="P677" s="2">
        <v>673</v>
      </c>
      <c r="Q677" s="6">
        <f t="shared" si="87"/>
        <v>461.76</v>
      </c>
      <c r="R677" s="6">
        <f t="shared" si="84"/>
        <v>1.3460000000000001</v>
      </c>
      <c r="S677" s="5">
        <f>ROUNDUP(SUM($Q$5:Q677),2)</f>
        <v>105239.01</v>
      </c>
      <c r="T677" s="5">
        <f t="shared" si="88"/>
        <v>2106780.2000000002</v>
      </c>
      <c r="U677">
        <f t="shared" si="89"/>
        <v>0.44028614403982685</v>
      </c>
    </row>
    <row r="678" spans="10:21" x14ac:dyDescent="0.3">
      <c r="J678" s="2">
        <v>674</v>
      </c>
      <c r="K678" s="1">
        <f t="shared" si="83"/>
        <v>135600</v>
      </c>
      <c r="L678" s="1">
        <f>SUM($K$5:K678)</f>
        <v>46034200</v>
      </c>
      <c r="M678" s="3">
        <f t="shared" si="85"/>
        <v>4.7247386759581884</v>
      </c>
      <c r="N678" s="4">
        <f t="shared" si="86"/>
        <v>1603.979094076655</v>
      </c>
      <c r="P678" s="2">
        <v>674</v>
      </c>
      <c r="Q678" s="6">
        <f t="shared" si="87"/>
        <v>463.1</v>
      </c>
      <c r="R678" s="6">
        <f t="shared" si="84"/>
        <v>1.3480000000000001</v>
      </c>
      <c r="S678" s="5">
        <f>ROUNDUP(SUM($Q$5:Q678),2)</f>
        <v>105702.11</v>
      </c>
      <c r="T678" s="5">
        <f t="shared" si="88"/>
        <v>2116042.2000000002</v>
      </c>
      <c r="U678">
        <f t="shared" si="89"/>
        <v>0.43962820611281611</v>
      </c>
    </row>
    <row r="679" spans="10:21" x14ac:dyDescent="0.3">
      <c r="J679" s="2">
        <v>675</v>
      </c>
      <c r="K679" s="1">
        <f t="shared" si="83"/>
        <v>135800</v>
      </c>
      <c r="L679" s="1">
        <f>SUM($K$5:K679)</f>
        <v>46170000</v>
      </c>
      <c r="M679" s="3">
        <f t="shared" si="85"/>
        <v>4.7317073170731705</v>
      </c>
      <c r="N679" s="4">
        <f t="shared" si="86"/>
        <v>1608.7108013937282</v>
      </c>
      <c r="P679" s="2">
        <v>675</v>
      </c>
      <c r="Q679" s="6">
        <f t="shared" si="87"/>
        <v>464.45</v>
      </c>
      <c r="R679" s="6">
        <f t="shared" si="84"/>
        <v>1.35</v>
      </c>
      <c r="S679" s="5">
        <f>ROUNDUP(SUM($Q$5:Q679),2)</f>
        <v>106166.56</v>
      </c>
      <c r="T679" s="5">
        <f t="shared" si="88"/>
        <v>2125331.2000000002</v>
      </c>
      <c r="U679">
        <f t="shared" si="89"/>
        <v>0.43897990314181823</v>
      </c>
    </row>
    <row r="680" spans="10:21" x14ac:dyDescent="0.3">
      <c r="J680" s="2">
        <v>676</v>
      </c>
      <c r="K680" s="1">
        <f t="shared" si="83"/>
        <v>136000</v>
      </c>
      <c r="L680" s="1">
        <f>SUM($K$5:K680)</f>
        <v>46306000</v>
      </c>
      <c r="M680" s="3">
        <f t="shared" si="85"/>
        <v>4.7386759581881535</v>
      </c>
      <c r="N680" s="4">
        <f t="shared" si="86"/>
        <v>1613.4494773519164</v>
      </c>
      <c r="P680" s="2">
        <v>676</v>
      </c>
      <c r="Q680" s="6">
        <f t="shared" si="87"/>
        <v>465.8</v>
      </c>
      <c r="R680" s="6">
        <f t="shared" si="84"/>
        <v>1.3520000000000001</v>
      </c>
      <c r="S680" s="5">
        <f>ROUNDUP(SUM($Q$5:Q680),2)</f>
        <v>106632.36</v>
      </c>
      <c r="T680" s="5">
        <f t="shared" si="88"/>
        <v>2134647.2000000002</v>
      </c>
      <c r="U680">
        <f t="shared" si="89"/>
        <v>0.43833168213970597</v>
      </c>
    </row>
    <row r="681" spans="10:21" x14ac:dyDescent="0.3">
      <c r="J681" s="2">
        <v>677</v>
      </c>
      <c r="K681" s="1">
        <f t="shared" si="83"/>
        <v>136200</v>
      </c>
      <c r="L681" s="1">
        <f>SUM($K$5:K681)</f>
        <v>46442200</v>
      </c>
      <c r="M681" s="3">
        <f t="shared" si="85"/>
        <v>4.7456445993031355</v>
      </c>
      <c r="N681" s="4">
        <f t="shared" si="86"/>
        <v>1618.1951219512196</v>
      </c>
      <c r="P681" s="2">
        <v>677</v>
      </c>
      <c r="Q681" s="6">
        <f t="shared" si="87"/>
        <v>467.15</v>
      </c>
      <c r="R681" s="6">
        <f t="shared" si="84"/>
        <v>1.3540000000000001</v>
      </c>
      <c r="S681" s="5">
        <f>ROUNDUP(SUM($Q$5:Q681),2)</f>
        <v>107099.51</v>
      </c>
      <c r="T681" s="5">
        <f t="shared" si="88"/>
        <v>2143990.2000000002</v>
      </c>
      <c r="U681">
        <f t="shared" si="89"/>
        <v>0.43768356663339963</v>
      </c>
    </row>
    <row r="682" spans="10:21" x14ac:dyDescent="0.3">
      <c r="J682" s="2">
        <v>678</v>
      </c>
      <c r="K682" s="1">
        <f t="shared" si="83"/>
        <v>136400</v>
      </c>
      <c r="L682" s="1">
        <f>SUM($K$5:K682)</f>
        <v>46578600</v>
      </c>
      <c r="M682" s="3">
        <f t="shared" si="85"/>
        <v>4.7526132404181185</v>
      </c>
      <c r="N682" s="4">
        <f t="shared" si="86"/>
        <v>1622.9477351916375</v>
      </c>
      <c r="P682" s="2">
        <v>678</v>
      </c>
      <c r="Q682" s="6">
        <f t="shared" si="87"/>
        <v>468.5</v>
      </c>
      <c r="R682" s="6">
        <f t="shared" si="84"/>
        <v>1.3560000000000001</v>
      </c>
      <c r="S682" s="5">
        <f>ROUNDUP(SUM($Q$5:Q682),2)</f>
        <v>107568.01</v>
      </c>
      <c r="T682" s="5">
        <f t="shared" si="88"/>
        <v>2153360.2000000002</v>
      </c>
      <c r="U682">
        <f t="shared" si="89"/>
        <v>0.43703557973352675</v>
      </c>
    </row>
    <row r="683" spans="10:21" x14ac:dyDescent="0.3">
      <c r="J683" s="2">
        <v>679</v>
      </c>
      <c r="K683" s="1">
        <f t="shared" si="83"/>
        <v>136600</v>
      </c>
      <c r="L683" s="1">
        <f>SUM($K$5:K683)</f>
        <v>46715200</v>
      </c>
      <c r="M683" s="3">
        <f t="shared" si="85"/>
        <v>4.7595818815331015</v>
      </c>
      <c r="N683" s="4">
        <f t="shared" si="86"/>
        <v>1627.7073170731708</v>
      </c>
      <c r="P683" s="2">
        <v>679</v>
      </c>
      <c r="Q683" s="6">
        <f t="shared" si="87"/>
        <v>469.85</v>
      </c>
      <c r="R683" s="6">
        <f t="shared" si="84"/>
        <v>1.3580000000000001</v>
      </c>
      <c r="S683" s="5">
        <f>ROUNDUP(SUM($Q$5:Q683),2)</f>
        <v>108037.86</v>
      </c>
      <c r="T683" s="5">
        <f t="shared" si="88"/>
        <v>2162757.2000000002</v>
      </c>
      <c r="U683">
        <f t="shared" si="89"/>
        <v>0.43638774414052972</v>
      </c>
    </row>
    <row r="684" spans="10:21" x14ac:dyDescent="0.3">
      <c r="J684" s="2">
        <v>680</v>
      </c>
      <c r="K684" s="1">
        <f t="shared" si="83"/>
        <v>136800</v>
      </c>
      <c r="L684" s="1">
        <f>SUM($K$5:K684)</f>
        <v>46852000</v>
      </c>
      <c r="M684" s="3">
        <f t="shared" si="85"/>
        <v>4.7665505226480835</v>
      </c>
      <c r="N684" s="4">
        <f t="shared" si="86"/>
        <v>1632.4738675958188</v>
      </c>
      <c r="P684" s="2">
        <v>680</v>
      </c>
      <c r="Q684" s="6">
        <f t="shared" si="87"/>
        <v>471.21</v>
      </c>
      <c r="R684" s="6">
        <f t="shared" si="84"/>
        <v>1.36</v>
      </c>
      <c r="S684" s="5">
        <f>ROUNDUP(SUM($Q$5:Q684),2)</f>
        <v>108509.07</v>
      </c>
      <c r="T684" s="5">
        <f t="shared" si="88"/>
        <v>2172181.4</v>
      </c>
      <c r="U684">
        <f t="shared" si="89"/>
        <v>0.43574932960573293</v>
      </c>
    </row>
    <row r="685" spans="10:21" x14ac:dyDescent="0.3">
      <c r="J685" s="2">
        <v>681</v>
      </c>
      <c r="K685" s="1">
        <f t="shared" si="83"/>
        <v>137000</v>
      </c>
      <c r="L685" s="1">
        <f>SUM($K$5:K685)</f>
        <v>46989000</v>
      </c>
      <c r="M685" s="3">
        <f t="shared" si="85"/>
        <v>4.7735191637630665</v>
      </c>
      <c r="N685" s="4">
        <f t="shared" si="86"/>
        <v>1637.2473867595818</v>
      </c>
      <c r="P685" s="2">
        <v>681</v>
      </c>
      <c r="Q685" s="6">
        <f t="shared" si="87"/>
        <v>472.57</v>
      </c>
      <c r="R685" s="6">
        <f t="shared" si="84"/>
        <v>1.3620000000000001</v>
      </c>
      <c r="S685" s="5">
        <f>ROUNDUP(SUM($Q$5:Q685),2)</f>
        <v>108981.64</v>
      </c>
      <c r="T685" s="5">
        <f t="shared" si="88"/>
        <v>2181632.7999999998</v>
      </c>
      <c r="U685">
        <f t="shared" si="89"/>
        <v>0.4351109902699612</v>
      </c>
    </row>
    <row r="686" spans="10:21" x14ac:dyDescent="0.3">
      <c r="J686" s="2">
        <v>682</v>
      </c>
      <c r="K686" s="1">
        <f t="shared" si="83"/>
        <v>137200</v>
      </c>
      <c r="L686" s="1">
        <f>SUM($K$5:K686)</f>
        <v>47126200</v>
      </c>
      <c r="M686" s="3">
        <f t="shared" si="85"/>
        <v>4.7804878048780486</v>
      </c>
      <c r="N686" s="4">
        <f t="shared" si="86"/>
        <v>1642.02787456446</v>
      </c>
      <c r="P686" s="2">
        <v>682</v>
      </c>
      <c r="Q686" s="6">
        <f t="shared" si="87"/>
        <v>473.93</v>
      </c>
      <c r="R686" s="6">
        <f t="shared" si="84"/>
        <v>1.3640000000000001</v>
      </c>
      <c r="S686" s="5">
        <f>ROUNDUP(SUM($Q$5:Q686),2)</f>
        <v>109455.57</v>
      </c>
      <c r="T686" s="5">
        <f t="shared" si="88"/>
        <v>2191111.4</v>
      </c>
      <c r="U686">
        <f t="shared" si="89"/>
        <v>0.43447274903458061</v>
      </c>
    </row>
    <row r="687" spans="10:21" x14ac:dyDescent="0.3">
      <c r="J687" s="2">
        <v>683</v>
      </c>
      <c r="K687" s="1">
        <f t="shared" si="83"/>
        <v>137400</v>
      </c>
      <c r="L687" s="1">
        <f>SUM($K$5:K687)</f>
        <v>47263600</v>
      </c>
      <c r="M687" s="3">
        <f t="shared" si="85"/>
        <v>4.7874564459930316</v>
      </c>
      <c r="N687" s="4">
        <f t="shared" si="86"/>
        <v>1646.8153310104531</v>
      </c>
      <c r="P687" s="2">
        <v>683</v>
      </c>
      <c r="Q687" s="6">
        <f t="shared" si="87"/>
        <v>475.29</v>
      </c>
      <c r="R687" s="6">
        <f t="shared" si="84"/>
        <v>1.3660000000000001</v>
      </c>
      <c r="S687" s="5">
        <f>ROUNDUP(SUM($Q$5:Q687),2)</f>
        <v>109930.86</v>
      </c>
      <c r="T687" s="5">
        <f t="shared" si="88"/>
        <v>2200617.2000000002</v>
      </c>
      <c r="U687">
        <f t="shared" si="89"/>
        <v>0.43383462839909825</v>
      </c>
    </row>
    <row r="688" spans="10:21" x14ac:dyDescent="0.3">
      <c r="J688" s="2">
        <v>684</v>
      </c>
      <c r="K688" s="1">
        <f t="shared" si="83"/>
        <v>137600</v>
      </c>
      <c r="L688" s="1">
        <f>SUM($K$5:K688)</f>
        <v>47401200</v>
      </c>
      <c r="M688" s="3">
        <f t="shared" si="85"/>
        <v>4.7944250871080136</v>
      </c>
      <c r="N688" s="4">
        <f t="shared" si="86"/>
        <v>1651.6097560975609</v>
      </c>
      <c r="P688" s="2">
        <v>684</v>
      </c>
      <c r="Q688" s="6">
        <f t="shared" si="87"/>
        <v>476.65</v>
      </c>
      <c r="R688" s="6">
        <f t="shared" si="84"/>
        <v>1.3680000000000001</v>
      </c>
      <c r="S688" s="5">
        <f>ROUNDUP(SUM($Q$5:Q688),2)</f>
        <v>110407.51</v>
      </c>
      <c r="T688" s="5">
        <f t="shared" si="88"/>
        <v>2210150.2000000002</v>
      </c>
      <c r="U688">
        <f t="shared" si="89"/>
        <v>0.43319665046696892</v>
      </c>
    </row>
    <row r="689" spans="10:21" x14ac:dyDescent="0.3">
      <c r="J689" s="2">
        <v>685</v>
      </c>
      <c r="K689" s="1">
        <f t="shared" si="83"/>
        <v>137800</v>
      </c>
      <c r="L689" s="1">
        <f>SUM($K$5:K689)</f>
        <v>47539000</v>
      </c>
      <c r="M689" s="3">
        <f t="shared" si="85"/>
        <v>4.8013937282229966</v>
      </c>
      <c r="N689" s="4">
        <f t="shared" si="86"/>
        <v>1656.4111498257839</v>
      </c>
      <c r="P689" s="2">
        <v>685</v>
      </c>
      <c r="Q689" s="6">
        <f t="shared" si="87"/>
        <v>478.02</v>
      </c>
      <c r="R689" s="6">
        <f t="shared" si="84"/>
        <v>1.37</v>
      </c>
      <c r="S689" s="5">
        <f>ROUNDUP(SUM($Q$5:Q689),2)</f>
        <v>110885.53</v>
      </c>
      <c r="T689" s="5">
        <f t="shared" si="88"/>
        <v>2219710.6</v>
      </c>
      <c r="U689">
        <f t="shared" si="89"/>
        <v>0.4325678861101796</v>
      </c>
    </row>
    <row r="690" spans="10:21" x14ac:dyDescent="0.3">
      <c r="J690" s="2">
        <v>686</v>
      </c>
      <c r="K690" s="1">
        <f t="shared" si="83"/>
        <v>138000</v>
      </c>
      <c r="L690" s="1">
        <f>SUM($K$5:K690)</f>
        <v>47677000</v>
      </c>
      <c r="M690" s="3">
        <f t="shared" si="85"/>
        <v>4.8083623693379787</v>
      </c>
      <c r="N690" s="4">
        <f t="shared" si="86"/>
        <v>1661.219512195122</v>
      </c>
      <c r="P690" s="2">
        <v>686</v>
      </c>
      <c r="Q690" s="6">
        <f t="shared" si="87"/>
        <v>479.39</v>
      </c>
      <c r="R690" s="6">
        <f t="shared" si="84"/>
        <v>1.3720000000000001</v>
      </c>
      <c r="S690" s="5">
        <f>ROUNDUP(SUM($Q$5:Q690),2)</f>
        <v>111364.92</v>
      </c>
      <c r="T690" s="5">
        <f t="shared" si="88"/>
        <v>2229298.4</v>
      </c>
      <c r="U690">
        <f t="shared" si="89"/>
        <v>0.43193919063141895</v>
      </c>
    </row>
    <row r="691" spans="10:21" x14ac:dyDescent="0.3">
      <c r="J691" s="2">
        <v>687</v>
      </c>
      <c r="K691" s="1">
        <f t="shared" si="83"/>
        <v>138200</v>
      </c>
      <c r="L691" s="1">
        <f>SUM($K$5:K691)</f>
        <v>47815200</v>
      </c>
      <c r="M691" s="3">
        <f t="shared" si="85"/>
        <v>4.8153310104529616</v>
      </c>
      <c r="N691" s="4">
        <f t="shared" si="86"/>
        <v>1666.0348432055748</v>
      </c>
      <c r="P691" s="2">
        <v>687</v>
      </c>
      <c r="Q691" s="6">
        <f t="shared" si="87"/>
        <v>480.76</v>
      </c>
      <c r="R691" s="6">
        <f t="shared" si="84"/>
        <v>1.3740000000000001</v>
      </c>
      <c r="S691" s="5">
        <f>ROUNDUP(SUM($Q$5:Q691),2)</f>
        <v>111845.68</v>
      </c>
      <c r="T691" s="5">
        <f t="shared" si="88"/>
        <v>2238913.6</v>
      </c>
      <c r="U691">
        <f t="shared" si="89"/>
        <v>0.43131058632618163</v>
      </c>
    </row>
    <row r="692" spans="10:21" x14ac:dyDescent="0.3">
      <c r="J692" s="2">
        <v>688</v>
      </c>
      <c r="K692" s="1">
        <f t="shared" si="83"/>
        <v>138400</v>
      </c>
      <c r="L692" s="1">
        <f>SUM($K$5:K692)</f>
        <v>47953600</v>
      </c>
      <c r="M692" s="3">
        <f t="shared" si="85"/>
        <v>4.8222996515679446</v>
      </c>
      <c r="N692" s="4">
        <f t="shared" si="86"/>
        <v>1670.8571428571429</v>
      </c>
      <c r="P692" s="2">
        <v>688</v>
      </c>
      <c r="Q692" s="6">
        <f t="shared" si="87"/>
        <v>482.13</v>
      </c>
      <c r="R692" s="6">
        <f t="shared" si="84"/>
        <v>1.3760000000000001</v>
      </c>
      <c r="S692" s="5">
        <f>ROUNDUP(SUM($Q$5:Q692),2)</f>
        <v>112327.81</v>
      </c>
      <c r="T692" s="5">
        <f t="shared" si="88"/>
        <v>2248556.2000000002</v>
      </c>
      <c r="U692">
        <f t="shared" si="89"/>
        <v>0.43068209510184285</v>
      </c>
    </row>
    <row r="693" spans="10:21" x14ac:dyDescent="0.3">
      <c r="J693" s="2">
        <v>689</v>
      </c>
      <c r="K693" s="1">
        <f t="shared" si="83"/>
        <v>138600</v>
      </c>
      <c r="L693" s="1">
        <f>SUM($K$5:K693)</f>
        <v>48092200</v>
      </c>
      <c r="M693" s="3">
        <f t="shared" si="85"/>
        <v>4.8292682926829267</v>
      </c>
      <c r="N693" s="4">
        <f t="shared" si="86"/>
        <v>1675.6864111498257</v>
      </c>
      <c r="P693" s="2">
        <v>689</v>
      </c>
      <c r="Q693" s="6">
        <f t="shared" si="87"/>
        <v>483.5</v>
      </c>
      <c r="R693" s="6">
        <f t="shared" si="84"/>
        <v>1.3780000000000001</v>
      </c>
      <c r="S693" s="5">
        <f>ROUNDUP(SUM($Q$5:Q693),2)</f>
        <v>112811.31</v>
      </c>
      <c r="T693" s="5">
        <f t="shared" si="88"/>
        <v>2258226.2000000002</v>
      </c>
      <c r="U693">
        <f t="shared" si="89"/>
        <v>0.43005373848338768</v>
      </c>
    </row>
    <row r="694" spans="10:21" x14ac:dyDescent="0.3">
      <c r="J694" s="2">
        <v>690</v>
      </c>
      <c r="K694" s="1">
        <f t="shared" si="83"/>
        <v>138800</v>
      </c>
      <c r="L694" s="1">
        <f>SUM($K$5:K694)</f>
        <v>48231000</v>
      </c>
      <c r="M694" s="3">
        <f t="shared" si="85"/>
        <v>4.8362369337979096</v>
      </c>
      <c r="N694" s="4">
        <f t="shared" si="86"/>
        <v>1680.5226480836236</v>
      </c>
      <c r="P694" s="2">
        <v>690</v>
      </c>
      <c r="Q694" s="6">
        <f t="shared" si="87"/>
        <v>484.88</v>
      </c>
      <c r="R694" s="6">
        <f t="shared" si="84"/>
        <v>1.3800000000000001</v>
      </c>
      <c r="S694" s="5">
        <f>ROUNDUP(SUM($Q$5:Q694),2)</f>
        <v>113296.19</v>
      </c>
      <c r="T694" s="5">
        <f t="shared" si="88"/>
        <v>2267923.7999999998</v>
      </c>
      <c r="U694">
        <f t="shared" si="89"/>
        <v>0.42943439412755141</v>
      </c>
    </row>
    <row r="695" spans="10:21" x14ac:dyDescent="0.3">
      <c r="J695" s="2">
        <v>691</v>
      </c>
      <c r="K695" s="1">
        <f t="shared" si="83"/>
        <v>139000</v>
      </c>
      <c r="L695" s="1">
        <f>SUM($K$5:K695)</f>
        <v>48370000</v>
      </c>
      <c r="M695" s="3">
        <f t="shared" si="85"/>
        <v>4.8432055749128917</v>
      </c>
      <c r="N695" s="4">
        <f t="shared" si="86"/>
        <v>1685.3658536585365</v>
      </c>
      <c r="P695" s="2">
        <v>691</v>
      </c>
      <c r="Q695" s="6">
        <f t="shared" si="87"/>
        <v>486.26</v>
      </c>
      <c r="R695" s="6">
        <f t="shared" si="84"/>
        <v>1.3820000000000001</v>
      </c>
      <c r="S695" s="5">
        <f>ROUNDUP(SUM($Q$5:Q695),2)</f>
        <v>113782.45</v>
      </c>
      <c r="T695" s="5">
        <f t="shared" si="88"/>
        <v>2277649</v>
      </c>
      <c r="U695">
        <f t="shared" si="89"/>
        <v>0.42881511274762352</v>
      </c>
    </row>
    <row r="696" spans="10:21" x14ac:dyDescent="0.3">
      <c r="J696" s="2">
        <v>692</v>
      </c>
      <c r="K696" s="1">
        <f t="shared" si="83"/>
        <v>139200</v>
      </c>
      <c r="L696" s="1">
        <f>SUM($K$5:K696)</f>
        <v>48509200</v>
      </c>
      <c r="M696" s="3">
        <f t="shared" si="85"/>
        <v>4.8501742160278747</v>
      </c>
      <c r="N696" s="4">
        <f t="shared" si="86"/>
        <v>1690.2160278745644</v>
      </c>
      <c r="P696" s="2">
        <v>692</v>
      </c>
      <c r="Q696" s="6">
        <f t="shared" si="87"/>
        <v>487.64</v>
      </c>
      <c r="R696" s="6">
        <f t="shared" si="84"/>
        <v>1.3840000000000001</v>
      </c>
      <c r="S696" s="5">
        <f>ROUNDUP(SUM($Q$5:Q696),2)</f>
        <v>114270.09</v>
      </c>
      <c r="T696" s="5">
        <f t="shared" si="88"/>
        <v>2287401.7999999998</v>
      </c>
      <c r="U696">
        <f t="shared" si="89"/>
        <v>0.42819591605202623</v>
      </c>
    </row>
    <row r="697" spans="10:21" x14ac:dyDescent="0.3">
      <c r="J697" s="2">
        <v>693</v>
      </c>
      <c r="K697" s="1">
        <f t="shared" si="83"/>
        <v>139400</v>
      </c>
      <c r="L697" s="1">
        <f>SUM($K$5:K697)</f>
        <v>48648600</v>
      </c>
      <c r="M697" s="3">
        <f t="shared" si="85"/>
        <v>4.8571428571428568</v>
      </c>
      <c r="N697" s="4">
        <f t="shared" si="86"/>
        <v>1695.0731707317073</v>
      </c>
      <c r="P697" s="2">
        <v>693</v>
      </c>
      <c r="Q697" s="6">
        <f t="shared" si="87"/>
        <v>489.02</v>
      </c>
      <c r="R697" s="6">
        <f t="shared" si="84"/>
        <v>1.3860000000000001</v>
      </c>
      <c r="S697" s="5">
        <f>ROUNDUP(SUM($Q$5:Q697),2)</f>
        <v>114759.11</v>
      </c>
      <c r="T697" s="5">
        <f t="shared" si="88"/>
        <v>2297182.2000000002</v>
      </c>
      <c r="U697">
        <f t="shared" si="89"/>
        <v>0.42757682537455266</v>
      </c>
    </row>
    <row r="698" spans="10:21" x14ac:dyDescent="0.3">
      <c r="J698" s="2">
        <v>694</v>
      </c>
      <c r="K698" s="1">
        <f t="shared" si="83"/>
        <v>139600</v>
      </c>
      <c r="L698" s="1">
        <f>SUM($K$5:K698)</f>
        <v>48788200</v>
      </c>
      <c r="M698" s="3">
        <f t="shared" si="85"/>
        <v>4.8641114982578397</v>
      </c>
      <c r="N698" s="4">
        <f t="shared" si="86"/>
        <v>1699.9372822299651</v>
      </c>
      <c r="P698" s="2">
        <v>694</v>
      </c>
      <c r="Q698" s="6">
        <f t="shared" si="87"/>
        <v>490.4</v>
      </c>
      <c r="R698" s="6">
        <f t="shared" si="84"/>
        <v>1.3880000000000001</v>
      </c>
      <c r="S698" s="5">
        <f>ROUNDUP(SUM($Q$5:Q698),2)</f>
        <v>115249.51</v>
      </c>
      <c r="T698" s="5">
        <f t="shared" si="88"/>
        <v>2306990.2000000002</v>
      </c>
      <c r="U698">
        <f t="shared" si="89"/>
        <v>0.42695786167940875</v>
      </c>
    </row>
    <row r="699" spans="10:21" x14ac:dyDescent="0.3">
      <c r="J699" s="2">
        <v>695</v>
      </c>
      <c r="K699" s="1">
        <f t="shared" si="83"/>
        <v>139800</v>
      </c>
      <c r="L699" s="1">
        <f>SUM($K$5:K699)</f>
        <v>48928000</v>
      </c>
      <c r="M699" s="3">
        <f t="shared" si="85"/>
        <v>4.8710801393728227</v>
      </c>
      <c r="N699" s="4">
        <f t="shared" si="86"/>
        <v>1704.8083623693381</v>
      </c>
      <c r="P699" s="2">
        <v>695</v>
      </c>
      <c r="Q699" s="6">
        <f t="shared" si="87"/>
        <v>491.79</v>
      </c>
      <c r="R699" s="6">
        <f t="shared" si="84"/>
        <v>1.3900000000000001</v>
      </c>
      <c r="S699" s="5">
        <f>ROUNDUP(SUM($Q$5:Q699),2)</f>
        <v>115741.3</v>
      </c>
      <c r="T699" s="5">
        <f t="shared" si="88"/>
        <v>2316826</v>
      </c>
      <c r="U699">
        <f t="shared" si="89"/>
        <v>0.42634771487108242</v>
      </c>
    </row>
    <row r="700" spans="10:21" x14ac:dyDescent="0.3">
      <c r="J700" s="2">
        <v>696</v>
      </c>
      <c r="K700" s="1">
        <f t="shared" si="83"/>
        <v>140000</v>
      </c>
      <c r="L700" s="1">
        <f>SUM($K$5:K700)</f>
        <v>49068000</v>
      </c>
      <c r="M700" s="3">
        <f t="shared" si="85"/>
        <v>4.8780487804878048</v>
      </c>
      <c r="N700" s="4">
        <f t="shared" si="86"/>
        <v>1709.6864111498257</v>
      </c>
      <c r="P700" s="2">
        <v>696</v>
      </c>
      <c r="Q700" s="6">
        <f t="shared" si="87"/>
        <v>493.18</v>
      </c>
      <c r="R700" s="6">
        <f t="shared" si="84"/>
        <v>1.3920000000000001</v>
      </c>
      <c r="S700" s="5">
        <f>ROUNDUP(SUM($Q$5:Q700),2)</f>
        <v>116234.48</v>
      </c>
      <c r="T700" s="5">
        <f t="shared" si="88"/>
        <v>2326689.6</v>
      </c>
      <c r="U700">
        <f t="shared" si="89"/>
        <v>0.4257376255273419</v>
      </c>
    </row>
    <row r="701" spans="10:21" x14ac:dyDescent="0.3">
      <c r="J701" s="2">
        <v>697</v>
      </c>
      <c r="K701" s="1">
        <f t="shared" si="83"/>
        <v>140200</v>
      </c>
      <c r="L701" s="1">
        <f>SUM($K$5:K701)</f>
        <v>49208200</v>
      </c>
      <c r="M701" s="3">
        <f t="shared" si="85"/>
        <v>4.8850174216027877</v>
      </c>
      <c r="N701" s="4">
        <f t="shared" si="86"/>
        <v>1714.5714285714287</v>
      </c>
      <c r="P701" s="2">
        <v>697</v>
      </c>
      <c r="Q701" s="6">
        <f t="shared" si="87"/>
        <v>494.57</v>
      </c>
      <c r="R701" s="6">
        <f t="shared" si="84"/>
        <v>1.3940000000000001</v>
      </c>
      <c r="S701" s="5">
        <f>ROUNDUP(SUM($Q$5:Q701),2)</f>
        <v>116729.05</v>
      </c>
      <c r="T701" s="5">
        <f t="shared" si="88"/>
        <v>2336581</v>
      </c>
      <c r="U701">
        <f t="shared" si="89"/>
        <v>0.42512761478797634</v>
      </c>
    </row>
    <row r="702" spans="10:21" x14ac:dyDescent="0.3">
      <c r="J702" s="2">
        <v>698</v>
      </c>
      <c r="K702" s="1">
        <f t="shared" si="83"/>
        <v>140400</v>
      </c>
      <c r="L702" s="1">
        <f>SUM($K$5:K702)</f>
        <v>49348600</v>
      </c>
      <c r="M702" s="3">
        <f t="shared" si="85"/>
        <v>4.8919860627177698</v>
      </c>
      <c r="N702" s="4">
        <f t="shared" si="86"/>
        <v>1719.4634146341464</v>
      </c>
      <c r="P702" s="2">
        <v>698</v>
      </c>
      <c r="Q702" s="6">
        <f t="shared" si="87"/>
        <v>495.96</v>
      </c>
      <c r="R702" s="6">
        <f t="shared" si="84"/>
        <v>1.3960000000000001</v>
      </c>
      <c r="S702" s="5">
        <f>ROUNDUP(SUM($Q$5:Q702),2)</f>
        <v>117225.01</v>
      </c>
      <c r="T702" s="5">
        <f t="shared" si="88"/>
        <v>2346500.2000000002</v>
      </c>
      <c r="U702">
        <f t="shared" si="89"/>
        <v>0.42451770343078998</v>
      </c>
    </row>
    <row r="703" spans="10:21" x14ac:dyDescent="0.3">
      <c r="J703" s="2">
        <v>699</v>
      </c>
      <c r="K703" s="1">
        <f t="shared" si="83"/>
        <v>140600</v>
      </c>
      <c r="L703" s="1">
        <f>SUM($K$5:K703)</f>
        <v>49489200</v>
      </c>
      <c r="M703" s="3">
        <f t="shared" si="85"/>
        <v>4.8989547038327528</v>
      </c>
      <c r="N703" s="4">
        <f t="shared" si="86"/>
        <v>1724.3623693379791</v>
      </c>
      <c r="P703" s="2">
        <v>699</v>
      </c>
      <c r="Q703" s="6">
        <f t="shared" si="87"/>
        <v>497.35</v>
      </c>
      <c r="R703" s="6">
        <f t="shared" si="84"/>
        <v>1.3980000000000001</v>
      </c>
      <c r="S703" s="5">
        <f>ROUNDUP(SUM($Q$5:Q703),2)</f>
        <v>117722.36</v>
      </c>
      <c r="T703" s="5">
        <f t="shared" si="88"/>
        <v>2356447.2000000002</v>
      </c>
      <c r="U703">
        <f t="shared" si="89"/>
        <v>0.4239079118765896</v>
      </c>
    </row>
    <row r="704" spans="10:21" x14ac:dyDescent="0.3">
      <c r="J704" s="2">
        <v>700</v>
      </c>
      <c r="K704" s="1">
        <f t="shared" si="83"/>
        <v>140800</v>
      </c>
      <c r="L704" s="1">
        <f>SUM($K$5:K704)</f>
        <v>49630000</v>
      </c>
      <c r="M704" s="3">
        <f t="shared" si="85"/>
        <v>4.9059233449477349</v>
      </c>
      <c r="N704" s="4">
        <f t="shared" si="86"/>
        <v>1729.2682926829268</v>
      </c>
      <c r="P704" s="2">
        <v>700</v>
      </c>
      <c r="Q704" s="6">
        <f t="shared" si="87"/>
        <v>498.75</v>
      </c>
      <c r="R704" s="6">
        <f t="shared" si="84"/>
        <v>1.4000000000000001</v>
      </c>
      <c r="S704" s="5">
        <f>ROUNDUP(SUM($Q$5:Q704),2)</f>
        <v>118221.11</v>
      </c>
      <c r="T704" s="5">
        <f t="shared" si="88"/>
        <v>2366422.2000000002</v>
      </c>
      <c r="U704">
        <f t="shared" si="89"/>
        <v>0.423306747547749</v>
      </c>
    </row>
    <row r="705" spans="10:21" x14ac:dyDescent="0.3">
      <c r="J705" s="2">
        <v>701</v>
      </c>
      <c r="K705" s="1">
        <f t="shared" si="83"/>
        <v>141000</v>
      </c>
      <c r="L705" s="1">
        <f>SUM($K$5:K705)</f>
        <v>49771000</v>
      </c>
      <c r="M705" s="3">
        <f t="shared" ref="M705:M768" si="90">K705/$H$94</f>
        <v>4.9128919860627178</v>
      </c>
      <c r="N705" s="4">
        <f t="shared" ref="N705:N768" si="91">L705/$H$94</f>
        <v>1734.1811846689895</v>
      </c>
      <c r="P705" s="2">
        <v>701</v>
      </c>
      <c r="Q705" s="6">
        <f t="shared" ref="Q705:Q768" si="92">ROUNDDOWN(Q704+R705,2)</f>
        <v>500.15</v>
      </c>
      <c r="R705" s="6">
        <f t="shared" si="84"/>
        <v>1.4020000000000001</v>
      </c>
      <c r="S705" s="5">
        <f>ROUNDUP(SUM($Q$5:Q705),2)</f>
        <v>118721.26</v>
      </c>
      <c r="T705" s="5">
        <f t="shared" ref="T705:T768" si="93">$T$3*(100+S705)/100</f>
        <v>2376425.2000000002</v>
      </c>
      <c r="U705">
        <f t="shared" ref="U705:U768" si="94">((T705-T704)/T704)*100</f>
        <v>0.4227056355370567</v>
      </c>
    </row>
    <row r="706" spans="10:21" x14ac:dyDescent="0.3">
      <c r="J706" s="2">
        <v>702</v>
      </c>
      <c r="K706" s="1">
        <f t="shared" si="83"/>
        <v>141200</v>
      </c>
      <c r="L706" s="1">
        <f>SUM($K$5:K706)</f>
        <v>49912200</v>
      </c>
      <c r="M706" s="3">
        <f t="shared" si="90"/>
        <v>4.9198606271777008</v>
      </c>
      <c r="N706" s="4">
        <f t="shared" si="91"/>
        <v>1739.1010452961673</v>
      </c>
      <c r="P706" s="2">
        <v>702</v>
      </c>
      <c r="Q706" s="6">
        <f t="shared" si="92"/>
        <v>501.55</v>
      </c>
      <c r="R706" s="6">
        <f t="shared" si="84"/>
        <v>1.4040000000000001</v>
      </c>
      <c r="S706" s="5">
        <f>ROUNDUP(SUM($Q$5:Q706),2)</f>
        <v>119222.81</v>
      </c>
      <c r="T706" s="5">
        <f t="shared" si="93"/>
        <v>2386456.2000000002</v>
      </c>
      <c r="U706">
        <f t="shared" si="94"/>
        <v>0.42210459643333187</v>
      </c>
    </row>
    <row r="707" spans="10:21" x14ac:dyDescent="0.3">
      <c r="J707" s="2">
        <v>703</v>
      </c>
      <c r="K707" s="1">
        <f t="shared" si="83"/>
        <v>141400</v>
      </c>
      <c r="L707" s="1">
        <f>SUM($K$5:K707)</f>
        <v>50053600</v>
      </c>
      <c r="M707" s="3">
        <f t="shared" si="90"/>
        <v>4.9268292682926829</v>
      </c>
      <c r="N707" s="4">
        <f t="shared" si="91"/>
        <v>1744.02787456446</v>
      </c>
      <c r="P707" s="2">
        <v>703</v>
      </c>
      <c r="Q707" s="6">
        <f t="shared" si="92"/>
        <v>502.95</v>
      </c>
      <c r="R707" s="6">
        <f t="shared" si="84"/>
        <v>1.4060000000000001</v>
      </c>
      <c r="S707" s="5">
        <f>ROUNDUP(SUM($Q$5:Q707),2)</f>
        <v>119725.75999999999</v>
      </c>
      <c r="T707" s="5">
        <f t="shared" si="93"/>
        <v>2396515.2000000002</v>
      </c>
      <c r="U707">
        <f t="shared" si="94"/>
        <v>0.42150365047554605</v>
      </c>
    </row>
    <row r="708" spans="10:21" x14ac:dyDescent="0.3">
      <c r="J708" s="2">
        <v>704</v>
      </c>
      <c r="K708" s="1">
        <f t="shared" si="83"/>
        <v>141600</v>
      </c>
      <c r="L708" s="1">
        <f>SUM($K$5:K708)</f>
        <v>50195200</v>
      </c>
      <c r="M708" s="3">
        <f t="shared" si="90"/>
        <v>4.9337979094076658</v>
      </c>
      <c r="N708" s="4">
        <f t="shared" si="91"/>
        <v>1748.9616724738676</v>
      </c>
      <c r="P708" s="2">
        <v>704</v>
      </c>
      <c r="Q708" s="6">
        <f t="shared" si="92"/>
        <v>504.35</v>
      </c>
      <c r="R708" s="6">
        <f t="shared" si="84"/>
        <v>1.4080000000000001</v>
      </c>
      <c r="S708" s="5">
        <f>ROUNDUP(SUM($Q$5:Q708),2)</f>
        <v>120230.11</v>
      </c>
      <c r="T708" s="5">
        <f t="shared" si="93"/>
        <v>2406602.2000000002</v>
      </c>
      <c r="U708">
        <f t="shared" si="94"/>
        <v>0.42090281755776049</v>
      </c>
    </row>
    <row r="709" spans="10:21" x14ac:dyDescent="0.3">
      <c r="J709" s="2">
        <v>705</v>
      </c>
      <c r="K709" s="1">
        <f t="shared" si="83"/>
        <v>141800</v>
      </c>
      <c r="L709" s="1">
        <f>SUM($K$5:K709)</f>
        <v>50337000</v>
      </c>
      <c r="M709" s="3">
        <f t="shared" si="90"/>
        <v>4.9407665505226479</v>
      </c>
      <c r="N709" s="4">
        <f t="shared" si="91"/>
        <v>1753.9024390243903</v>
      </c>
      <c r="P709" s="2">
        <v>705</v>
      </c>
      <c r="Q709" s="6">
        <f t="shared" si="92"/>
        <v>505.76</v>
      </c>
      <c r="R709" s="6">
        <f t="shared" si="84"/>
        <v>1.4100000000000001</v>
      </c>
      <c r="S709" s="5">
        <f>ROUNDUP(SUM($Q$5:Q709),2)</f>
        <v>120735.87</v>
      </c>
      <c r="T709" s="5">
        <f t="shared" si="93"/>
        <v>2416717.4</v>
      </c>
      <c r="U709">
        <f t="shared" si="94"/>
        <v>0.42031042770590504</v>
      </c>
    </row>
    <row r="710" spans="10:21" x14ac:dyDescent="0.3">
      <c r="J710" s="2">
        <v>706</v>
      </c>
      <c r="K710" s="1">
        <f t="shared" si="83"/>
        <v>142000</v>
      </c>
      <c r="L710" s="1">
        <f>SUM($K$5:K710)</f>
        <v>50479000</v>
      </c>
      <c r="M710" s="3">
        <f t="shared" si="90"/>
        <v>4.9477351916376309</v>
      </c>
      <c r="N710" s="4">
        <f t="shared" si="91"/>
        <v>1758.8501742160279</v>
      </c>
      <c r="P710" s="2">
        <v>706</v>
      </c>
      <c r="Q710" s="6">
        <f t="shared" si="92"/>
        <v>507.17</v>
      </c>
      <c r="R710" s="6">
        <f t="shared" si="84"/>
        <v>1.4120000000000001</v>
      </c>
      <c r="S710" s="5">
        <f>ROUNDUP(SUM($Q$5:Q710),2)</f>
        <v>121243.04</v>
      </c>
      <c r="T710" s="5">
        <f t="shared" si="93"/>
        <v>2426860.7999999998</v>
      </c>
      <c r="U710">
        <f t="shared" si="94"/>
        <v>0.4197180853665351</v>
      </c>
    </row>
    <row r="711" spans="10:21" x14ac:dyDescent="0.3">
      <c r="J711" s="2">
        <v>707</v>
      </c>
      <c r="K711" s="1">
        <f t="shared" ref="K711:K774" si="95">K710+200</f>
        <v>142200</v>
      </c>
      <c r="L711" s="1">
        <f>SUM($K$5:K711)</f>
        <v>50621200</v>
      </c>
      <c r="M711" s="3">
        <f t="shared" si="90"/>
        <v>4.9547038327526129</v>
      </c>
      <c r="N711" s="4">
        <f t="shared" si="91"/>
        <v>1763.8048780487804</v>
      </c>
      <c r="P711" s="2">
        <v>707</v>
      </c>
      <c r="Q711" s="6">
        <f t="shared" si="92"/>
        <v>508.58</v>
      </c>
      <c r="R711" s="6">
        <f t="shared" ref="R711:R774" si="96">R710+0.002</f>
        <v>1.4140000000000001</v>
      </c>
      <c r="S711" s="5">
        <f>ROUNDUP(SUM($Q$5:Q711),2)</f>
        <v>121751.62</v>
      </c>
      <c r="T711" s="5">
        <f t="shared" si="93"/>
        <v>2437032.4</v>
      </c>
      <c r="U711">
        <f t="shared" si="94"/>
        <v>0.41912581059449694</v>
      </c>
    </row>
    <row r="712" spans="10:21" x14ac:dyDescent="0.3">
      <c r="J712" s="2">
        <v>708</v>
      </c>
      <c r="K712" s="1">
        <f t="shared" si="95"/>
        <v>142400</v>
      </c>
      <c r="L712" s="1">
        <f>SUM($K$5:K712)</f>
        <v>50763600</v>
      </c>
      <c r="M712" s="3">
        <f t="shared" si="90"/>
        <v>4.9616724738675959</v>
      </c>
      <c r="N712" s="4">
        <f t="shared" si="91"/>
        <v>1768.766550522648</v>
      </c>
      <c r="P712" s="2">
        <v>708</v>
      </c>
      <c r="Q712" s="6">
        <f t="shared" si="92"/>
        <v>509.99</v>
      </c>
      <c r="R712" s="6">
        <f t="shared" si="96"/>
        <v>1.4160000000000001</v>
      </c>
      <c r="S712" s="5">
        <f>ROUNDUP(SUM($Q$5:Q712),2)</f>
        <v>122261.61</v>
      </c>
      <c r="T712" s="5">
        <f t="shared" si="93"/>
        <v>2447232.2000000002</v>
      </c>
      <c r="U712">
        <f t="shared" si="94"/>
        <v>0.41853362310654052</v>
      </c>
    </row>
    <row r="713" spans="10:21" x14ac:dyDescent="0.3">
      <c r="J713" s="2">
        <v>709</v>
      </c>
      <c r="K713" s="1">
        <f t="shared" si="95"/>
        <v>142600</v>
      </c>
      <c r="L713" s="1">
        <f>SUM($K$5:K713)</f>
        <v>50906200</v>
      </c>
      <c r="M713" s="3">
        <f t="shared" si="90"/>
        <v>4.968641114982578</v>
      </c>
      <c r="N713" s="4">
        <f t="shared" si="91"/>
        <v>1773.7351916376306</v>
      </c>
      <c r="P713" s="2">
        <v>709</v>
      </c>
      <c r="Q713" s="6">
        <f t="shared" si="92"/>
        <v>511.4</v>
      </c>
      <c r="R713" s="6">
        <f t="shared" si="96"/>
        <v>1.4180000000000001</v>
      </c>
      <c r="S713" s="5">
        <f>ROUNDUP(SUM($Q$5:Q713),2)</f>
        <v>122773.01</v>
      </c>
      <c r="T713" s="5">
        <f t="shared" si="93"/>
        <v>2457460.2000000002</v>
      </c>
      <c r="U713">
        <f t="shared" si="94"/>
        <v>0.41794154228601599</v>
      </c>
    </row>
    <row r="714" spans="10:21" x14ac:dyDescent="0.3">
      <c r="J714" s="2">
        <v>710</v>
      </c>
      <c r="K714" s="1">
        <f t="shared" si="95"/>
        <v>142800</v>
      </c>
      <c r="L714" s="1">
        <f>SUM($K$5:K714)</f>
        <v>51049000</v>
      </c>
      <c r="M714" s="3">
        <f t="shared" si="90"/>
        <v>4.975609756097561</v>
      </c>
      <c r="N714" s="4">
        <f t="shared" si="91"/>
        <v>1778.7108013937282</v>
      </c>
      <c r="P714" s="2">
        <v>710</v>
      </c>
      <c r="Q714" s="6">
        <f t="shared" si="92"/>
        <v>512.82000000000005</v>
      </c>
      <c r="R714" s="6">
        <f t="shared" si="96"/>
        <v>1.4200000000000002</v>
      </c>
      <c r="S714" s="5">
        <f>ROUNDUP(SUM($Q$5:Q714),2)</f>
        <v>123285.83</v>
      </c>
      <c r="T714" s="5">
        <f t="shared" si="93"/>
        <v>2467716.6</v>
      </c>
      <c r="U714">
        <f t="shared" si="94"/>
        <v>0.41735772567140278</v>
      </c>
    </row>
    <row r="715" spans="10:21" x14ac:dyDescent="0.3">
      <c r="J715" s="2">
        <v>711</v>
      </c>
      <c r="K715" s="1">
        <f t="shared" si="95"/>
        <v>143000</v>
      </c>
      <c r="L715" s="1">
        <f>SUM($K$5:K715)</f>
        <v>51192000</v>
      </c>
      <c r="M715" s="3">
        <f t="shared" si="90"/>
        <v>4.9825783972125439</v>
      </c>
      <c r="N715" s="4">
        <f t="shared" si="91"/>
        <v>1783.6933797909408</v>
      </c>
      <c r="P715" s="2">
        <v>711</v>
      </c>
      <c r="Q715" s="6">
        <f t="shared" si="92"/>
        <v>514.24</v>
      </c>
      <c r="R715" s="6">
        <f t="shared" si="96"/>
        <v>1.4220000000000002</v>
      </c>
      <c r="S715" s="5">
        <f>ROUNDUP(SUM($Q$5:Q715),2)</f>
        <v>123800.07</v>
      </c>
      <c r="T715" s="5">
        <f t="shared" si="93"/>
        <v>2478001.4</v>
      </c>
      <c r="U715">
        <f t="shared" si="94"/>
        <v>0.4167739520818482</v>
      </c>
    </row>
    <row r="716" spans="10:21" x14ac:dyDescent="0.3">
      <c r="J716" s="2">
        <v>712</v>
      </c>
      <c r="K716" s="1">
        <f t="shared" si="95"/>
        <v>143200</v>
      </c>
      <c r="L716" s="1">
        <f>SUM($K$5:K716)</f>
        <v>51335200</v>
      </c>
      <c r="M716" s="3">
        <f t="shared" si="90"/>
        <v>4.989547038327526</v>
      </c>
      <c r="N716" s="4">
        <f t="shared" si="91"/>
        <v>1788.6829268292684</v>
      </c>
      <c r="P716" s="2">
        <v>712</v>
      </c>
      <c r="Q716" s="6">
        <f t="shared" si="92"/>
        <v>515.66</v>
      </c>
      <c r="R716" s="6">
        <f t="shared" si="96"/>
        <v>1.4240000000000002</v>
      </c>
      <c r="S716" s="5">
        <f>ROUNDUP(SUM($Q$5:Q716),2)</f>
        <v>124315.73</v>
      </c>
      <c r="T716" s="5">
        <f t="shared" si="93"/>
        <v>2488314.6</v>
      </c>
      <c r="U716">
        <f t="shared" si="94"/>
        <v>0.41619024105475433</v>
      </c>
    </row>
    <row r="717" spans="10:21" x14ac:dyDescent="0.3">
      <c r="J717" s="2">
        <v>713</v>
      </c>
      <c r="K717" s="1">
        <f t="shared" si="95"/>
        <v>143400</v>
      </c>
      <c r="L717" s="1">
        <f>SUM($K$5:K717)</f>
        <v>51478600</v>
      </c>
      <c r="M717" s="3">
        <f t="shared" si="90"/>
        <v>4.996515679442509</v>
      </c>
      <c r="N717" s="4">
        <f t="shared" si="91"/>
        <v>1793.6794425087107</v>
      </c>
      <c r="P717" s="2">
        <v>713</v>
      </c>
      <c r="Q717" s="6">
        <f t="shared" si="92"/>
        <v>517.08000000000004</v>
      </c>
      <c r="R717" s="6">
        <f t="shared" si="96"/>
        <v>1.4260000000000002</v>
      </c>
      <c r="S717" s="5">
        <f>ROUNDUP(SUM($Q$5:Q717),2)</f>
        <v>124832.81</v>
      </c>
      <c r="T717" s="5">
        <f t="shared" si="93"/>
        <v>2498656.2000000002</v>
      </c>
      <c r="U717">
        <f t="shared" si="94"/>
        <v>0.4156066118006177</v>
      </c>
    </row>
    <row r="718" spans="10:21" x14ac:dyDescent="0.3">
      <c r="J718" s="2">
        <v>714</v>
      </c>
      <c r="K718" s="1">
        <f t="shared" si="95"/>
        <v>143600</v>
      </c>
      <c r="L718" s="1">
        <f>SUM($K$5:K718)</f>
        <v>51622200</v>
      </c>
      <c r="M718" s="3">
        <f t="shared" si="90"/>
        <v>5.003484320557491</v>
      </c>
      <c r="N718" s="4">
        <f t="shared" si="91"/>
        <v>1798.6829268292684</v>
      </c>
      <c r="P718" s="2">
        <v>714</v>
      </c>
      <c r="Q718" s="6">
        <f t="shared" si="92"/>
        <v>518.5</v>
      </c>
      <c r="R718" s="6">
        <f t="shared" si="96"/>
        <v>1.4280000000000002</v>
      </c>
      <c r="S718" s="5">
        <f>ROUNDUP(SUM($Q$5:Q718),2)</f>
        <v>125351.31</v>
      </c>
      <c r="T718" s="5">
        <f t="shared" si="93"/>
        <v>2509026.2000000002</v>
      </c>
      <c r="U718">
        <f t="shared" si="94"/>
        <v>0.41502308320768577</v>
      </c>
    </row>
    <row r="719" spans="10:21" x14ac:dyDescent="0.3">
      <c r="J719" s="2">
        <v>715</v>
      </c>
      <c r="K719" s="1">
        <f t="shared" si="95"/>
        <v>143800</v>
      </c>
      <c r="L719" s="1">
        <f>SUM($K$5:K719)</f>
        <v>51766000</v>
      </c>
      <c r="M719" s="3">
        <f t="shared" si="90"/>
        <v>5.010452961672474</v>
      </c>
      <c r="N719" s="4">
        <f t="shared" si="91"/>
        <v>1803.6933797909408</v>
      </c>
      <c r="P719" s="2">
        <v>715</v>
      </c>
      <c r="Q719" s="6">
        <f t="shared" si="92"/>
        <v>519.92999999999995</v>
      </c>
      <c r="R719" s="6">
        <f t="shared" si="96"/>
        <v>1.4300000000000002</v>
      </c>
      <c r="S719" s="5">
        <f>ROUNDUP(SUM($Q$5:Q719),2)</f>
        <v>125871.24</v>
      </c>
      <c r="T719" s="5">
        <f t="shared" si="93"/>
        <v>2519424.7999999998</v>
      </c>
      <c r="U719">
        <f t="shared" si="94"/>
        <v>0.41444764506642562</v>
      </c>
    </row>
    <row r="720" spans="10:21" x14ac:dyDescent="0.3">
      <c r="J720" s="2">
        <v>716</v>
      </c>
      <c r="K720" s="1">
        <f t="shared" si="95"/>
        <v>144000</v>
      </c>
      <c r="L720" s="1">
        <f>SUM($K$5:K720)</f>
        <v>51910000</v>
      </c>
      <c r="M720" s="3">
        <f t="shared" si="90"/>
        <v>5.0174216027874561</v>
      </c>
      <c r="N720" s="4">
        <f t="shared" si="91"/>
        <v>1808.7108013937282</v>
      </c>
      <c r="P720" s="2">
        <v>716</v>
      </c>
      <c r="Q720" s="6">
        <f t="shared" si="92"/>
        <v>521.36</v>
      </c>
      <c r="R720" s="6">
        <f t="shared" si="96"/>
        <v>1.4320000000000002</v>
      </c>
      <c r="S720" s="5">
        <f>ROUNDUP(SUM($Q$5:Q720),2)</f>
        <v>126392.6</v>
      </c>
      <c r="T720" s="5">
        <f t="shared" si="93"/>
        <v>2529852</v>
      </c>
      <c r="U720">
        <f t="shared" si="94"/>
        <v>0.41387224576023018</v>
      </c>
    </row>
    <row r="721" spans="10:21" x14ac:dyDescent="0.3">
      <c r="J721" s="2">
        <v>717</v>
      </c>
      <c r="K721" s="1">
        <f t="shared" si="95"/>
        <v>144200</v>
      </c>
      <c r="L721" s="1">
        <f>SUM($K$5:K721)</f>
        <v>52054200</v>
      </c>
      <c r="M721" s="3">
        <f t="shared" si="90"/>
        <v>5.024390243902439</v>
      </c>
      <c r="N721" s="4">
        <f t="shared" si="91"/>
        <v>1813.7351916376306</v>
      </c>
      <c r="P721" s="2">
        <v>717</v>
      </c>
      <c r="Q721" s="6">
        <f t="shared" si="92"/>
        <v>522.79</v>
      </c>
      <c r="R721" s="6">
        <f t="shared" si="96"/>
        <v>1.4340000000000002</v>
      </c>
      <c r="S721" s="5">
        <f>ROUNDUP(SUM($Q$5:Q721),2)</f>
        <v>126915.39</v>
      </c>
      <c r="T721" s="5">
        <f t="shared" si="93"/>
        <v>2540307.7999999998</v>
      </c>
      <c r="U721">
        <f t="shared" si="94"/>
        <v>0.41329690432483063</v>
      </c>
    </row>
    <row r="722" spans="10:21" x14ac:dyDescent="0.3">
      <c r="J722" s="2">
        <v>718</v>
      </c>
      <c r="K722" s="1">
        <f t="shared" si="95"/>
        <v>144400</v>
      </c>
      <c r="L722" s="1">
        <f>SUM($K$5:K722)</f>
        <v>52198600</v>
      </c>
      <c r="M722" s="3">
        <f t="shared" si="90"/>
        <v>5.031358885017422</v>
      </c>
      <c r="N722" s="4">
        <f t="shared" si="91"/>
        <v>1818.766550522648</v>
      </c>
      <c r="P722" s="2">
        <v>718</v>
      </c>
      <c r="Q722" s="6">
        <f t="shared" si="92"/>
        <v>524.22</v>
      </c>
      <c r="R722" s="6">
        <f t="shared" si="96"/>
        <v>1.4360000000000002</v>
      </c>
      <c r="S722" s="5">
        <f>ROUNDUP(SUM($Q$5:Q722),2)</f>
        <v>127439.61</v>
      </c>
      <c r="T722" s="5">
        <f t="shared" si="93"/>
        <v>2550792.2000000002</v>
      </c>
      <c r="U722">
        <f t="shared" si="94"/>
        <v>0.41272163948008089</v>
      </c>
    </row>
    <row r="723" spans="10:21" x14ac:dyDescent="0.3">
      <c r="J723" s="2">
        <v>719</v>
      </c>
      <c r="K723" s="1">
        <f t="shared" si="95"/>
        <v>144600</v>
      </c>
      <c r="L723" s="1">
        <f>SUM($K$5:K723)</f>
        <v>52343200</v>
      </c>
      <c r="M723" s="3">
        <f t="shared" si="90"/>
        <v>5.0383275261324041</v>
      </c>
      <c r="N723" s="4">
        <f t="shared" si="91"/>
        <v>1823.8048780487804</v>
      </c>
      <c r="P723" s="2">
        <v>719</v>
      </c>
      <c r="Q723" s="6">
        <f t="shared" si="92"/>
        <v>525.65</v>
      </c>
      <c r="R723" s="6">
        <f t="shared" si="96"/>
        <v>1.4380000000000002</v>
      </c>
      <c r="S723" s="5">
        <f>ROUNDUP(SUM($Q$5:Q723),2)</f>
        <v>127965.26</v>
      </c>
      <c r="T723" s="5">
        <f t="shared" si="93"/>
        <v>2561305.2000000002</v>
      </c>
      <c r="U723">
        <f t="shared" si="94"/>
        <v>0.41214646963402191</v>
      </c>
    </row>
    <row r="724" spans="10:21" x14ac:dyDescent="0.3">
      <c r="J724" s="2">
        <v>720</v>
      </c>
      <c r="K724" s="1">
        <f t="shared" si="95"/>
        <v>144800</v>
      </c>
      <c r="L724" s="1">
        <f>SUM($K$5:K724)</f>
        <v>52488000</v>
      </c>
      <c r="M724" s="3">
        <f t="shared" si="90"/>
        <v>5.0452961672473871</v>
      </c>
      <c r="N724" s="4">
        <f t="shared" si="91"/>
        <v>1828.8501742160279</v>
      </c>
      <c r="P724" s="2">
        <v>720</v>
      </c>
      <c r="Q724" s="6">
        <f t="shared" si="92"/>
        <v>527.09</v>
      </c>
      <c r="R724" s="6">
        <f t="shared" si="96"/>
        <v>1.4400000000000002</v>
      </c>
      <c r="S724" s="5">
        <f>ROUNDUP(SUM($Q$5:Q724),2)</f>
        <v>128492.35</v>
      </c>
      <c r="T724" s="5">
        <f t="shared" si="93"/>
        <v>2571847</v>
      </c>
      <c r="U724">
        <f t="shared" si="94"/>
        <v>0.4115792214063288</v>
      </c>
    </row>
    <row r="725" spans="10:21" x14ac:dyDescent="0.3">
      <c r="J725" s="2">
        <v>721</v>
      </c>
      <c r="K725" s="1">
        <f t="shared" si="95"/>
        <v>145000</v>
      </c>
      <c r="L725" s="1">
        <f>SUM($K$5:K725)</f>
        <v>52633000</v>
      </c>
      <c r="M725" s="3">
        <f t="shared" si="90"/>
        <v>5.0522648083623691</v>
      </c>
      <c r="N725" s="4">
        <f t="shared" si="91"/>
        <v>1833.9024390243903</v>
      </c>
      <c r="P725" s="2">
        <v>721</v>
      </c>
      <c r="Q725" s="6">
        <f t="shared" si="92"/>
        <v>528.53</v>
      </c>
      <c r="R725" s="6">
        <f t="shared" si="96"/>
        <v>1.4420000000000002</v>
      </c>
      <c r="S725" s="5">
        <f>ROUNDUP(SUM($Q$5:Q725),2)</f>
        <v>129020.88</v>
      </c>
      <c r="T725" s="5">
        <f t="shared" si="93"/>
        <v>2582417.6</v>
      </c>
      <c r="U725">
        <f t="shared" si="94"/>
        <v>0.41101200810157418</v>
      </c>
    </row>
    <row r="726" spans="10:21" x14ac:dyDescent="0.3">
      <c r="J726" s="2">
        <v>722</v>
      </c>
      <c r="K726" s="1">
        <f t="shared" si="95"/>
        <v>145200</v>
      </c>
      <c r="L726" s="1">
        <f>SUM($K$5:K726)</f>
        <v>52778200</v>
      </c>
      <c r="M726" s="3">
        <f t="shared" si="90"/>
        <v>5.0592334494773521</v>
      </c>
      <c r="N726" s="4">
        <f t="shared" si="91"/>
        <v>1838.9616724738676</v>
      </c>
      <c r="P726" s="2">
        <v>722</v>
      </c>
      <c r="Q726" s="6">
        <f t="shared" si="92"/>
        <v>529.97</v>
      </c>
      <c r="R726" s="6">
        <f t="shared" si="96"/>
        <v>1.4440000000000002</v>
      </c>
      <c r="S726" s="5">
        <f>ROUNDUP(SUM($Q$5:Q726),2)</f>
        <v>129550.85</v>
      </c>
      <c r="T726" s="5">
        <f t="shared" si="93"/>
        <v>2593017</v>
      </c>
      <c r="U726">
        <f t="shared" si="94"/>
        <v>0.41044484826930799</v>
      </c>
    </row>
    <row r="727" spans="10:21" x14ac:dyDescent="0.3">
      <c r="J727" s="2">
        <v>723</v>
      </c>
      <c r="K727" s="1">
        <f t="shared" si="95"/>
        <v>145400</v>
      </c>
      <c r="L727" s="1">
        <f>SUM($K$5:K727)</f>
        <v>52923600</v>
      </c>
      <c r="M727" s="3">
        <f t="shared" si="90"/>
        <v>5.0662020905923342</v>
      </c>
      <c r="N727" s="4">
        <f t="shared" si="91"/>
        <v>1844.02787456446</v>
      </c>
      <c r="P727" s="2">
        <v>723</v>
      </c>
      <c r="Q727" s="6">
        <f t="shared" si="92"/>
        <v>531.41</v>
      </c>
      <c r="R727" s="6">
        <f t="shared" si="96"/>
        <v>1.4460000000000002</v>
      </c>
      <c r="S727" s="5">
        <f>ROUNDUP(SUM($Q$5:Q727),2)</f>
        <v>130082.26</v>
      </c>
      <c r="T727" s="5">
        <f t="shared" si="93"/>
        <v>2603645.2000000002</v>
      </c>
      <c r="U727">
        <f t="shared" si="94"/>
        <v>0.40987776015352717</v>
      </c>
    </row>
    <row r="728" spans="10:21" x14ac:dyDescent="0.3">
      <c r="J728" s="2">
        <v>724</v>
      </c>
      <c r="K728" s="1">
        <f t="shared" si="95"/>
        <v>145600</v>
      </c>
      <c r="L728" s="1">
        <f>SUM($K$5:K728)</f>
        <v>53069200</v>
      </c>
      <c r="M728" s="3">
        <f t="shared" si="90"/>
        <v>5.0731707317073171</v>
      </c>
      <c r="N728" s="4">
        <f t="shared" si="91"/>
        <v>1849.1010452961673</v>
      </c>
      <c r="P728" s="2">
        <v>724</v>
      </c>
      <c r="Q728" s="6">
        <f t="shared" si="92"/>
        <v>532.85</v>
      </c>
      <c r="R728" s="6">
        <f t="shared" si="96"/>
        <v>1.4480000000000002</v>
      </c>
      <c r="S728" s="5">
        <f>ROUNDUP(SUM($Q$5:Q728),2)</f>
        <v>130615.11</v>
      </c>
      <c r="T728" s="5">
        <f t="shared" si="93"/>
        <v>2614302.2000000002</v>
      </c>
      <c r="U728">
        <f t="shared" si="94"/>
        <v>0.40931076169671654</v>
      </c>
    </row>
    <row r="729" spans="10:21" x14ac:dyDescent="0.3">
      <c r="J729" s="2">
        <v>725</v>
      </c>
      <c r="K729" s="1">
        <f t="shared" si="95"/>
        <v>145800</v>
      </c>
      <c r="L729" s="1">
        <f>SUM($K$5:K729)</f>
        <v>53215000</v>
      </c>
      <c r="M729" s="3">
        <f t="shared" si="90"/>
        <v>5.0801393728222992</v>
      </c>
      <c r="N729" s="4">
        <f t="shared" si="91"/>
        <v>1854.1811846689895</v>
      </c>
      <c r="P729" s="2">
        <v>725</v>
      </c>
      <c r="Q729" s="6">
        <f t="shared" si="92"/>
        <v>534.29999999999995</v>
      </c>
      <c r="R729" s="6">
        <f t="shared" si="96"/>
        <v>1.4500000000000002</v>
      </c>
      <c r="S729" s="5">
        <f>ROUNDUP(SUM($Q$5:Q729),2)</f>
        <v>131149.41</v>
      </c>
      <c r="T729" s="5">
        <f t="shared" si="93"/>
        <v>2624988.2000000002</v>
      </c>
      <c r="U729">
        <f t="shared" si="94"/>
        <v>0.40875152076909849</v>
      </c>
    </row>
    <row r="730" spans="10:21" x14ac:dyDescent="0.3">
      <c r="J730" s="2">
        <v>726</v>
      </c>
      <c r="K730" s="1">
        <f t="shared" si="95"/>
        <v>146000</v>
      </c>
      <c r="L730" s="1">
        <f>SUM($K$5:K730)</f>
        <v>53361000</v>
      </c>
      <c r="M730" s="3">
        <f t="shared" si="90"/>
        <v>5.0871080139372822</v>
      </c>
      <c r="N730" s="4">
        <f t="shared" si="91"/>
        <v>1859.2682926829268</v>
      </c>
      <c r="P730" s="2">
        <v>726</v>
      </c>
      <c r="Q730" s="6">
        <f t="shared" si="92"/>
        <v>535.75</v>
      </c>
      <c r="R730" s="6">
        <f t="shared" si="96"/>
        <v>1.4520000000000002</v>
      </c>
      <c r="S730" s="5">
        <f>ROUNDUP(SUM($Q$5:Q730),2)</f>
        <v>131685.16</v>
      </c>
      <c r="T730" s="5">
        <f t="shared" si="93"/>
        <v>2635703.2000000002</v>
      </c>
      <c r="U730">
        <f t="shared" si="94"/>
        <v>0.4081923111121033</v>
      </c>
    </row>
    <row r="731" spans="10:21" x14ac:dyDescent="0.3">
      <c r="J731" s="2">
        <v>727</v>
      </c>
      <c r="K731" s="1">
        <f t="shared" si="95"/>
        <v>146200</v>
      </c>
      <c r="L731" s="1">
        <f>SUM($K$5:K731)</f>
        <v>53507200</v>
      </c>
      <c r="M731" s="3">
        <f t="shared" si="90"/>
        <v>5.0940766550522651</v>
      </c>
      <c r="N731" s="4">
        <f t="shared" si="91"/>
        <v>1864.3623693379791</v>
      </c>
      <c r="P731" s="2">
        <v>727</v>
      </c>
      <c r="Q731" s="6">
        <f t="shared" si="92"/>
        <v>537.20000000000005</v>
      </c>
      <c r="R731" s="6">
        <f t="shared" si="96"/>
        <v>1.4540000000000002</v>
      </c>
      <c r="S731" s="5">
        <f>ROUNDUP(SUM($Q$5:Q731),2)</f>
        <v>132222.35999999999</v>
      </c>
      <c r="T731" s="5">
        <f t="shared" si="93"/>
        <v>2646447.1999999997</v>
      </c>
      <c r="U731">
        <f t="shared" si="94"/>
        <v>0.40763315080391194</v>
      </c>
    </row>
    <row r="732" spans="10:21" x14ac:dyDescent="0.3">
      <c r="J732" s="2">
        <v>728</v>
      </c>
      <c r="K732" s="1">
        <f t="shared" si="95"/>
        <v>146400</v>
      </c>
      <c r="L732" s="1">
        <f>SUM($K$5:K732)</f>
        <v>53653600</v>
      </c>
      <c r="M732" s="3">
        <f t="shared" si="90"/>
        <v>5.1010452961672472</v>
      </c>
      <c r="N732" s="4">
        <f t="shared" si="91"/>
        <v>1869.4634146341464</v>
      </c>
      <c r="P732" s="2">
        <v>728</v>
      </c>
      <c r="Q732" s="6">
        <f t="shared" si="92"/>
        <v>538.65</v>
      </c>
      <c r="R732" s="6">
        <f t="shared" si="96"/>
        <v>1.4560000000000002</v>
      </c>
      <c r="S732" s="5">
        <f>ROUNDUP(SUM($Q$5:Q732),2)</f>
        <v>132761.01</v>
      </c>
      <c r="T732" s="5">
        <f t="shared" si="93"/>
        <v>2657220.2000000002</v>
      </c>
      <c r="U732">
        <f t="shared" si="94"/>
        <v>0.40707405762716398</v>
      </c>
    </row>
    <row r="733" spans="10:21" x14ac:dyDescent="0.3">
      <c r="J733" s="2">
        <v>729</v>
      </c>
      <c r="K733" s="1">
        <f t="shared" si="95"/>
        <v>146600</v>
      </c>
      <c r="L733" s="1">
        <f>SUM($K$5:K733)</f>
        <v>53800200</v>
      </c>
      <c r="M733" s="3">
        <f t="shared" si="90"/>
        <v>5.1080139372822302</v>
      </c>
      <c r="N733" s="4">
        <f t="shared" si="91"/>
        <v>1874.5714285714287</v>
      </c>
      <c r="P733" s="2">
        <v>729</v>
      </c>
      <c r="Q733" s="6">
        <f t="shared" si="92"/>
        <v>540.1</v>
      </c>
      <c r="R733" s="6">
        <f t="shared" si="96"/>
        <v>1.4580000000000002</v>
      </c>
      <c r="S733" s="5">
        <f>ROUNDUP(SUM($Q$5:Q733),2)</f>
        <v>133301.10999999999</v>
      </c>
      <c r="T733" s="5">
        <f t="shared" si="93"/>
        <v>2668022.1999999997</v>
      </c>
      <c r="U733">
        <f t="shared" si="94"/>
        <v>0.40651504907269381</v>
      </c>
    </row>
    <row r="734" spans="10:21" x14ac:dyDescent="0.3">
      <c r="J734" s="2">
        <v>730</v>
      </c>
      <c r="K734" s="1">
        <f t="shared" si="95"/>
        <v>146800</v>
      </c>
      <c r="L734" s="1">
        <f>SUM($K$5:K734)</f>
        <v>53947000</v>
      </c>
      <c r="M734" s="3">
        <f t="shared" si="90"/>
        <v>5.1149825783972123</v>
      </c>
      <c r="N734" s="4">
        <f t="shared" si="91"/>
        <v>1879.6864111498257</v>
      </c>
      <c r="P734" s="2">
        <v>730</v>
      </c>
      <c r="Q734" s="6">
        <f t="shared" si="92"/>
        <v>541.55999999999995</v>
      </c>
      <c r="R734" s="6">
        <f t="shared" si="96"/>
        <v>1.4600000000000002</v>
      </c>
      <c r="S734" s="5">
        <f>ROUNDUP(SUM($Q$5:Q734),2)</f>
        <v>133842.67000000001</v>
      </c>
      <c r="T734" s="5">
        <f t="shared" si="93"/>
        <v>2678853.4000000004</v>
      </c>
      <c r="U734">
        <f t="shared" si="94"/>
        <v>0.40596363853346695</v>
      </c>
    </row>
    <row r="735" spans="10:21" x14ac:dyDescent="0.3">
      <c r="J735" s="2">
        <v>731</v>
      </c>
      <c r="K735" s="1">
        <f t="shared" si="95"/>
        <v>147000</v>
      </c>
      <c r="L735" s="1">
        <f>SUM($K$5:K735)</f>
        <v>54094000</v>
      </c>
      <c r="M735" s="3">
        <f t="shared" si="90"/>
        <v>5.1219512195121952</v>
      </c>
      <c r="N735" s="4">
        <f t="shared" si="91"/>
        <v>1884.8083623693381</v>
      </c>
      <c r="P735" s="2">
        <v>731</v>
      </c>
      <c r="Q735" s="6">
        <f t="shared" si="92"/>
        <v>543.02</v>
      </c>
      <c r="R735" s="6">
        <f t="shared" si="96"/>
        <v>1.4620000000000002</v>
      </c>
      <c r="S735" s="5">
        <f>ROUNDUP(SUM($Q$5:Q735),2)</f>
        <v>134385.69</v>
      </c>
      <c r="T735" s="5">
        <f t="shared" si="93"/>
        <v>2689713.8</v>
      </c>
      <c r="U735">
        <f t="shared" si="94"/>
        <v>0.40541225585541341</v>
      </c>
    </row>
    <row r="736" spans="10:21" x14ac:dyDescent="0.3">
      <c r="J736" s="2">
        <v>732</v>
      </c>
      <c r="K736" s="1">
        <f t="shared" si="95"/>
        <v>147200</v>
      </c>
      <c r="L736" s="1">
        <f>SUM($K$5:K736)</f>
        <v>54241200</v>
      </c>
      <c r="M736" s="3">
        <f t="shared" si="90"/>
        <v>5.1289198606271773</v>
      </c>
      <c r="N736" s="4">
        <f t="shared" si="91"/>
        <v>1889.9372822299651</v>
      </c>
      <c r="P736" s="2">
        <v>732</v>
      </c>
      <c r="Q736" s="6">
        <f t="shared" si="92"/>
        <v>544.48</v>
      </c>
      <c r="R736" s="6">
        <f t="shared" si="96"/>
        <v>1.4640000000000002</v>
      </c>
      <c r="S736" s="5">
        <f>ROUNDUP(SUM($Q$5:Q736),2)</f>
        <v>134930.17000000001</v>
      </c>
      <c r="T736" s="5">
        <f t="shared" si="93"/>
        <v>2700603.4</v>
      </c>
      <c r="U736">
        <f t="shared" si="94"/>
        <v>0.40486091865982521</v>
      </c>
    </row>
    <row r="737" spans="10:21" x14ac:dyDescent="0.3">
      <c r="J737" s="2">
        <v>733</v>
      </c>
      <c r="K737" s="1">
        <f t="shared" si="95"/>
        <v>147400</v>
      </c>
      <c r="L737" s="1">
        <f>SUM($K$5:K737)</f>
        <v>54388600</v>
      </c>
      <c r="M737" s="3">
        <f t="shared" si="90"/>
        <v>5.1358885017421603</v>
      </c>
      <c r="N737" s="4">
        <f t="shared" si="91"/>
        <v>1895.0731707317073</v>
      </c>
      <c r="P737" s="2">
        <v>733</v>
      </c>
      <c r="Q737" s="6">
        <f t="shared" si="92"/>
        <v>545.94000000000005</v>
      </c>
      <c r="R737" s="6">
        <f t="shared" si="96"/>
        <v>1.4660000000000002</v>
      </c>
      <c r="S737" s="5">
        <f>ROUNDUP(SUM($Q$5:Q737),2)</f>
        <v>135476.10999999999</v>
      </c>
      <c r="T737" s="5">
        <f t="shared" si="93"/>
        <v>2711522.2</v>
      </c>
      <c r="U737">
        <f t="shared" si="94"/>
        <v>0.404309644281729</v>
      </c>
    </row>
    <row r="738" spans="10:21" x14ac:dyDescent="0.3">
      <c r="J738" s="2">
        <v>734</v>
      </c>
      <c r="K738" s="1">
        <f t="shared" si="95"/>
        <v>147600</v>
      </c>
      <c r="L738" s="1">
        <f>SUM($K$5:K738)</f>
        <v>54536200</v>
      </c>
      <c r="M738" s="3">
        <f t="shared" si="90"/>
        <v>5.1428571428571432</v>
      </c>
      <c r="N738" s="4">
        <f t="shared" si="91"/>
        <v>1900.2160278745644</v>
      </c>
      <c r="P738" s="2">
        <v>734</v>
      </c>
      <c r="Q738" s="6">
        <f t="shared" si="92"/>
        <v>547.4</v>
      </c>
      <c r="R738" s="6">
        <f t="shared" si="96"/>
        <v>1.4680000000000002</v>
      </c>
      <c r="S738" s="5">
        <f>ROUNDUP(SUM($Q$5:Q738),2)</f>
        <v>136023.51</v>
      </c>
      <c r="T738" s="5">
        <f t="shared" si="93"/>
        <v>2722470.2</v>
      </c>
      <c r="U738">
        <f t="shared" si="94"/>
        <v>0.40375844977407888</v>
      </c>
    </row>
    <row r="739" spans="10:21" x14ac:dyDescent="0.3">
      <c r="J739" s="2">
        <v>735</v>
      </c>
      <c r="K739" s="1">
        <f t="shared" si="95"/>
        <v>147800</v>
      </c>
      <c r="L739" s="1">
        <f>SUM($K$5:K739)</f>
        <v>54684000</v>
      </c>
      <c r="M739" s="3">
        <f t="shared" si="90"/>
        <v>5.1498257839721253</v>
      </c>
      <c r="N739" s="4">
        <f t="shared" si="91"/>
        <v>1905.3658536585365</v>
      </c>
      <c r="P739" s="2">
        <v>735</v>
      </c>
      <c r="Q739" s="6">
        <f t="shared" si="92"/>
        <v>548.87</v>
      </c>
      <c r="R739" s="6">
        <f t="shared" si="96"/>
        <v>1.4700000000000002</v>
      </c>
      <c r="S739" s="5">
        <f>ROUNDUP(SUM($Q$5:Q739),2)</f>
        <v>136572.38</v>
      </c>
      <c r="T739" s="5">
        <f t="shared" si="93"/>
        <v>2733447.6</v>
      </c>
      <c r="U739">
        <f t="shared" si="94"/>
        <v>0.40321469818108224</v>
      </c>
    </row>
    <row r="740" spans="10:21" x14ac:dyDescent="0.3">
      <c r="J740" s="2">
        <v>736</v>
      </c>
      <c r="K740" s="1">
        <f t="shared" si="95"/>
        <v>148000</v>
      </c>
      <c r="L740" s="1">
        <f>SUM($K$5:K740)</f>
        <v>54832000</v>
      </c>
      <c r="M740" s="3">
        <f t="shared" si="90"/>
        <v>5.1567944250871083</v>
      </c>
      <c r="N740" s="4">
        <f t="shared" si="91"/>
        <v>1910.5226480836236</v>
      </c>
      <c r="P740" s="2">
        <v>736</v>
      </c>
      <c r="Q740" s="6">
        <f t="shared" si="92"/>
        <v>550.34</v>
      </c>
      <c r="R740" s="6">
        <f t="shared" si="96"/>
        <v>1.4720000000000002</v>
      </c>
      <c r="S740" s="5">
        <f>ROUNDUP(SUM($Q$5:Q740),2)</f>
        <v>137122.72</v>
      </c>
      <c r="T740" s="5">
        <f t="shared" si="93"/>
        <v>2744454.4</v>
      </c>
      <c r="U740">
        <f t="shared" si="94"/>
        <v>0.40267097126719431</v>
      </c>
    </row>
    <row r="741" spans="10:21" x14ac:dyDescent="0.3">
      <c r="J741" s="2">
        <v>737</v>
      </c>
      <c r="K741" s="1">
        <f t="shared" si="95"/>
        <v>148200</v>
      </c>
      <c r="L741" s="1">
        <f>SUM($K$5:K741)</f>
        <v>54980200</v>
      </c>
      <c r="M741" s="3">
        <f t="shared" si="90"/>
        <v>5.1637630662020904</v>
      </c>
      <c r="N741" s="4">
        <f t="shared" si="91"/>
        <v>1915.6864111498257</v>
      </c>
      <c r="P741" s="2">
        <v>737</v>
      </c>
      <c r="Q741" s="6">
        <f t="shared" si="92"/>
        <v>551.80999999999995</v>
      </c>
      <c r="R741" s="6">
        <f t="shared" si="96"/>
        <v>1.4740000000000002</v>
      </c>
      <c r="S741" s="5">
        <f>ROUNDUP(SUM($Q$5:Q741),2)</f>
        <v>137674.53</v>
      </c>
      <c r="T741" s="5">
        <f t="shared" si="93"/>
        <v>2755490.6</v>
      </c>
      <c r="U741">
        <f t="shared" si="94"/>
        <v>0.402127286210337</v>
      </c>
    </row>
    <row r="742" spans="10:21" x14ac:dyDescent="0.3">
      <c r="J742" s="2">
        <v>738</v>
      </c>
      <c r="K742" s="1">
        <f t="shared" si="95"/>
        <v>148400</v>
      </c>
      <c r="L742" s="1">
        <f>SUM($K$5:K742)</f>
        <v>55128600</v>
      </c>
      <c r="M742" s="3">
        <f t="shared" si="90"/>
        <v>5.1707317073170733</v>
      </c>
      <c r="N742" s="4">
        <f t="shared" si="91"/>
        <v>1920.8571428571429</v>
      </c>
      <c r="P742" s="2">
        <v>738</v>
      </c>
      <c r="Q742" s="6">
        <f t="shared" si="92"/>
        <v>553.28</v>
      </c>
      <c r="R742" s="6">
        <f t="shared" si="96"/>
        <v>1.4760000000000002</v>
      </c>
      <c r="S742" s="5">
        <f>ROUNDUP(SUM($Q$5:Q742),2)</f>
        <v>138227.81</v>
      </c>
      <c r="T742" s="5">
        <f t="shared" si="93"/>
        <v>2766556.2</v>
      </c>
      <c r="U742">
        <f t="shared" si="94"/>
        <v>0.4015836599115995</v>
      </c>
    </row>
    <row r="743" spans="10:21" x14ac:dyDescent="0.3">
      <c r="J743" s="2">
        <v>739</v>
      </c>
      <c r="K743" s="1">
        <f t="shared" si="95"/>
        <v>148600</v>
      </c>
      <c r="L743" s="1">
        <f>SUM($K$5:K743)</f>
        <v>55277200</v>
      </c>
      <c r="M743" s="3">
        <f t="shared" si="90"/>
        <v>5.1777003484320554</v>
      </c>
      <c r="N743" s="4">
        <f t="shared" si="91"/>
        <v>1926.0348432055748</v>
      </c>
      <c r="P743" s="2">
        <v>739</v>
      </c>
      <c r="Q743" s="6">
        <f t="shared" si="92"/>
        <v>554.75</v>
      </c>
      <c r="R743" s="6">
        <f t="shared" si="96"/>
        <v>1.4780000000000002</v>
      </c>
      <c r="S743" s="5">
        <f>ROUNDUP(SUM($Q$5:Q743),2)</f>
        <v>138782.56</v>
      </c>
      <c r="T743" s="5">
        <f t="shared" si="93"/>
        <v>2777651.2000000002</v>
      </c>
      <c r="U743">
        <f t="shared" si="94"/>
        <v>0.40104010899905085</v>
      </c>
    </row>
    <row r="744" spans="10:21" x14ac:dyDescent="0.3">
      <c r="J744" s="2">
        <v>740</v>
      </c>
      <c r="K744" s="1">
        <f t="shared" si="95"/>
        <v>148800</v>
      </c>
      <c r="L744" s="1">
        <f>SUM($K$5:K744)</f>
        <v>55426000</v>
      </c>
      <c r="M744" s="3">
        <f t="shared" si="90"/>
        <v>5.1846689895470384</v>
      </c>
      <c r="N744" s="4">
        <f t="shared" si="91"/>
        <v>1931.219512195122</v>
      </c>
      <c r="P744" s="2">
        <v>740</v>
      </c>
      <c r="Q744" s="6">
        <f t="shared" si="92"/>
        <v>556.23</v>
      </c>
      <c r="R744" s="6">
        <f t="shared" si="96"/>
        <v>1.4800000000000002</v>
      </c>
      <c r="S744" s="5">
        <f>ROUNDUP(SUM($Q$5:Q744),2)</f>
        <v>139338.79</v>
      </c>
      <c r="T744" s="5">
        <f t="shared" si="93"/>
        <v>2788775.8</v>
      </c>
      <c r="U744">
        <f t="shared" si="94"/>
        <v>0.40050385015943057</v>
      </c>
    </row>
    <row r="745" spans="10:21" x14ac:dyDescent="0.3">
      <c r="J745" s="2">
        <v>741</v>
      </c>
      <c r="K745" s="1">
        <f t="shared" si="95"/>
        <v>149000</v>
      </c>
      <c r="L745" s="1">
        <f>SUM($K$5:K745)</f>
        <v>55575000</v>
      </c>
      <c r="M745" s="3">
        <f t="shared" si="90"/>
        <v>5.1916376306620213</v>
      </c>
      <c r="N745" s="4">
        <f t="shared" si="91"/>
        <v>1936.4111498257839</v>
      </c>
      <c r="P745" s="2">
        <v>741</v>
      </c>
      <c r="Q745" s="6">
        <f t="shared" si="92"/>
        <v>557.71</v>
      </c>
      <c r="R745" s="6">
        <f t="shared" si="96"/>
        <v>1.4820000000000002</v>
      </c>
      <c r="S745" s="5">
        <f>ROUNDUP(SUM($Q$5:Q745),2)</f>
        <v>139896.5</v>
      </c>
      <c r="T745" s="5">
        <f t="shared" si="93"/>
        <v>2799930</v>
      </c>
      <c r="U745">
        <f t="shared" si="94"/>
        <v>0.39996761302935102</v>
      </c>
    </row>
    <row r="746" spans="10:21" x14ac:dyDescent="0.3">
      <c r="J746" s="2">
        <v>742</v>
      </c>
      <c r="K746" s="1">
        <f t="shared" si="95"/>
        <v>149200</v>
      </c>
      <c r="L746" s="1">
        <f>SUM($K$5:K746)</f>
        <v>55724200</v>
      </c>
      <c r="M746" s="3">
        <f t="shared" si="90"/>
        <v>5.1986062717770034</v>
      </c>
      <c r="N746" s="4">
        <f t="shared" si="91"/>
        <v>1941.6097560975609</v>
      </c>
      <c r="P746" s="2">
        <v>742</v>
      </c>
      <c r="Q746" s="6">
        <f t="shared" si="92"/>
        <v>559.19000000000005</v>
      </c>
      <c r="R746" s="6">
        <f t="shared" si="96"/>
        <v>1.4840000000000002</v>
      </c>
      <c r="S746" s="5">
        <f>ROUNDUP(SUM($Q$5:Q746),2)</f>
        <v>140455.69</v>
      </c>
      <c r="T746" s="5">
        <f t="shared" si="93"/>
        <v>2811113.8</v>
      </c>
      <c r="U746">
        <f t="shared" si="94"/>
        <v>0.39943141435678081</v>
      </c>
    </row>
    <row r="747" spans="10:21" x14ac:dyDescent="0.3">
      <c r="J747" s="2">
        <v>743</v>
      </c>
      <c r="K747" s="1">
        <f t="shared" si="95"/>
        <v>149400</v>
      </c>
      <c r="L747" s="1">
        <f>SUM($K$5:K747)</f>
        <v>55873600</v>
      </c>
      <c r="M747" s="3">
        <f t="shared" si="90"/>
        <v>5.2055749128919864</v>
      </c>
      <c r="N747" s="4">
        <f t="shared" si="91"/>
        <v>1946.8153310104531</v>
      </c>
      <c r="P747" s="2">
        <v>743</v>
      </c>
      <c r="Q747" s="6">
        <f t="shared" si="92"/>
        <v>560.66999999999996</v>
      </c>
      <c r="R747" s="6">
        <f t="shared" si="96"/>
        <v>1.4860000000000002</v>
      </c>
      <c r="S747" s="5">
        <f>ROUNDUP(SUM($Q$5:Q747),2)</f>
        <v>141016.35999999999</v>
      </c>
      <c r="T747" s="5">
        <f t="shared" si="93"/>
        <v>2822327.2</v>
      </c>
      <c r="U747">
        <f t="shared" si="94"/>
        <v>0.39889527062192831</v>
      </c>
    </row>
    <row r="748" spans="10:21" x14ac:dyDescent="0.3">
      <c r="J748" s="2">
        <v>744</v>
      </c>
      <c r="K748" s="1">
        <f t="shared" si="95"/>
        <v>149600</v>
      </c>
      <c r="L748" s="1">
        <f>SUM($K$5:K748)</f>
        <v>56023200</v>
      </c>
      <c r="M748" s="3">
        <f t="shared" si="90"/>
        <v>5.2125435540069684</v>
      </c>
      <c r="N748" s="4">
        <f t="shared" si="91"/>
        <v>1952.02787456446</v>
      </c>
      <c r="P748" s="2">
        <v>744</v>
      </c>
      <c r="Q748" s="6">
        <f t="shared" si="92"/>
        <v>562.15</v>
      </c>
      <c r="R748" s="6">
        <f t="shared" si="96"/>
        <v>1.4880000000000002</v>
      </c>
      <c r="S748" s="5">
        <f>ROUNDUP(SUM($Q$5:Q748),2)</f>
        <v>141578.51</v>
      </c>
      <c r="T748" s="5">
        <f t="shared" si="93"/>
        <v>2833570.2</v>
      </c>
      <c r="U748">
        <f t="shared" si="94"/>
        <v>0.39835919804053904</v>
      </c>
    </row>
    <row r="749" spans="10:21" x14ac:dyDescent="0.3">
      <c r="J749" s="2">
        <v>745</v>
      </c>
      <c r="K749" s="1">
        <f t="shared" si="95"/>
        <v>149800</v>
      </c>
      <c r="L749" s="1">
        <f>SUM($K$5:K749)</f>
        <v>56173000</v>
      </c>
      <c r="M749" s="3">
        <f t="shared" si="90"/>
        <v>5.2195121951219514</v>
      </c>
      <c r="N749" s="4">
        <f t="shared" si="91"/>
        <v>1957.2473867595818</v>
      </c>
      <c r="P749" s="2">
        <v>745</v>
      </c>
      <c r="Q749" s="6">
        <f t="shared" si="92"/>
        <v>563.64</v>
      </c>
      <c r="R749" s="6">
        <f t="shared" si="96"/>
        <v>1.4900000000000002</v>
      </c>
      <c r="S749" s="5">
        <f>ROUNDUP(SUM($Q$5:Q749),2)</f>
        <v>142142.15</v>
      </c>
      <c r="T749" s="5">
        <f t="shared" si="93"/>
        <v>2844843</v>
      </c>
      <c r="U749">
        <f t="shared" si="94"/>
        <v>0.39783027080111916</v>
      </c>
    </row>
    <row r="750" spans="10:21" x14ac:dyDescent="0.3">
      <c r="J750" s="2">
        <v>746</v>
      </c>
      <c r="K750" s="1">
        <f t="shared" si="95"/>
        <v>150000</v>
      </c>
      <c r="L750" s="1">
        <f>SUM($K$5:K750)</f>
        <v>56323000</v>
      </c>
      <c r="M750" s="3">
        <f t="shared" si="90"/>
        <v>5.2264808362369335</v>
      </c>
      <c r="N750" s="4">
        <f t="shared" si="91"/>
        <v>1962.4738675958188</v>
      </c>
      <c r="P750" s="2">
        <v>746</v>
      </c>
      <c r="Q750" s="6">
        <f t="shared" si="92"/>
        <v>565.13</v>
      </c>
      <c r="R750" s="6">
        <f t="shared" si="96"/>
        <v>1.4920000000000002</v>
      </c>
      <c r="S750" s="5">
        <f>ROUNDUP(SUM($Q$5:Q750),2)</f>
        <v>142707.28</v>
      </c>
      <c r="T750" s="5">
        <f t="shared" si="93"/>
        <v>2856145.6</v>
      </c>
      <c r="U750">
        <f t="shared" si="94"/>
        <v>0.39730136250049974</v>
      </c>
    </row>
    <row r="751" spans="10:21" x14ac:dyDescent="0.3">
      <c r="J751" s="2">
        <v>747</v>
      </c>
      <c r="K751" s="1">
        <f t="shared" si="95"/>
        <v>150200</v>
      </c>
      <c r="L751" s="1">
        <f>SUM($K$5:K751)</f>
        <v>56473200</v>
      </c>
      <c r="M751" s="3">
        <f t="shared" si="90"/>
        <v>5.2334494773519165</v>
      </c>
      <c r="N751" s="4">
        <f t="shared" si="91"/>
        <v>1967.7073170731708</v>
      </c>
      <c r="P751" s="2">
        <v>747</v>
      </c>
      <c r="Q751" s="6">
        <f t="shared" si="92"/>
        <v>566.62</v>
      </c>
      <c r="R751" s="6">
        <f t="shared" si="96"/>
        <v>1.4940000000000002</v>
      </c>
      <c r="S751" s="5">
        <f>ROUNDUP(SUM($Q$5:Q751),2)</f>
        <v>143273.9</v>
      </c>
      <c r="T751" s="5">
        <f t="shared" si="93"/>
        <v>2867478</v>
      </c>
      <c r="U751">
        <f t="shared" si="94"/>
        <v>0.39677248946972127</v>
      </c>
    </row>
    <row r="752" spans="10:21" x14ac:dyDescent="0.3">
      <c r="J752" s="2">
        <v>748</v>
      </c>
      <c r="K752" s="1">
        <f t="shared" si="95"/>
        <v>150400</v>
      </c>
      <c r="L752" s="1">
        <f>SUM($K$5:K752)</f>
        <v>56623600</v>
      </c>
      <c r="M752" s="3">
        <f t="shared" si="90"/>
        <v>5.2404181184668985</v>
      </c>
      <c r="N752" s="4">
        <f t="shared" si="91"/>
        <v>1972.9477351916375</v>
      </c>
      <c r="P752" s="2">
        <v>748</v>
      </c>
      <c r="Q752" s="6">
        <f t="shared" si="92"/>
        <v>568.11</v>
      </c>
      <c r="R752" s="6">
        <f t="shared" si="96"/>
        <v>1.4960000000000002</v>
      </c>
      <c r="S752" s="5">
        <f>ROUNDUP(SUM($Q$5:Q752),2)</f>
        <v>143842.01</v>
      </c>
      <c r="T752" s="5">
        <f t="shared" si="93"/>
        <v>2878840.2</v>
      </c>
      <c r="U752">
        <f t="shared" si="94"/>
        <v>0.39624366778054398</v>
      </c>
    </row>
    <row r="753" spans="10:21" x14ac:dyDescent="0.3">
      <c r="J753" s="2">
        <v>749</v>
      </c>
      <c r="K753" s="1">
        <f t="shared" si="95"/>
        <v>150600</v>
      </c>
      <c r="L753" s="1">
        <f>SUM($K$5:K753)</f>
        <v>56774200</v>
      </c>
      <c r="M753" s="3">
        <f t="shared" si="90"/>
        <v>5.2473867595818815</v>
      </c>
      <c r="N753" s="4">
        <f t="shared" si="91"/>
        <v>1978.1951219512196</v>
      </c>
      <c r="P753" s="2">
        <v>749</v>
      </c>
      <c r="Q753" s="6">
        <f t="shared" si="92"/>
        <v>569.6</v>
      </c>
      <c r="R753" s="6">
        <f t="shared" si="96"/>
        <v>1.4980000000000002</v>
      </c>
      <c r="S753" s="5">
        <f>ROUNDUP(SUM($Q$5:Q753),2)</f>
        <v>144411.60999999999</v>
      </c>
      <c r="T753" s="5">
        <f t="shared" si="93"/>
        <v>2890232.2</v>
      </c>
      <c r="U753">
        <f t="shared" si="94"/>
        <v>0.39571491324874508</v>
      </c>
    </row>
    <row r="754" spans="10:21" x14ac:dyDescent="0.3">
      <c r="J754" s="2">
        <v>750</v>
      </c>
      <c r="K754" s="1">
        <f t="shared" si="95"/>
        <v>150800</v>
      </c>
      <c r="L754" s="1">
        <f>SUM($K$5:K754)</f>
        <v>56925000</v>
      </c>
      <c r="M754" s="3">
        <f t="shared" si="90"/>
        <v>5.2543554006968645</v>
      </c>
      <c r="N754" s="4">
        <f t="shared" si="91"/>
        <v>1983.4494773519164</v>
      </c>
      <c r="P754" s="2">
        <v>750</v>
      </c>
      <c r="Q754" s="6">
        <f t="shared" si="92"/>
        <v>571.1</v>
      </c>
      <c r="R754" s="6">
        <f t="shared" si="96"/>
        <v>1.5000000000000002</v>
      </c>
      <c r="S754" s="5">
        <f>ROUNDUP(SUM($Q$5:Q754),2)</f>
        <v>144982.71</v>
      </c>
      <c r="T754" s="5">
        <f t="shared" si="93"/>
        <v>2901654.2</v>
      </c>
      <c r="U754">
        <f t="shared" si="94"/>
        <v>0.39519316129686738</v>
      </c>
    </row>
    <row r="755" spans="10:21" x14ac:dyDescent="0.3">
      <c r="J755" s="2">
        <v>751</v>
      </c>
      <c r="K755" s="1">
        <f t="shared" si="95"/>
        <v>151000</v>
      </c>
      <c r="L755" s="1">
        <f>SUM($K$5:K755)</f>
        <v>57076000</v>
      </c>
      <c r="M755" s="3">
        <f t="shared" si="90"/>
        <v>5.2613240418118465</v>
      </c>
      <c r="N755" s="4">
        <f t="shared" si="91"/>
        <v>1988.7108013937282</v>
      </c>
      <c r="P755" s="2">
        <v>751</v>
      </c>
      <c r="Q755" s="6">
        <f t="shared" si="92"/>
        <v>572.6</v>
      </c>
      <c r="R755" s="6">
        <f t="shared" si="96"/>
        <v>1.5020000000000002</v>
      </c>
      <c r="S755" s="5">
        <f>ROUNDUP(SUM($Q$5:Q755),2)</f>
        <v>145555.31</v>
      </c>
      <c r="T755" s="5">
        <f t="shared" si="93"/>
        <v>2913106.2</v>
      </c>
      <c r="U755">
        <f t="shared" si="94"/>
        <v>0.39467142569917529</v>
      </c>
    </row>
    <row r="756" spans="10:21" x14ac:dyDescent="0.3">
      <c r="J756" s="2">
        <v>752</v>
      </c>
      <c r="K756" s="1">
        <f t="shared" si="95"/>
        <v>151200</v>
      </c>
      <c r="L756" s="1">
        <f>SUM($K$5:K756)</f>
        <v>57227200</v>
      </c>
      <c r="M756" s="3">
        <f t="shared" si="90"/>
        <v>5.2682926829268295</v>
      </c>
      <c r="N756" s="4">
        <f t="shared" si="91"/>
        <v>1993.979094076655</v>
      </c>
      <c r="P756" s="2">
        <v>752</v>
      </c>
      <c r="Q756" s="6">
        <f t="shared" si="92"/>
        <v>574.1</v>
      </c>
      <c r="R756" s="6">
        <f t="shared" si="96"/>
        <v>1.5040000000000002</v>
      </c>
      <c r="S756" s="5">
        <f>ROUNDUP(SUM($Q$5:Q756),2)</f>
        <v>146129.41</v>
      </c>
      <c r="T756" s="5">
        <f t="shared" si="93"/>
        <v>2924588.2</v>
      </c>
      <c r="U756">
        <f t="shared" si="94"/>
        <v>0.3941497223822461</v>
      </c>
    </row>
    <row r="757" spans="10:21" x14ac:dyDescent="0.3">
      <c r="J757" s="2">
        <v>753</v>
      </c>
      <c r="K757" s="1">
        <f t="shared" si="95"/>
        <v>151400</v>
      </c>
      <c r="L757" s="1">
        <f>SUM($K$5:K757)</f>
        <v>57378600</v>
      </c>
      <c r="M757" s="3">
        <f t="shared" si="90"/>
        <v>5.2752613240418116</v>
      </c>
      <c r="N757" s="4">
        <f t="shared" si="91"/>
        <v>1999.2543554006968</v>
      </c>
      <c r="P757" s="2">
        <v>753</v>
      </c>
      <c r="Q757" s="6">
        <f t="shared" si="92"/>
        <v>575.6</v>
      </c>
      <c r="R757" s="6">
        <f t="shared" si="96"/>
        <v>1.5060000000000002</v>
      </c>
      <c r="S757" s="5">
        <f>ROUNDUP(SUM($Q$5:Q757),2)</f>
        <v>146705.01</v>
      </c>
      <c r="T757" s="5">
        <f t="shared" si="93"/>
        <v>2936100.2</v>
      </c>
      <c r="U757">
        <f t="shared" si="94"/>
        <v>0.39362806702153824</v>
      </c>
    </row>
    <row r="758" spans="10:21" x14ac:dyDescent="0.3">
      <c r="J758" s="2">
        <v>754</v>
      </c>
      <c r="K758" s="1">
        <f t="shared" si="95"/>
        <v>151600</v>
      </c>
      <c r="L758" s="1">
        <f>SUM($K$5:K758)</f>
        <v>57530200</v>
      </c>
      <c r="M758" s="3">
        <f t="shared" si="90"/>
        <v>5.2822299651567945</v>
      </c>
      <c r="N758" s="4">
        <f t="shared" si="91"/>
        <v>2004.5365853658536</v>
      </c>
      <c r="P758" s="2">
        <v>754</v>
      </c>
      <c r="Q758" s="6">
        <f t="shared" si="92"/>
        <v>577.1</v>
      </c>
      <c r="R758" s="6">
        <f t="shared" si="96"/>
        <v>1.5080000000000002</v>
      </c>
      <c r="S758" s="5">
        <f>ROUNDUP(SUM($Q$5:Q758),2)</f>
        <v>147282.10999999999</v>
      </c>
      <c r="T758" s="5">
        <f t="shared" si="93"/>
        <v>2947642.2</v>
      </c>
      <c r="U758">
        <f t="shared" si="94"/>
        <v>0.39310647504468677</v>
      </c>
    </row>
    <row r="759" spans="10:21" x14ac:dyDescent="0.3">
      <c r="J759" s="2">
        <v>755</v>
      </c>
      <c r="K759" s="1">
        <f t="shared" si="95"/>
        <v>151800</v>
      </c>
      <c r="L759" s="1">
        <f>SUM($K$5:K759)</f>
        <v>57682000</v>
      </c>
      <c r="M759" s="3">
        <f t="shared" si="90"/>
        <v>5.2891986062717766</v>
      </c>
      <c r="N759" s="4">
        <f t="shared" si="91"/>
        <v>2009.8257839721255</v>
      </c>
      <c r="P759" s="2">
        <v>755</v>
      </c>
      <c r="Q759" s="6">
        <f t="shared" si="92"/>
        <v>578.61</v>
      </c>
      <c r="R759" s="6">
        <f t="shared" si="96"/>
        <v>1.5100000000000002</v>
      </c>
      <c r="S759" s="5">
        <f>ROUNDUP(SUM($Q$5:Q759),2)</f>
        <v>147860.72</v>
      </c>
      <c r="T759" s="5">
        <f t="shared" si="93"/>
        <v>2959214.4</v>
      </c>
      <c r="U759">
        <f t="shared" si="94"/>
        <v>0.39259174671877478</v>
      </c>
    </row>
    <row r="760" spans="10:21" x14ac:dyDescent="0.3">
      <c r="J760" s="2">
        <v>756</v>
      </c>
      <c r="K760" s="1">
        <f t="shared" si="95"/>
        <v>152000</v>
      </c>
      <c r="L760" s="1">
        <f>SUM($K$5:K760)</f>
        <v>57834000</v>
      </c>
      <c r="M760" s="3">
        <f t="shared" si="90"/>
        <v>5.2961672473867596</v>
      </c>
      <c r="N760" s="4">
        <f t="shared" si="91"/>
        <v>2015.1219512195121</v>
      </c>
      <c r="P760" s="2">
        <v>756</v>
      </c>
      <c r="Q760" s="6">
        <f t="shared" si="92"/>
        <v>580.12</v>
      </c>
      <c r="R760" s="6">
        <f t="shared" si="96"/>
        <v>1.5120000000000002</v>
      </c>
      <c r="S760" s="5">
        <f>ROUNDUP(SUM($Q$5:Q760),2)</f>
        <v>148440.84</v>
      </c>
      <c r="T760" s="5">
        <f t="shared" si="93"/>
        <v>2970816.8</v>
      </c>
      <c r="U760">
        <f t="shared" si="94"/>
        <v>0.39207703233668728</v>
      </c>
    </row>
    <row r="761" spans="10:21" x14ac:dyDescent="0.3">
      <c r="J761" s="2">
        <v>757</v>
      </c>
      <c r="K761" s="1">
        <f t="shared" si="95"/>
        <v>152200</v>
      </c>
      <c r="L761" s="1">
        <f>SUM($K$5:K761)</f>
        <v>57986200</v>
      </c>
      <c r="M761" s="3">
        <f t="shared" si="90"/>
        <v>5.3031358885017426</v>
      </c>
      <c r="N761" s="4">
        <f t="shared" si="91"/>
        <v>2020.4250871080139</v>
      </c>
      <c r="P761" s="2">
        <v>757</v>
      </c>
      <c r="Q761" s="6">
        <f t="shared" si="92"/>
        <v>581.63</v>
      </c>
      <c r="R761" s="6">
        <f t="shared" si="96"/>
        <v>1.5140000000000002</v>
      </c>
      <c r="S761" s="5">
        <f>ROUNDUP(SUM($Q$5:Q761),2)</f>
        <v>149022.47</v>
      </c>
      <c r="T761" s="5">
        <f t="shared" si="93"/>
        <v>2982449.4</v>
      </c>
      <c r="U761">
        <f t="shared" si="94"/>
        <v>0.39156234743253421</v>
      </c>
    </row>
    <row r="762" spans="10:21" x14ac:dyDescent="0.3">
      <c r="J762" s="2">
        <v>758</v>
      </c>
      <c r="K762" s="1">
        <f t="shared" si="95"/>
        <v>152400</v>
      </c>
      <c r="L762" s="1">
        <f>SUM($K$5:K762)</f>
        <v>58138600</v>
      </c>
      <c r="M762" s="3">
        <f t="shared" si="90"/>
        <v>5.3101045296167246</v>
      </c>
      <c r="N762" s="4">
        <f t="shared" si="91"/>
        <v>2025.7351916376306</v>
      </c>
      <c r="P762" s="2">
        <v>758</v>
      </c>
      <c r="Q762" s="6">
        <f t="shared" si="92"/>
        <v>583.14</v>
      </c>
      <c r="R762" s="6">
        <f t="shared" si="96"/>
        <v>1.5160000000000002</v>
      </c>
      <c r="S762" s="5">
        <f>ROUNDUP(SUM($Q$5:Q762),2)</f>
        <v>149605.60999999999</v>
      </c>
      <c r="T762" s="5">
        <f t="shared" si="93"/>
        <v>2994112.2</v>
      </c>
      <c r="U762">
        <f t="shared" si="94"/>
        <v>0.39104770729723964</v>
      </c>
    </row>
    <row r="763" spans="10:21" x14ac:dyDescent="0.3">
      <c r="J763" s="2">
        <v>759</v>
      </c>
      <c r="K763" s="1">
        <f t="shared" si="95"/>
        <v>152600</v>
      </c>
      <c r="L763" s="1">
        <f>SUM($K$5:K763)</f>
        <v>58291200</v>
      </c>
      <c r="M763" s="3">
        <f t="shared" si="90"/>
        <v>5.3170731707317076</v>
      </c>
      <c r="N763" s="4">
        <f t="shared" si="91"/>
        <v>2031.0522648083625</v>
      </c>
      <c r="P763" s="2">
        <v>759</v>
      </c>
      <c r="Q763" s="6">
        <f t="shared" si="92"/>
        <v>584.65</v>
      </c>
      <c r="R763" s="6">
        <f t="shared" si="96"/>
        <v>1.5180000000000002</v>
      </c>
      <c r="S763" s="5">
        <f>ROUNDUP(SUM($Q$5:Q763),2)</f>
        <v>150190.26</v>
      </c>
      <c r="T763" s="5">
        <f t="shared" si="93"/>
        <v>3005805.2</v>
      </c>
      <c r="U763">
        <f t="shared" si="94"/>
        <v>0.39053312698168086</v>
      </c>
    </row>
    <row r="764" spans="10:21" x14ac:dyDescent="0.3">
      <c r="J764" s="2">
        <v>760</v>
      </c>
      <c r="K764" s="1">
        <f t="shared" si="95"/>
        <v>152800</v>
      </c>
      <c r="L764" s="1">
        <f>SUM($K$5:K764)</f>
        <v>58444000</v>
      </c>
      <c r="M764" s="3">
        <f t="shared" si="90"/>
        <v>5.3240418118466897</v>
      </c>
      <c r="N764" s="4">
        <f t="shared" si="91"/>
        <v>2036.3763066202091</v>
      </c>
      <c r="P764" s="2">
        <v>760</v>
      </c>
      <c r="Q764" s="6">
        <f t="shared" si="92"/>
        <v>586.16999999999996</v>
      </c>
      <c r="R764" s="6">
        <f t="shared" si="96"/>
        <v>1.5200000000000002</v>
      </c>
      <c r="S764" s="5">
        <f>ROUNDUP(SUM($Q$5:Q764),2)</f>
        <v>150776.43</v>
      </c>
      <c r="T764" s="5">
        <f t="shared" si="93"/>
        <v>3017528.6</v>
      </c>
      <c r="U764">
        <f t="shared" si="94"/>
        <v>0.39002527509101076</v>
      </c>
    </row>
    <row r="765" spans="10:21" x14ac:dyDescent="0.3">
      <c r="J765" s="2">
        <v>761</v>
      </c>
      <c r="K765" s="1">
        <f t="shared" si="95"/>
        <v>153000</v>
      </c>
      <c r="L765" s="1">
        <f>SUM($K$5:K765)</f>
        <v>58597000</v>
      </c>
      <c r="M765" s="3">
        <f t="shared" si="90"/>
        <v>5.3310104529616726</v>
      </c>
      <c r="N765" s="4">
        <f t="shared" si="91"/>
        <v>2041.7073170731708</v>
      </c>
      <c r="P765" s="2">
        <v>761</v>
      </c>
      <c r="Q765" s="6">
        <f t="shared" si="92"/>
        <v>587.69000000000005</v>
      </c>
      <c r="R765" s="6">
        <f t="shared" si="96"/>
        <v>1.5220000000000002</v>
      </c>
      <c r="S765" s="5">
        <f>ROUNDUP(SUM($Q$5:Q765),2)</f>
        <v>151364.12</v>
      </c>
      <c r="T765" s="5">
        <f t="shared" si="93"/>
        <v>3029282.4</v>
      </c>
      <c r="U765">
        <f t="shared" si="94"/>
        <v>0.38951743489688262</v>
      </c>
    </row>
    <row r="766" spans="10:21" x14ac:dyDescent="0.3">
      <c r="J766" s="2">
        <v>762</v>
      </c>
      <c r="K766" s="1">
        <f t="shared" si="95"/>
        <v>153200</v>
      </c>
      <c r="L766" s="1">
        <f>SUM($K$5:K766)</f>
        <v>58750200</v>
      </c>
      <c r="M766" s="3">
        <f t="shared" si="90"/>
        <v>5.3379790940766547</v>
      </c>
      <c r="N766" s="4">
        <f t="shared" si="91"/>
        <v>2047.0452961672474</v>
      </c>
      <c r="P766" s="2">
        <v>762</v>
      </c>
      <c r="Q766" s="6">
        <f t="shared" si="92"/>
        <v>589.21</v>
      </c>
      <c r="R766" s="6">
        <f t="shared" si="96"/>
        <v>1.5240000000000002</v>
      </c>
      <c r="S766" s="5">
        <f>ROUNDUP(SUM($Q$5:Q766),2)</f>
        <v>151953.32999999999</v>
      </c>
      <c r="T766" s="5">
        <f t="shared" si="93"/>
        <v>3041066.6</v>
      </c>
      <c r="U766">
        <f t="shared" si="94"/>
        <v>0.38900962155262203</v>
      </c>
    </row>
    <row r="767" spans="10:21" x14ac:dyDescent="0.3">
      <c r="J767" s="2">
        <v>763</v>
      </c>
      <c r="K767" s="1">
        <f t="shared" si="95"/>
        <v>153400</v>
      </c>
      <c r="L767" s="1">
        <f>SUM($K$5:K767)</f>
        <v>58903600</v>
      </c>
      <c r="M767" s="3">
        <f t="shared" si="90"/>
        <v>5.3449477351916377</v>
      </c>
      <c r="N767" s="4">
        <f t="shared" si="91"/>
        <v>2052.3902439024391</v>
      </c>
      <c r="P767" s="2">
        <v>763</v>
      </c>
      <c r="Q767" s="6">
        <f t="shared" si="92"/>
        <v>590.73</v>
      </c>
      <c r="R767" s="6">
        <f t="shared" si="96"/>
        <v>1.5260000000000002</v>
      </c>
      <c r="S767" s="5">
        <f>ROUNDUP(SUM($Q$5:Q767),2)</f>
        <v>152544.06</v>
      </c>
      <c r="T767" s="5">
        <f t="shared" si="93"/>
        <v>3052881.2</v>
      </c>
      <c r="U767">
        <f t="shared" si="94"/>
        <v>0.38850184997592924</v>
      </c>
    </row>
    <row r="768" spans="10:21" x14ac:dyDescent="0.3">
      <c r="J768" s="2">
        <v>764</v>
      </c>
      <c r="K768" s="1">
        <f t="shared" si="95"/>
        <v>153600</v>
      </c>
      <c r="L768" s="1">
        <f>SUM($K$5:K768)</f>
        <v>59057200</v>
      </c>
      <c r="M768" s="3">
        <f t="shared" si="90"/>
        <v>5.3519163763066206</v>
      </c>
      <c r="N768" s="4">
        <f t="shared" si="91"/>
        <v>2057.7421602787458</v>
      </c>
      <c r="P768" s="2">
        <v>764</v>
      </c>
      <c r="Q768" s="6">
        <f t="shared" si="92"/>
        <v>592.25</v>
      </c>
      <c r="R768" s="6">
        <f t="shared" si="96"/>
        <v>1.5280000000000002</v>
      </c>
      <c r="S768" s="5">
        <f>ROUNDUP(SUM($Q$5:Q768),2)</f>
        <v>153136.31</v>
      </c>
      <c r="T768" s="5">
        <f t="shared" si="93"/>
        <v>3064726.2</v>
      </c>
      <c r="U768">
        <f t="shared" si="94"/>
        <v>0.38799413485202106</v>
      </c>
    </row>
    <row r="769" spans="10:21" x14ac:dyDescent="0.3">
      <c r="J769" s="2">
        <v>765</v>
      </c>
      <c r="K769" s="1">
        <f t="shared" si="95"/>
        <v>153800</v>
      </c>
      <c r="L769" s="1">
        <f>SUM($K$5:K769)</f>
        <v>59211000</v>
      </c>
      <c r="M769" s="3">
        <f t="shared" ref="M769:M804" si="97">K769/$H$94</f>
        <v>5.3588850174216027</v>
      </c>
      <c r="N769" s="4">
        <f t="shared" ref="N769:N804" si="98">L769/$H$94</f>
        <v>2063.1010452961673</v>
      </c>
      <c r="P769" s="2">
        <v>765</v>
      </c>
      <c r="Q769" s="6">
        <f t="shared" ref="Q769:Q804" si="99">ROUNDDOWN(Q768+R769,2)</f>
        <v>593.78</v>
      </c>
      <c r="R769" s="6">
        <f t="shared" si="96"/>
        <v>1.5300000000000002</v>
      </c>
      <c r="S769" s="5">
        <f>ROUNDUP(SUM($Q$5:Q769),2)</f>
        <v>153730.09</v>
      </c>
      <c r="T769" s="5">
        <f t="shared" ref="T769:T804" si="100">$T$3*(100+S769)/100</f>
        <v>3076601.8</v>
      </c>
      <c r="U769">
        <f t="shared" ref="U769:U804" si="101">((T769-T768)/T768)*100</f>
        <v>0.38749301650501855</v>
      </c>
    </row>
    <row r="770" spans="10:21" x14ac:dyDescent="0.3">
      <c r="J770" s="2">
        <v>766</v>
      </c>
      <c r="K770" s="1">
        <f t="shared" si="95"/>
        <v>154000</v>
      </c>
      <c r="L770" s="1">
        <f>SUM($K$5:K770)</f>
        <v>59365000</v>
      </c>
      <c r="M770" s="3">
        <f t="shared" si="97"/>
        <v>5.3658536585365857</v>
      </c>
      <c r="N770" s="4">
        <f t="shared" si="98"/>
        <v>2068.466898954704</v>
      </c>
      <c r="P770" s="2">
        <v>766</v>
      </c>
      <c r="Q770" s="6">
        <f t="shared" si="99"/>
        <v>595.30999999999995</v>
      </c>
      <c r="R770" s="6">
        <f t="shared" si="96"/>
        <v>1.5320000000000003</v>
      </c>
      <c r="S770" s="5">
        <f>ROUNDUP(SUM($Q$5:Q770),2)</f>
        <v>154325.4</v>
      </c>
      <c r="T770" s="5">
        <f t="shared" si="100"/>
        <v>3088508</v>
      </c>
      <c r="U770">
        <f t="shared" si="101"/>
        <v>0.38699190776005482</v>
      </c>
    </row>
    <row r="771" spans="10:21" x14ac:dyDescent="0.3">
      <c r="J771" s="2">
        <v>767</v>
      </c>
      <c r="K771" s="1">
        <f t="shared" si="95"/>
        <v>154200</v>
      </c>
      <c r="L771" s="1">
        <f>SUM($K$5:K771)</f>
        <v>59519200</v>
      </c>
      <c r="M771" s="3">
        <f t="shared" si="97"/>
        <v>5.3728222996515678</v>
      </c>
      <c r="N771" s="4">
        <f t="shared" si="98"/>
        <v>2073.8397212543555</v>
      </c>
      <c r="P771" s="2">
        <v>767</v>
      </c>
      <c r="Q771" s="6">
        <f t="shared" si="99"/>
        <v>596.84</v>
      </c>
      <c r="R771" s="6">
        <f t="shared" si="96"/>
        <v>1.5340000000000003</v>
      </c>
      <c r="S771" s="5">
        <f>ROUNDUP(SUM($Q$5:Q771),2)</f>
        <v>154922.23999999999</v>
      </c>
      <c r="T771" s="5">
        <f t="shared" si="100"/>
        <v>3100444.8</v>
      </c>
      <c r="U771">
        <f t="shared" si="101"/>
        <v>0.38649082340080759</v>
      </c>
    </row>
    <row r="772" spans="10:21" x14ac:dyDescent="0.3">
      <c r="J772" s="2">
        <v>768</v>
      </c>
      <c r="K772" s="1">
        <f t="shared" si="95"/>
        <v>154400</v>
      </c>
      <c r="L772" s="1">
        <f>SUM($K$5:K772)</f>
        <v>59673600</v>
      </c>
      <c r="M772" s="3">
        <f t="shared" si="97"/>
        <v>5.3797909407665507</v>
      </c>
      <c r="N772" s="4">
        <f t="shared" si="98"/>
        <v>2079.2195121951218</v>
      </c>
      <c r="P772" s="2">
        <v>768</v>
      </c>
      <c r="Q772" s="6">
        <f t="shared" si="99"/>
        <v>598.37</v>
      </c>
      <c r="R772" s="6">
        <f t="shared" si="96"/>
        <v>1.5360000000000003</v>
      </c>
      <c r="S772" s="5">
        <f>ROUNDUP(SUM($Q$5:Q772),2)</f>
        <v>155520.60999999999</v>
      </c>
      <c r="T772" s="5">
        <f t="shared" si="100"/>
        <v>3112412.2</v>
      </c>
      <c r="U772">
        <f t="shared" si="101"/>
        <v>0.38598977798283568</v>
      </c>
    </row>
    <row r="773" spans="10:21" x14ac:dyDescent="0.3">
      <c r="J773" s="2">
        <v>769</v>
      </c>
      <c r="K773" s="1">
        <f t="shared" si="95"/>
        <v>154600</v>
      </c>
      <c r="L773" s="1">
        <f>SUM($K$5:K773)</f>
        <v>59828200</v>
      </c>
      <c r="M773" s="3">
        <f t="shared" si="97"/>
        <v>5.3867595818815328</v>
      </c>
      <c r="N773" s="4">
        <f t="shared" si="98"/>
        <v>2084.6062717770033</v>
      </c>
      <c r="P773" s="2">
        <v>769</v>
      </c>
      <c r="Q773" s="6">
        <f t="shared" si="99"/>
        <v>599.9</v>
      </c>
      <c r="R773" s="6">
        <f t="shared" si="96"/>
        <v>1.5380000000000003</v>
      </c>
      <c r="S773" s="5">
        <f>ROUNDUP(SUM($Q$5:Q773),2)</f>
        <v>156120.51</v>
      </c>
      <c r="T773" s="5">
        <f t="shared" si="100"/>
        <v>3124410.2</v>
      </c>
      <c r="U773">
        <f t="shared" si="101"/>
        <v>0.38548878583627189</v>
      </c>
    </row>
    <row r="774" spans="10:21" x14ac:dyDescent="0.3">
      <c r="J774" s="2">
        <v>770</v>
      </c>
      <c r="K774" s="1">
        <f t="shared" si="95"/>
        <v>154800</v>
      </c>
      <c r="L774" s="1">
        <f>SUM($K$5:K774)</f>
        <v>59983000</v>
      </c>
      <c r="M774" s="3">
        <f t="shared" si="97"/>
        <v>5.3937282229965158</v>
      </c>
      <c r="N774" s="4">
        <f t="shared" si="98"/>
        <v>2090</v>
      </c>
      <c r="P774" s="2">
        <v>770</v>
      </c>
      <c r="Q774" s="6">
        <f t="shared" si="99"/>
        <v>601.44000000000005</v>
      </c>
      <c r="R774" s="6">
        <f t="shared" si="96"/>
        <v>1.5400000000000003</v>
      </c>
      <c r="S774" s="5">
        <f>ROUNDUP(SUM($Q$5:Q774),2)</f>
        <v>156721.95000000001</v>
      </c>
      <c r="T774" s="5">
        <f t="shared" si="100"/>
        <v>3136439</v>
      </c>
      <c r="U774">
        <f t="shared" si="101"/>
        <v>0.38499426227707911</v>
      </c>
    </row>
    <row r="775" spans="10:21" x14ac:dyDescent="0.3">
      <c r="J775" s="2">
        <v>771</v>
      </c>
      <c r="K775" s="1">
        <f t="shared" ref="K775:K838" si="102">K774+200</f>
        <v>155000</v>
      </c>
      <c r="L775" s="1">
        <f>SUM($K$5:K775)</f>
        <v>60138000</v>
      </c>
      <c r="M775" s="3">
        <f t="shared" si="97"/>
        <v>5.4006968641114979</v>
      </c>
      <c r="N775" s="4">
        <f t="shared" si="98"/>
        <v>2095.4006968641115</v>
      </c>
      <c r="P775" s="2">
        <v>771</v>
      </c>
      <c r="Q775" s="6">
        <f t="shared" si="99"/>
        <v>602.98</v>
      </c>
      <c r="R775" s="6">
        <f t="shared" ref="R775:R838" si="103">R774+0.002</f>
        <v>1.5420000000000003</v>
      </c>
      <c r="S775" s="5">
        <f>ROUNDUP(SUM($Q$5:Q775),2)</f>
        <v>157324.93</v>
      </c>
      <c r="T775" s="5">
        <f t="shared" si="100"/>
        <v>3148498.6</v>
      </c>
      <c r="U775">
        <f t="shared" si="101"/>
        <v>0.38449974636841633</v>
      </c>
    </row>
    <row r="776" spans="10:21" x14ac:dyDescent="0.3">
      <c r="J776" s="2">
        <v>772</v>
      </c>
      <c r="K776" s="1">
        <f t="shared" si="102"/>
        <v>155200</v>
      </c>
      <c r="L776" s="1">
        <f>SUM($K$5:K776)</f>
        <v>60293200</v>
      </c>
      <c r="M776" s="3">
        <f t="shared" si="97"/>
        <v>5.4076655052264808</v>
      </c>
      <c r="N776" s="4">
        <f t="shared" si="98"/>
        <v>2100.8083623693378</v>
      </c>
      <c r="P776" s="2">
        <v>772</v>
      </c>
      <c r="Q776" s="6">
        <f t="shared" si="99"/>
        <v>604.52</v>
      </c>
      <c r="R776" s="6">
        <f t="shared" si="103"/>
        <v>1.5440000000000003</v>
      </c>
      <c r="S776" s="5">
        <f>ROUNDUP(SUM($Q$5:Q776),2)</f>
        <v>157929.45000000001</v>
      </c>
      <c r="T776" s="5">
        <f t="shared" si="100"/>
        <v>3160589</v>
      </c>
      <c r="U776">
        <f t="shared" si="101"/>
        <v>0.38400525253528484</v>
      </c>
    </row>
    <row r="777" spans="10:21" x14ac:dyDescent="0.3">
      <c r="J777" s="2">
        <v>773</v>
      </c>
      <c r="K777" s="1">
        <f t="shared" si="102"/>
        <v>155400</v>
      </c>
      <c r="L777" s="1">
        <f>SUM($K$5:K777)</f>
        <v>60448600</v>
      </c>
      <c r="M777" s="3">
        <f t="shared" si="97"/>
        <v>5.4146341463414638</v>
      </c>
      <c r="N777" s="4">
        <f t="shared" si="98"/>
        <v>2106.2229965156794</v>
      </c>
      <c r="P777" s="2">
        <v>773</v>
      </c>
      <c r="Q777" s="6">
        <f t="shared" si="99"/>
        <v>606.05999999999995</v>
      </c>
      <c r="R777" s="6">
        <f t="shared" si="103"/>
        <v>1.5460000000000003</v>
      </c>
      <c r="S777" s="5">
        <f>ROUNDUP(SUM($Q$5:Q777),2)</f>
        <v>158535.51</v>
      </c>
      <c r="T777" s="5">
        <f t="shared" si="100"/>
        <v>3172710.2</v>
      </c>
      <c r="U777">
        <f t="shared" si="101"/>
        <v>0.3835107949815742</v>
      </c>
    </row>
    <row r="778" spans="10:21" x14ac:dyDescent="0.3">
      <c r="J778" s="2">
        <v>774</v>
      </c>
      <c r="K778" s="1">
        <f t="shared" si="102"/>
        <v>155600</v>
      </c>
      <c r="L778" s="1">
        <f>SUM($K$5:K778)</f>
        <v>60604200</v>
      </c>
      <c r="M778" s="3">
        <f t="shared" si="97"/>
        <v>5.4216027874564459</v>
      </c>
      <c r="N778" s="4">
        <f t="shared" si="98"/>
        <v>2111.6445993031357</v>
      </c>
      <c r="P778" s="2">
        <v>774</v>
      </c>
      <c r="Q778" s="6">
        <f t="shared" si="99"/>
        <v>607.6</v>
      </c>
      <c r="R778" s="6">
        <f t="shared" si="103"/>
        <v>1.5480000000000003</v>
      </c>
      <c r="S778" s="5">
        <f>ROUNDUP(SUM($Q$5:Q778),2)</f>
        <v>159143.10999999999</v>
      </c>
      <c r="T778" s="5">
        <f t="shared" si="100"/>
        <v>3184862.2</v>
      </c>
      <c r="U778">
        <f t="shared" si="101"/>
        <v>0.38301638769276813</v>
      </c>
    </row>
    <row r="779" spans="10:21" x14ac:dyDescent="0.3">
      <c r="J779" s="2">
        <v>775</v>
      </c>
      <c r="K779" s="1">
        <f t="shared" si="102"/>
        <v>155800</v>
      </c>
      <c r="L779" s="1">
        <f>SUM($K$5:K779)</f>
        <v>60760000</v>
      </c>
      <c r="M779" s="3">
        <f t="shared" si="97"/>
        <v>5.4285714285714288</v>
      </c>
      <c r="N779" s="4">
        <f t="shared" si="98"/>
        <v>2117.0731707317073</v>
      </c>
      <c r="P779" s="2">
        <v>775</v>
      </c>
      <c r="Q779" s="6">
        <f t="shared" si="99"/>
        <v>609.15</v>
      </c>
      <c r="R779" s="6">
        <f t="shared" si="103"/>
        <v>1.5500000000000003</v>
      </c>
      <c r="S779" s="5">
        <f>ROUNDUP(SUM($Q$5:Q779),2)</f>
        <v>159752.26</v>
      </c>
      <c r="T779" s="5">
        <f t="shared" si="100"/>
        <v>3197045.2</v>
      </c>
      <c r="U779">
        <f t="shared" si="101"/>
        <v>0.38252832414539001</v>
      </c>
    </row>
    <row r="780" spans="10:21" x14ac:dyDescent="0.3">
      <c r="J780" s="2">
        <v>776</v>
      </c>
      <c r="K780" s="1">
        <f t="shared" si="102"/>
        <v>156000</v>
      </c>
      <c r="L780" s="1">
        <f>SUM($K$5:K780)</f>
        <v>60916000</v>
      </c>
      <c r="M780" s="3">
        <f t="shared" si="97"/>
        <v>5.4355400696864109</v>
      </c>
      <c r="N780" s="4">
        <f t="shared" si="98"/>
        <v>2122.5087108013936</v>
      </c>
      <c r="P780" s="2">
        <v>776</v>
      </c>
      <c r="Q780" s="6">
        <f t="shared" si="99"/>
        <v>610.70000000000005</v>
      </c>
      <c r="R780" s="6">
        <f t="shared" si="103"/>
        <v>1.5520000000000003</v>
      </c>
      <c r="S780" s="5">
        <f>ROUNDUP(SUM($Q$5:Q780),2)</f>
        <v>160362.96</v>
      </c>
      <c r="T780" s="5">
        <f t="shared" si="100"/>
        <v>3209259.2</v>
      </c>
      <c r="U780">
        <f t="shared" si="101"/>
        <v>0.38204026643101574</v>
      </c>
    </row>
    <row r="781" spans="10:21" x14ac:dyDescent="0.3">
      <c r="J781" s="2">
        <v>777</v>
      </c>
      <c r="K781" s="1">
        <f t="shared" si="102"/>
        <v>156200</v>
      </c>
      <c r="L781" s="1">
        <f>SUM($K$5:K781)</f>
        <v>61072200</v>
      </c>
      <c r="M781" s="3">
        <f t="shared" si="97"/>
        <v>5.4425087108013939</v>
      </c>
      <c r="N781" s="4">
        <f t="shared" si="98"/>
        <v>2127.9512195121952</v>
      </c>
      <c r="P781" s="2">
        <v>777</v>
      </c>
      <c r="Q781" s="6">
        <f t="shared" si="99"/>
        <v>612.25</v>
      </c>
      <c r="R781" s="6">
        <f t="shared" si="103"/>
        <v>1.5540000000000003</v>
      </c>
      <c r="S781" s="5">
        <f>ROUNDUP(SUM($Q$5:Q781),2)</f>
        <v>160975.21</v>
      </c>
      <c r="T781" s="5">
        <f t="shared" si="100"/>
        <v>3221504.2</v>
      </c>
      <c r="U781">
        <f t="shared" si="101"/>
        <v>0.38155222862646931</v>
      </c>
    </row>
    <row r="782" spans="10:21" x14ac:dyDescent="0.3">
      <c r="J782" s="2">
        <v>778</v>
      </c>
      <c r="K782" s="1">
        <f t="shared" si="102"/>
        <v>156400</v>
      </c>
      <c r="L782" s="1">
        <f>SUM($K$5:K782)</f>
        <v>61228600</v>
      </c>
      <c r="M782" s="3">
        <f t="shared" si="97"/>
        <v>5.4494773519163759</v>
      </c>
      <c r="N782" s="4">
        <f t="shared" si="98"/>
        <v>2133.4006968641115</v>
      </c>
      <c r="P782" s="2">
        <v>778</v>
      </c>
      <c r="Q782" s="6">
        <f t="shared" si="99"/>
        <v>613.79999999999995</v>
      </c>
      <c r="R782" s="6">
        <f t="shared" si="103"/>
        <v>1.5560000000000003</v>
      </c>
      <c r="S782" s="5">
        <f>ROUNDUP(SUM($Q$5:Q782),2)</f>
        <v>161589.01</v>
      </c>
      <c r="T782" s="5">
        <f t="shared" si="100"/>
        <v>3233780.2</v>
      </c>
      <c r="U782">
        <f t="shared" si="101"/>
        <v>0.3810642245942128</v>
      </c>
    </row>
    <row r="783" spans="10:21" x14ac:dyDescent="0.3">
      <c r="J783" s="2">
        <v>779</v>
      </c>
      <c r="K783" s="1">
        <f t="shared" si="102"/>
        <v>156600</v>
      </c>
      <c r="L783" s="1">
        <f>SUM($K$5:K783)</f>
        <v>61385200</v>
      </c>
      <c r="M783" s="3">
        <f t="shared" si="97"/>
        <v>5.4564459930313589</v>
      </c>
      <c r="N783" s="4">
        <f t="shared" si="98"/>
        <v>2138.8571428571427</v>
      </c>
      <c r="P783" s="2">
        <v>779</v>
      </c>
      <c r="Q783" s="6">
        <f t="shared" si="99"/>
        <v>615.35</v>
      </c>
      <c r="R783" s="6">
        <f t="shared" si="103"/>
        <v>1.5580000000000003</v>
      </c>
      <c r="S783" s="5">
        <f>ROUNDUP(SUM($Q$5:Q783),2)</f>
        <v>162204.35999999999</v>
      </c>
      <c r="T783" s="5">
        <f t="shared" si="100"/>
        <v>3246087.2</v>
      </c>
      <c r="U783">
        <f t="shared" si="101"/>
        <v>0.38057626798506589</v>
      </c>
    </row>
    <row r="784" spans="10:21" x14ac:dyDescent="0.3">
      <c r="J784" s="2">
        <v>780</v>
      </c>
      <c r="K784" s="1">
        <f t="shared" si="102"/>
        <v>156800</v>
      </c>
      <c r="L784" s="1">
        <f>SUM($K$5:K784)</f>
        <v>61542000</v>
      </c>
      <c r="M784" s="3">
        <f t="shared" si="97"/>
        <v>5.4634146341463419</v>
      </c>
      <c r="N784" s="4">
        <f t="shared" si="98"/>
        <v>2144.320557491289</v>
      </c>
      <c r="P784" s="2">
        <v>780</v>
      </c>
      <c r="Q784" s="6">
        <f t="shared" si="99"/>
        <v>616.91</v>
      </c>
      <c r="R784" s="6">
        <f t="shared" si="103"/>
        <v>1.5600000000000003</v>
      </c>
      <c r="S784" s="5">
        <f>ROUNDUP(SUM($Q$5:Q784),2)</f>
        <v>162821.26999999999</v>
      </c>
      <c r="T784" s="5">
        <f t="shared" si="100"/>
        <v>3258425.4</v>
      </c>
      <c r="U784">
        <f t="shared" si="101"/>
        <v>0.38009453350482142</v>
      </c>
    </row>
    <row r="785" spans="10:21" x14ac:dyDescent="0.3">
      <c r="J785" s="2">
        <v>781</v>
      </c>
      <c r="K785" s="1">
        <f t="shared" si="102"/>
        <v>157000</v>
      </c>
      <c r="L785" s="1">
        <f>SUM($K$5:K785)</f>
        <v>61699000</v>
      </c>
      <c r="M785" s="3">
        <f t="shared" si="97"/>
        <v>5.470383275261324</v>
      </c>
      <c r="N785" s="4">
        <f t="shared" si="98"/>
        <v>2149.7909407665506</v>
      </c>
      <c r="P785" s="2">
        <v>781</v>
      </c>
      <c r="Q785" s="6">
        <f t="shared" si="99"/>
        <v>618.47</v>
      </c>
      <c r="R785" s="6">
        <f t="shared" si="103"/>
        <v>1.5620000000000003</v>
      </c>
      <c r="S785" s="5">
        <f>ROUNDUP(SUM($Q$5:Q785),2)</f>
        <v>163439.74</v>
      </c>
      <c r="T785" s="5">
        <f t="shared" si="100"/>
        <v>3270794.8</v>
      </c>
      <c r="U785">
        <f t="shared" si="101"/>
        <v>0.37961280316559981</v>
      </c>
    </row>
    <row r="786" spans="10:21" x14ac:dyDescent="0.3">
      <c r="J786" s="2">
        <v>782</v>
      </c>
      <c r="K786" s="1">
        <f t="shared" si="102"/>
        <v>157200</v>
      </c>
      <c r="L786" s="1">
        <f>SUM($K$5:K786)</f>
        <v>61856200</v>
      </c>
      <c r="M786" s="3">
        <f t="shared" si="97"/>
        <v>5.4773519163763069</v>
      </c>
      <c r="N786" s="4">
        <f t="shared" si="98"/>
        <v>2155.268292682927</v>
      </c>
      <c r="P786" s="2">
        <v>782</v>
      </c>
      <c r="Q786" s="6">
        <f t="shared" si="99"/>
        <v>620.03</v>
      </c>
      <c r="R786" s="6">
        <f t="shared" si="103"/>
        <v>1.5640000000000003</v>
      </c>
      <c r="S786" s="5">
        <f>ROUNDUP(SUM($Q$5:Q786),2)</f>
        <v>164059.76999999999</v>
      </c>
      <c r="T786" s="5">
        <f t="shared" si="100"/>
        <v>3283195.4</v>
      </c>
      <c r="U786">
        <f t="shared" si="101"/>
        <v>0.3791310907061517</v>
      </c>
    </row>
    <row r="787" spans="10:21" x14ac:dyDescent="0.3">
      <c r="J787" s="2">
        <v>783</v>
      </c>
      <c r="K787" s="1">
        <f t="shared" si="102"/>
        <v>157400</v>
      </c>
      <c r="L787" s="1">
        <f>SUM($K$5:K787)</f>
        <v>62013600</v>
      </c>
      <c r="M787" s="3">
        <f t="shared" si="97"/>
        <v>5.484320557491289</v>
      </c>
      <c r="N787" s="4">
        <f t="shared" si="98"/>
        <v>2160.7526132404182</v>
      </c>
      <c r="P787" s="2">
        <v>783</v>
      </c>
      <c r="Q787" s="6">
        <f t="shared" si="99"/>
        <v>621.59</v>
      </c>
      <c r="R787" s="6">
        <f t="shared" si="103"/>
        <v>1.5660000000000003</v>
      </c>
      <c r="S787" s="5">
        <f>ROUNDUP(SUM($Q$5:Q787),2)</f>
        <v>164681.35999999999</v>
      </c>
      <c r="T787" s="5">
        <f t="shared" si="100"/>
        <v>3295627.2</v>
      </c>
      <c r="U787">
        <f t="shared" si="101"/>
        <v>0.37864940965744165</v>
      </c>
    </row>
    <row r="788" spans="10:21" x14ac:dyDescent="0.3">
      <c r="J788" s="2">
        <v>784</v>
      </c>
      <c r="K788" s="1">
        <f t="shared" si="102"/>
        <v>157600</v>
      </c>
      <c r="L788" s="1">
        <f>SUM($K$5:K788)</f>
        <v>62171200</v>
      </c>
      <c r="M788" s="3">
        <f t="shared" si="97"/>
        <v>5.491289198606272</v>
      </c>
      <c r="N788" s="4">
        <f t="shared" si="98"/>
        <v>2166.2439024390242</v>
      </c>
      <c r="P788" s="2">
        <v>784</v>
      </c>
      <c r="Q788" s="6">
        <f t="shared" si="99"/>
        <v>623.15</v>
      </c>
      <c r="R788" s="6">
        <f t="shared" si="103"/>
        <v>1.5680000000000003</v>
      </c>
      <c r="S788" s="5">
        <f>ROUNDUP(SUM($Q$5:Q788),2)</f>
        <v>165304.51</v>
      </c>
      <c r="T788" s="5">
        <f t="shared" si="100"/>
        <v>3308090.2</v>
      </c>
      <c r="U788">
        <f t="shared" si="101"/>
        <v>0.3781677733452376</v>
      </c>
    </row>
    <row r="789" spans="10:21" x14ac:dyDescent="0.3">
      <c r="J789" s="2">
        <v>785</v>
      </c>
      <c r="K789" s="1">
        <f t="shared" si="102"/>
        <v>157800</v>
      </c>
      <c r="L789" s="1">
        <f>SUM($K$5:K789)</f>
        <v>62329000</v>
      </c>
      <c r="M789" s="3">
        <f t="shared" si="97"/>
        <v>5.498257839721254</v>
      </c>
      <c r="N789" s="4">
        <f t="shared" si="98"/>
        <v>2171.7421602787458</v>
      </c>
      <c r="P789" s="2">
        <v>785</v>
      </c>
      <c r="Q789" s="6">
        <f t="shared" si="99"/>
        <v>624.72</v>
      </c>
      <c r="R789" s="6">
        <f t="shared" si="103"/>
        <v>1.5700000000000003</v>
      </c>
      <c r="S789" s="5">
        <f>ROUNDUP(SUM($Q$5:Q789),2)</f>
        <v>165929.23000000001</v>
      </c>
      <c r="T789" s="5">
        <f t="shared" si="100"/>
        <v>3320584.6</v>
      </c>
      <c r="U789">
        <f t="shared" si="101"/>
        <v>0.37769224067711049</v>
      </c>
    </row>
    <row r="790" spans="10:21" x14ac:dyDescent="0.3">
      <c r="J790" s="2">
        <v>786</v>
      </c>
      <c r="K790" s="1">
        <f t="shared" si="102"/>
        <v>158000</v>
      </c>
      <c r="L790" s="1">
        <f>SUM($K$5:K790)</f>
        <v>62487000</v>
      </c>
      <c r="M790" s="3">
        <f t="shared" si="97"/>
        <v>5.505226480836237</v>
      </c>
      <c r="N790" s="4">
        <f t="shared" si="98"/>
        <v>2177.2473867595818</v>
      </c>
      <c r="P790" s="2">
        <v>786</v>
      </c>
      <c r="Q790" s="6">
        <f t="shared" si="99"/>
        <v>626.29</v>
      </c>
      <c r="R790" s="6">
        <f t="shared" si="103"/>
        <v>1.5720000000000003</v>
      </c>
      <c r="S790" s="5">
        <f>ROUNDUP(SUM($Q$5:Q790),2)</f>
        <v>166555.51999999999</v>
      </c>
      <c r="T790" s="5">
        <f t="shared" si="100"/>
        <v>3333110.4</v>
      </c>
      <c r="U790">
        <f t="shared" si="101"/>
        <v>0.37721671057559603</v>
      </c>
    </row>
    <row r="791" spans="10:21" x14ac:dyDescent="0.3">
      <c r="J791" s="2">
        <v>787</v>
      </c>
      <c r="K791" s="1">
        <f t="shared" si="102"/>
        <v>158200</v>
      </c>
      <c r="L791" s="1">
        <f>SUM($K$5:K791)</f>
        <v>62645200</v>
      </c>
      <c r="M791" s="3">
        <f t="shared" si="97"/>
        <v>5.5121951219512191</v>
      </c>
      <c r="N791" s="4">
        <f t="shared" si="98"/>
        <v>2182.759581881533</v>
      </c>
      <c r="P791" s="2">
        <v>787</v>
      </c>
      <c r="Q791" s="6">
        <f t="shared" si="99"/>
        <v>627.86</v>
      </c>
      <c r="R791" s="6">
        <f t="shared" si="103"/>
        <v>1.5740000000000003</v>
      </c>
      <c r="S791" s="5">
        <f>ROUNDUP(SUM($Q$5:Q791),2)</f>
        <v>167183.38</v>
      </c>
      <c r="T791" s="5">
        <f t="shared" si="100"/>
        <v>3345667.6</v>
      </c>
      <c r="U791">
        <f t="shared" si="101"/>
        <v>0.37674119645122428</v>
      </c>
    </row>
    <row r="792" spans="10:21" x14ac:dyDescent="0.3">
      <c r="J792" s="2">
        <v>788</v>
      </c>
      <c r="K792" s="1">
        <f t="shared" si="102"/>
        <v>158400</v>
      </c>
      <c r="L792" s="1">
        <f>SUM($K$5:K792)</f>
        <v>62803600</v>
      </c>
      <c r="M792" s="3">
        <f t="shared" si="97"/>
        <v>5.519163763066202</v>
      </c>
      <c r="N792" s="4">
        <f t="shared" si="98"/>
        <v>2188.2787456445994</v>
      </c>
      <c r="P792" s="2">
        <v>788</v>
      </c>
      <c r="Q792" s="6">
        <f t="shared" si="99"/>
        <v>629.42999999999995</v>
      </c>
      <c r="R792" s="6">
        <f t="shared" si="103"/>
        <v>1.5760000000000003</v>
      </c>
      <c r="S792" s="5">
        <f>ROUNDUP(SUM($Q$5:Q792),2)</f>
        <v>167812.81</v>
      </c>
      <c r="T792" s="5">
        <f t="shared" si="100"/>
        <v>3358256.2</v>
      </c>
      <c r="U792">
        <f t="shared" si="101"/>
        <v>0.37626571151300542</v>
      </c>
    </row>
    <row r="793" spans="10:21" x14ac:dyDescent="0.3">
      <c r="J793" s="2">
        <v>789</v>
      </c>
      <c r="K793" s="1">
        <f t="shared" si="102"/>
        <v>158600</v>
      </c>
      <c r="L793" s="1">
        <f>SUM($K$5:K793)</f>
        <v>62962200</v>
      </c>
      <c r="M793" s="3">
        <f t="shared" si="97"/>
        <v>5.526132404181185</v>
      </c>
      <c r="N793" s="4">
        <f t="shared" si="98"/>
        <v>2193.8048780487807</v>
      </c>
      <c r="P793" s="2">
        <v>789</v>
      </c>
      <c r="Q793" s="6">
        <f t="shared" si="99"/>
        <v>631</v>
      </c>
      <c r="R793" s="6">
        <f t="shared" si="103"/>
        <v>1.5780000000000003</v>
      </c>
      <c r="S793" s="5">
        <f>ROUNDUP(SUM($Q$5:Q793),2)</f>
        <v>168443.81</v>
      </c>
      <c r="T793" s="5">
        <f t="shared" si="100"/>
        <v>3370876.2</v>
      </c>
      <c r="U793">
        <f t="shared" si="101"/>
        <v>0.37579026877103655</v>
      </c>
    </row>
    <row r="794" spans="10:21" x14ac:dyDescent="0.3">
      <c r="J794" s="2">
        <v>790</v>
      </c>
      <c r="K794" s="1">
        <f t="shared" si="102"/>
        <v>158800</v>
      </c>
      <c r="L794" s="1">
        <f>SUM($K$5:K794)</f>
        <v>63121000</v>
      </c>
      <c r="M794" s="3">
        <f t="shared" si="97"/>
        <v>5.5331010452961671</v>
      </c>
      <c r="N794" s="4">
        <f t="shared" si="98"/>
        <v>2199.3379790940767</v>
      </c>
      <c r="P794" s="2">
        <v>790</v>
      </c>
      <c r="Q794" s="6">
        <f t="shared" si="99"/>
        <v>632.58000000000004</v>
      </c>
      <c r="R794" s="6">
        <f t="shared" si="103"/>
        <v>1.5800000000000003</v>
      </c>
      <c r="S794" s="5">
        <f>ROUNDUP(SUM($Q$5:Q794),2)</f>
        <v>169076.39</v>
      </c>
      <c r="T794" s="5">
        <f t="shared" si="100"/>
        <v>3383527.8</v>
      </c>
      <c r="U794">
        <f t="shared" si="101"/>
        <v>0.37532081421440594</v>
      </c>
    </row>
    <row r="795" spans="10:21" x14ac:dyDescent="0.3">
      <c r="J795" s="2">
        <v>791</v>
      </c>
      <c r="K795" s="1">
        <f t="shared" si="102"/>
        <v>159000</v>
      </c>
      <c r="L795" s="1">
        <f>SUM($K$5:K795)</f>
        <v>63280000</v>
      </c>
      <c r="M795" s="3">
        <f t="shared" si="97"/>
        <v>5.5400696864111501</v>
      </c>
      <c r="N795" s="4">
        <f t="shared" si="98"/>
        <v>2204.8780487804879</v>
      </c>
      <c r="P795" s="2">
        <v>791</v>
      </c>
      <c r="Q795" s="6">
        <f t="shared" si="99"/>
        <v>634.16</v>
      </c>
      <c r="R795" s="6">
        <f t="shared" si="103"/>
        <v>1.5820000000000003</v>
      </c>
      <c r="S795" s="5">
        <f>ROUNDUP(SUM($Q$5:Q795),2)</f>
        <v>169710.55</v>
      </c>
      <c r="T795" s="5">
        <f t="shared" si="100"/>
        <v>3396211</v>
      </c>
      <c r="U795">
        <f t="shared" si="101"/>
        <v>0.37485136076021564</v>
      </c>
    </row>
    <row r="796" spans="10:21" x14ac:dyDescent="0.3">
      <c r="J796" s="2">
        <v>792</v>
      </c>
      <c r="K796" s="1">
        <f t="shared" si="102"/>
        <v>159200</v>
      </c>
      <c r="L796" s="1">
        <f>SUM($K$5:K796)</f>
        <v>63439200</v>
      </c>
      <c r="M796" s="3">
        <f t="shared" si="97"/>
        <v>5.5470383275261321</v>
      </c>
      <c r="N796" s="4">
        <f t="shared" si="98"/>
        <v>2210.4250871080139</v>
      </c>
      <c r="P796" s="2">
        <v>792</v>
      </c>
      <c r="Q796" s="6">
        <f t="shared" si="99"/>
        <v>635.74</v>
      </c>
      <c r="R796" s="6">
        <f t="shared" si="103"/>
        <v>1.5840000000000003</v>
      </c>
      <c r="S796" s="5">
        <f>ROUNDUP(SUM($Q$5:Q796),2)</f>
        <v>170346.29</v>
      </c>
      <c r="T796" s="5">
        <f t="shared" si="100"/>
        <v>3408925.8</v>
      </c>
      <c r="U796">
        <f t="shared" si="101"/>
        <v>0.37438192150016042</v>
      </c>
    </row>
    <row r="797" spans="10:21" x14ac:dyDescent="0.3">
      <c r="J797" s="2">
        <v>793</v>
      </c>
      <c r="K797" s="1">
        <f t="shared" si="102"/>
        <v>159400</v>
      </c>
      <c r="L797" s="1">
        <f>SUM($K$5:K797)</f>
        <v>63598600</v>
      </c>
      <c r="M797" s="3">
        <f t="shared" si="97"/>
        <v>5.5540069686411151</v>
      </c>
      <c r="N797" s="4">
        <f t="shared" si="98"/>
        <v>2215.9790940766552</v>
      </c>
      <c r="P797" s="2">
        <v>793</v>
      </c>
      <c r="Q797" s="6">
        <f t="shared" si="99"/>
        <v>637.32000000000005</v>
      </c>
      <c r="R797" s="6">
        <f t="shared" si="103"/>
        <v>1.5860000000000003</v>
      </c>
      <c r="S797" s="5">
        <f>ROUNDUP(SUM($Q$5:Q797),2)</f>
        <v>170983.61</v>
      </c>
      <c r="T797" s="5">
        <f t="shared" si="100"/>
        <v>3421672.2</v>
      </c>
      <c r="U797">
        <f t="shared" si="101"/>
        <v>0.37391250933066283</v>
      </c>
    </row>
    <row r="798" spans="10:21" x14ac:dyDescent="0.3">
      <c r="J798" s="2">
        <v>794</v>
      </c>
      <c r="K798" s="1">
        <f t="shared" si="102"/>
        <v>159600</v>
      </c>
      <c r="L798" s="1">
        <f>SUM($K$5:K798)</f>
        <v>63758200</v>
      </c>
      <c r="M798" s="3">
        <f t="shared" si="97"/>
        <v>5.5609756097560972</v>
      </c>
      <c r="N798" s="4">
        <f t="shared" si="98"/>
        <v>2221.5400696864112</v>
      </c>
      <c r="P798" s="2">
        <v>794</v>
      </c>
      <c r="Q798" s="6">
        <f t="shared" si="99"/>
        <v>638.9</v>
      </c>
      <c r="R798" s="6">
        <f t="shared" si="103"/>
        <v>1.5880000000000003</v>
      </c>
      <c r="S798" s="5">
        <f>ROUNDUP(SUM($Q$5:Q798),2)</f>
        <v>171622.51</v>
      </c>
      <c r="T798" s="5">
        <f t="shared" si="100"/>
        <v>3434450.2</v>
      </c>
      <c r="U798">
        <f t="shared" si="101"/>
        <v>0.37344313695508297</v>
      </c>
    </row>
    <row r="799" spans="10:21" x14ac:dyDescent="0.3">
      <c r="J799" s="2">
        <v>795</v>
      </c>
      <c r="K799" s="1">
        <f t="shared" si="102"/>
        <v>159800</v>
      </c>
      <c r="L799" s="1">
        <f>SUM($K$5:K799)</f>
        <v>63918000</v>
      </c>
      <c r="M799" s="3">
        <f t="shared" si="97"/>
        <v>5.5679442508710801</v>
      </c>
      <c r="N799" s="4">
        <f t="shared" si="98"/>
        <v>2227.1080139372821</v>
      </c>
      <c r="P799" s="2">
        <v>795</v>
      </c>
      <c r="Q799" s="6">
        <f t="shared" si="99"/>
        <v>640.49</v>
      </c>
      <c r="R799" s="6">
        <f t="shared" si="103"/>
        <v>1.5900000000000003</v>
      </c>
      <c r="S799" s="5">
        <f>ROUNDUP(SUM($Q$5:Q799),2)</f>
        <v>172263</v>
      </c>
      <c r="T799" s="5">
        <f t="shared" si="100"/>
        <v>3447260</v>
      </c>
      <c r="U799">
        <f t="shared" si="101"/>
        <v>0.37297964023469643</v>
      </c>
    </row>
    <row r="800" spans="10:21" x14ac:dyDescent="0.3">
      <c r="J800" s="2">
        <v>796</v>
      </c>
      <c r="K800" s="1">
        <f t="shared" si="102"/>
        <v>160000</v>
      </c>
      <c r="L800" s="1">
        <f>SUM($K$5:K800)</f>
        <v>64078000</v>
      </c>
      <c r="M800" s="3">
        <f t="shared" si="97"/>
        <v>5.5749128919860631</v>
      </c>
      <c r="N800" s="4">
        <f t="shared" si="98"/>
        <v>2232.6829268292681</v>
      </c>
      <c r="P800" s="2">
        <v>796</v>
      </c>
      <c r="Q800" s="6">
        <f t="shared" si="99"/>
        <v>642.08000000000004</v>
      </c>
      <c r="R800" s="6">
        <f t="shared" si="103"/>
        <v>1.5920000000000003</v>
      </c>
      <c r="S800" s="5">
        <f>ROUNDUP(SUM($Q$5:Q800),2)</f>
        <v>172905.08</v>
      </c>
      <c r="T800" s="5">
        <f t="shared" si="100"/>
        <v>3460101.6</v>
      </c>
      <c r="U800">
        <f t="shared" si="101"/>
        <v>0.37251614325580584</v>
      </c>
    </row>
    <row r="801" spans="10:21" x14ac:dyDescent="0.3">
      <c r="J801" s="2">
        <v>797</v>
      </c>
      <c r="K801" s="1">
        <f t="shared" si="102"/>
        <v>160200</v>
      </c>
      <c r="L801" s="1">
        <f>SUM($K$5:K801)</f>
        <v>64238200</v>
      </c>
      <c r="M801" s="3">
        <f t="shared" si="97"/>
        <v>5.5818815331010452</v>
      </c>
      <c r="N801" s="4">
        <f t="shared" si="98"/>
        <v>2238.2648083623694</v>
      </c>
      <c r="P801" s="2">
        <v>797</v>
      </c>
      <c r="Q801" s="6">
        <f t="shared" si="99"/>
        <v>643.66999999999996</v>
      </c>
      <c r="R801" s="6">
        <f t="shared" si="103"/>
        <v>1.5940000000000003</v>
      </c>
      <c r="S801" s="5">
        <f>ROUNDUP(SUM($Q$5:Q801),2)</f>
        <v>173548.75</v>
      </c>
      <c r="T801" s="5">
        <f t="shared" si="100"/>
        <v>3472975</v>
      </c>
      <c r="U801">
        <f t="shared" si="101"/>
        <v>0.37205265880053656</v>
      </c>
    </row>
    <row r="802" spans="10:21" x14ac:dyDescent="0.3">
      <c r="J802" s="2">
        <v>798</v>
      </c>
      <c r="K802" s="1">
        <f t="shared" si="102"/>
        <v>160400</v>
      </c>
      <c r="L802" s="1">
        <f>SUM($K$5:K802)</f>
        <v>64398600</v>
      </c>
      <c r="M802" s="3">
        <f t="shared" si="97"/>
        <v>5.5888501742160281</v>
      </c>
      <c r="N802" s="4">
        <f t="shared" si="98"/>
        <v>2243.8536585365855</v>
      </c>
      <c r="P802" s="2">
        <v>798</v>
      </c>
      <c r="Q802" s="6">
        <f t="shared" si="99"/>
        <v>645.26</v>
      </c>
      <c r="R802" s="6">
        <f t="shared" si="103"/>
        <v>1.5960000000000003</v>
      </c>
      <c r="S802" s="5">
        <f>ROUNDUP(SUM($Q$5:Q802),2)</f>
        <v>174194.01</v>
      </c>
      <c r="T802" s="5">
        <f t="shared" si="100"/>
        <v>3485880.2</v>
      </c>
      <c r="U802">
        <f t="shared" si="101"/>
        <v>0.3715891994615621</v>
      </c>
    </row>
    <row r="803" spans="10:21" x14ac:dyDescent="0.3">
      <c r="J803" s="2">
        <v>799</v>
      </c>
      <c r="K803" s="1">
        <f t="shared" si="102"/>
        <v>160600</v>
      </c>
      <c r="L803" s="1">
        <f>SUM($K$5:K803)</f>
        <v>64559200</v>
      </c>
      <c r="M803" s="3">
        <f t="shared" si="97"/>
        <v>5.5958188153310102</v>
      </c>
      <c r="N803" s="4">
        <f t="shared" si="98"/>
        <v>2249.4494773519164</v>
      </c>
      <c r="P803" s="2">
        <v>799</v>
      </c>
      <c r="Q803" s="6">
        <f t="shared" si="99"/>
        <v>646.85</v>
      </c>
      <c r="R803" s="6">
        <f t="shared" si="103"/>
        <v>1.5980000000000003</v>
      </c>
      <c r="S803" s="5">
        <f>ROUNDUP(SUM($Q$5:Q803),2)</f>
        <v>174840.86</v>
      </c>
      <c r="T803" s="5">
        <f t="shared" si="100"/>
        <v>3498817.2</v>
      </c>
      <c r="U803">
        <f t="shared" si="101"/>
        <v>0.37112577764433785</v>
      </c>
    </row>
    <row r="804" spans="10:21" x14ac:dyDescent="0.3">
      <c r="J804" s="2">
        <v>800</v>
      </c>
      <c r="K804" s="1">
        <f t="shared" si="102"/>
        <v>160800</v>
      </c>
      <c r="L804" s="1">
        <f>SUM($K$5:K804)</f>
        <v>64720000</v>
      </c>
      <c r="M804" s="3">
        <f t="shared" si="97"/>
        <v>5.6027874564459932</v>
      </c>
      <c r="N804" s="4">
        <f t="shared" si="98"/>
        <v>2255.0522648083625</v>
      </c>
      <c r="P804" s="2">
        <v>800</v>
      </c>
      <c r="Q804" s="6">
        <f t="shared" si="99"/>
        <v>648.45000000000005</v>
      </c>
      <c r="R804" s="6">
        <f t="shared" si="103"/>
        <v>1.6000000000000003</v>
      </c>
      <c r="S804" s="5">
        <f>ROUNDUP(SUM($Q$5:Q804),2)</f>
        <v>175489.31</v>
      </c>
      <c r="T804" s="5">
        <f t="shared" si="100"/>
        <v>3511786.2</v>
      </c>
      <c r="U804">
        <f t="shared" si="101"/>
        <v>0.3706681217869856</v>
      </c>
    </row>
    <row r="805" spans="10:21" x14ac:dyDescent="0.3">
      <c r="J805" s="2">
        <v>801</v>
      </c>
      <c r="K805" s="1">
        <f t="shared" si="102"/>
        <v>161000</v>
      </c>
      <c r="L805" s="1">
        <f>SUM($K$5:K805)</f>
        <v>64881000</v>
      </c>
      <c r="M805" s="3">
        <f t="shared" ref="M805:M868" si="104">K805/$H$94</f>
        <v>5.6097560975609753</v>
      </c>
      <c r="N805" s="4">
        <f t="shared" ref="N805:N868" si="105">L805/$H$94</f>
        <v>2260.6620209059233</v>
      </c>
      <c r="P805" s="2">
        <v>801</v>
      </c>
      <c r="Q805" s="6">
        <f t="shared" ref="Q805:Q868" si="106">ROUNDDOWN(Q804+R805,2)</f>
        <v>650.04999999999995</v>
      </c>
      <c r="R805" s="6">
        <f t="shared" si="103"/>
        <v>1.6020000000000003</v>
      </c>
      <c r="S805" s="5">
        <f>ROUNDUP(SUM($Q$5:Q805),2)</f>
        <v>176139.36</v>
      </c>
      <c r="T805" s="5">
        <f t="shared" ref="T805:T868" si="107">$T$3*(100+S805)/100</f>
        <v>3524787.2</v>
      </c>
      <c r="U805">
        <f t="shared" ref="U805:U868" si="108">((T805-T804)/T804)*100</f>
        <v>0.37021046440697325</v>
      </c>
    </row>
    <row r="806" spans="10:21" x14ac:dyDescent="0.3">
      <c r="J806" s="2">
        <v>802</v>
      </c>
      <c r="K806" s="1">
        <f t="shared" si="102"/>
        <v>161200</v>
      </c>
      <c r="L806" s="1">
        <f>SUM($K$5:K806)</f>
        <v>65042200</v>
      </c>
      <c r="M806" s="3">
        <f t="shared" si="104"/>
        <v>5.6167247386759582</v>
      </c>
      <c r="N806" s="4">
        <f t="shared" si="105"/>
        <v>2266.2787456445994</v>
      </c>
      <c r="P806" s="2">
        <v>802</v>
      </c>
      <c r="Q806" s="6">
        <f t="shared" si="106"/>
        <v>651.65</v>
      </c>
      <c r="R806" s="6">
        <f t="shared" si="103"/>
        <v>1.6040000000000003</v>
      </c>
      <c r="S806" s="5">
        <f>ROUNDUP(SUM($Q$5:Q806),2)</f>
        <v>176791.01</v>
      </c>
      <c r="T806" s="5">
        <f t="shared" si="107"/>
        <v>3537820.2</v>
      </c>
      <c r="U806">
        <f t="shared" si="108"/>
        <v>0.36975281798572124</v>
      </c>
    </row>
    <row r="807" spans="10:21" x14ac:dyDescent="0.3">
      <c r="J807" s="2">
        <v>803</v>
      </c>
      <c r="K807" s="1">
        <f t="shared" si="102"/>
        <v>161400</v>
      </c>
      <c r="L807" s="1">
        <f>SUM($K$5:K807)</f>
        <v>65203600</v>
      </c>
      <c r="M807" s="3">
        <f t="shared" si="104"/>
        <v>5.6236933797909412</v>
      </c>
      <c r="N807" s="4">
        <f t="shared" si="105"/>
        <v>2271.9024390243903</v>
      </c>
      <c r="P807" s="2">
        <v>803</v>
      </c>
      <c r="Q807" s="6">
        <f t="shared" si="106"/>
        <v>653.25</v>
      </c>
      <c r="R807" s="6">
        <f t="shared" si="103"/>
        <v>1.6060000000000003</v>
      </c>
      <c r="S807" s="5">
        <f>ROUNDUP(SUM($Q$5:Q807),2)</f>
        <v>177444.26</v>
      </c>
      <c r="T807" s="5">
        <f t="shared" si="107"/>
        <v>3550885.2</v>
      </c>
      <c r="U807">
        <f t="shared" si="108"/>
        <v>0.3692951948208108</v>
      </c>
    </row>
    <row r="808" spans="10:21" x14ac:dyDescent="0.3">
      <c r="J808" s="2">
        <v>804</v>
      </c>
      <c r="K808" s="1">
        <f t="shared" si="102"/>
        <v>161600</v>
      </c>
      <c r="L808" s="1">
        <f>SUM($K$5:K808)</f>
        <v>65365200</v>
      </c>
      <c r="M808" s="3">
        <f t="shared" si="104"/>
        <v>5.6306620209059233</v>
      </c>
      <c r="N808" s="4">
        <f t="shared" si="105"/>
        <v>2277.533101045296</v>
      </c>
      <c r="P808" s="2">
        <v>804</v>
      </c>
      <c r="Q808" s="6">
        <f t="shared" si="106"/>
        <v>654.85</v>
      </c>
      <c r="R808" s="6">
        <f t="shared" si="103"/>
        <v>1.6080000000000003</v>
      </c>
      <c r="S808" s="5">
        <f>ROUNDUP(SUM($Q$5:Q808),2)</f>
        <v>178099.11</v>
      </c>
      <c r="T808" s="5">
        <f t="shared" si="107"/>
        <v>3563982.2</v>
      </c>
      <c r="U808">
        <f t="shared" si="108"/>
        <v>0.36883760702824187</v>
      </c>
    </row>
    <row r="809" spans="10:21" x14ac:dyDescent="0.3">
      <c r="J809" s="2">
        <v>805</v>
      </c>
      <c r="K809" s="1">
        <f t="shared" si="102"/>
        <v>161800</v>
      </c>
      <c r="L809" s="1">
        <f>SUM($K$5:K809)</f>
        <v>65527000</v>
      </c>
      <c r="M809" s="3">
        <f t="shared" si="104"/>
        <v>5.6376306620209062</v>
      </c>
      <c r="N809" s="4">
        <f t="shared" si="105"/>
        <v>2283.1707317073169</v>
      </c>
      <c r="P809" s="2">
        <v>805</v>
      </c>
      <c r="Q809" s="6">
        <f t="shared" si="106"/>
        <v>656.46</v>
      </c>
      <c r="R809" s="6">
        <f t="shared" si="103"/>
        <v>1.6100000000000003</v>
      </c>
      <c r="S809" s="5">
        <f>ROUNDUP(SUM($Q$5:Q809),2)</f>
        <v>178755.57</v>
      </c>
      <c r="T809" s="5">
        <f t="shared" si="107"/>
        <v>3577111.4</v>
      </c>
      <c r="U809">
        <f t="shared" si="108"/>
        <v>0.36838567824496204</v>
      </c>
    </row>
    <row r="810" spans="10:21" x14ac:dyDescent="0.3">
      <c r="J810" s="2">
        <v>806</v>
      </c>
      <c r="K810" s="1">
        <f t="shared" si="102"/>
        <v>162000</v>
      </c>
      <c r="L810" s="1">
        <f>SUM($K$5:K810)</f>
        <v>65689000</v>
      </c>
      <c r="M810" s="3">
        <f t="shared" si="104"/>
        <v>5.6445993031358883</v>
      </c>
      <c r="N810" s="4">
        <f t="shared" si="105"/>
        <v>2288.8153310104531</v>
      </c>
      <c r="P810" s="2">
        <v>806</v>
      </c>
      <c r="Q810" s="6">
        <f t="shared" si="106"/>
        <v>658.07</v>
      </c>
      <c r="R810" s="6">
        <f t="shared" si="103"/>
        <v>1.6120000000000003</v>
      </c>
      <c r="S810" s="5">
        <f>ROUNDUP(SUM($Q$5:Q810),2)</f>
        <v>179413.64</v>
      </c>
      <c r="T810" s="5">
        <f t="shared" si="107"/>
        <v>3590272.8</v>
      </c>
      <c r="U810">
        <f t="shared" si="108"/>
        <v>0.36793374676561397</v>
      </c>
    </row>
    <row r="811" spans="10:21" x14ac:dyDescent="0.3">
      <c r="J811" s="2">
        <v>807</v>
      </c>
      <c r="K811" s="1">
        <f t="shared" si="102"/>
        <v>162200</v>
      </c>
      <c r="L811" s="1">
        <f>SUM($K$5:K811)</f>
        <v>65851200</v>
      </c>
      <c r="M811" s="3">
        <f t="shared" si="104"/>
        <v>5.6515679442508713</v>
      </c>
      <c r="N811" s="4">
        <f t="shared" si="105"/>
        <v>2294.466898954704</v>
      </c>
      <c r="P811" s="2">
        <v>807</v>
      </c>
      <c r="Q811" s="6">
        <f t="shared" si="106"/>
        <v>659.68</v>
      </c>
      <c r="R811" s="6">
        <f t="shared" si="103"/>
        <v>1.6140000000000003</v>
      </c>
      <c r="S811" s="5">
        <f>ROUNDUP(SUM($Q$5:Q811),2)</f>
        <v>180073.32</v>
      </c>
      <c r="T811" s="5">
        <f t="shared" si="107"/>
        <v>3603466.4</v>
      </c>
      <c r="U811">
        <f t="shared" si="108"/>
        <v>0.36748182477944552</v>
      </c>
    </row>
    <row r="812" spans="10:21" x14ac:dyDescent="0.3">
      <c r="J812" s="2">
        <v>808</v>
      </c>
      <c r="K812" s="1">
        <f t="shared" si="102"/>
        <v>162400</v>
      </c>
      <c r="L812" s="1">
        <f>SUM($K$5:K812)</f>
        <v>66013600</v>
      </c>
      <c r="M812" s="3">
        <f t="shared" si="104"/>
        <v>5.6585365853658534</v>
      </c>
      <c r="N812" s="4">
        <f t="shared" si="105"/>
        <v>2300.1254355400697</v>
      </c>
      <c r="P812" s="2">
        <v>808</v>
      </c>
      <c r="Q812" s="6">
        <f t="shared" si="106"/>
        <v>661.29</v>
      </c>
      <c r="R812" s="6">
        <f t="shared" si="103"/>
        <v>1.6160000000000003</v>
      </c>
      <c r="S812" s="5">
        <f>ROUNDUP(SUM($Q$5:Q812),2)</f>
        <v>180734.61</v>
      </c>
      <c r="T812" s="5">
        <f t="shared" si="107"/>
        <v>3616692.2</v>
      </c>
      <c r="U812">
        <f t="shared" si="108"/>
        <v>0.36702992429734543</v>
      </c>
    </row>
    <row r="813" spans="10:21" x14ac:dyDescent="0.3">
      <c r="J813" s="2">
        <v>809</v>
      </c>
      <c r="K813" s="1">
        <f t="shared" si="102"/>
        <v>162600</v>
      </c>
      <c r="L813" s="1">
        <f>SUM($K$5:K813)</f>
        <v>66176200</v>
      </c>
      <c r="M813" s="3">
        <f t="shared" si="104"/>
        <v>5.6655052264808363</v>
      </c>
      <c r="N813" s="4">
        <f t="shared" si="105"/>
        <v>2305.7909407665506</v>
      </c>
      <c r="P813" s="2">
        <v>809</v>
      </c>
      <c r="Q813" s="6">
        <f t="shared" si="106"/>
        <v>662.9</v>
      </c>
      <c r="R813" s="6">
        <f t="shared" si="103"/>
        <v>1.6180000000000003</v>
      </c>
      <c r="S813" s="5">
        <f>ROUNDUP(SUM($Q$5:Q813),2)</f>
        <v>181397.51</v>
      </c>
      <c r="T813" s="5">
        <f t="shared" si="107"/>
        <v>3629950.2</v>
      </c>
      <c r="U813">
        <f t="shared" si="108"/>
        <v>0.36657805715399278</v>
      </c>
    </row>
    <row r="814" spans="10:21" x14ac:dyDescent="0.3">
      <c r="J814" s="2">
        <v>810</v>
      </c>
      <c r="K814" s="1">
        <f t="shared" si="102"/>
        <v>162800</v>
      </c>
      <c r="L814" s="1">
        <f>SUM($K$5:K814)</f>
        <v>66339000</v>
      </c>
      <c r="M814" s="3">
        <f t="shared" si="104"/>
        <v>5.6724738675958184</v>
      </c>
      <c r="N814" s="4">
        <f t="shared" si="105"/>
        <v>2311.4634146341464</v>
      </c>
      <c r="P814" s="2">
        <v>810</v>
      </c>
      <c r="Q814" s="6">
        <f t="shared" si="106"/>
        <v>664.52</v>
      </c>
      <c r="R814" s="6">
        <f t="shared" si="103"/>
        <v>1.6200000000000003</v>
      </c>
      <c r="S814" s="5">
        <f>ROUNDUP(SUM($Q$5:Q814),2)</f>
        <v>182062.03</v>
      </c>
      <c r="T814" s="5">
        <f t="shared" si="107"/>
        <v>3643240.6</v>
      </c>
      <c r="U814">
        <f t="shared" si="108"/>
        <v>0.36613174472751459</v>
      </c>
    </row>
    <row r="815" spans="10:21" x14ac:dyDescent="0.3">
      <c r="J815" s="2">
        <v>811</v>
      </c>
      <c r="K815" s="1">
        <f t="shared" si="102"/>
        <v>163000</v>
      </c>
      <c r="L815" s="1">
        <f>SUM($K$5:K815)</f>
        <v>66502000</v>
      </c>
      <c r="M815" s="3">
        <f t="shared" si="104"/>
        <v>5.6794425087108014</v>
      </c>
      <c r="N815" s="4">
        <f t="shared" si="105"/>
        <v>2317.1428571428573</v>
      </c>
      <c r="P815" s="2">
        <v>811</v>
      </c>
      <c r="Q815" s="6">
        <f t="shared" si="106"/>
        <v>666.14</v>
      </c>
      <c r="R815" s="6">
        <f t="shared" si="103"/>
        <v>1.6220000000000003</v>
      </c>
      <c r="S815" s="5">
        <f>ROUNDUP(SUM($Q$5:Q815),2)</f>
        <v>182728.17</v>
      </c>
      <c r="T815" s="5">
        <f t="shared" si="107"/>
        <v>3656563.4</v>
      </c>
      <c r="U815">
        <f t="shared" si="108"/>
        <v>0.36568542851657432</v>
      </c>
    </row>
    <row r="816" spans="10:21" x14ac:dyDescent="0.3">
      <c r="J816" s="2">
        <v>812</v>
      </c>
      <c r="K816" s="1">
        <f t="shared" si="102"/>
        <v>163200</v>
      </c>
      <c r="L816" s="1">
        <f>SUM($K$5:K816)</f>
        <v>66665200</v>
      </c>
      <c r="M816" s="3">
        <f t="shared" si="104"/>
        <v>5.6864111498257843</v>
      </c>
      <c r="N816" s="4">
        <f t="shared" si="105"/>
        <v>2322.8292682926831</v>
      </c>
      <c r="P816" s="2">
        <v>812</v>
      </c>
      <c r="Q816" s="6">
        <f t="shared" si="106"/>
        <v>667.76</v>
      </c>
      <c r="R816" s="6">
        <f t="shared" si="103"/>
        <v>1.6240000000000003</v>
      </c>
      <c r="S816" s="5">
        <f>ROUNDUP(SUM($Q$5:Q816),2)</f>
        <v>183395.93</v>
      </c>
      <c r="T816" s="5">
        <f t="shared" si="107"/>
        <v>3669918.6</v>
      </c>
      <c r="U816">
        <f t="shared" si="108"/>
        <v>0.3652391204265783</v>
      </c>
    </row>
    <row r="817" spans="10:21" x14ac:dyDescent="0.3">
      <c r="J817" s="2">
        <v>813</v>
      </c>
      <c r="K817" s="1">
        <f t="shared" si="102"/>
        <v>163400</v>
      </c>
      <c r="L817" s="1">
        <f>SUM($K$5:K817)</f>
        <v>66828600</v>
      </c>
      <c r="M817" s="3">
        <f t="shared" si="104"/>
        <v>5.6933797909407664</v>
      </c>
      <c r="N817" s="4">
        <f t="shared" si="105"/>
        <v>2328.5226480836236</v>
      </c>
      <c r="P817" s="2">
        <v>813</v>
      </c>
      <c r="Q817" s="6">
        <f t="shared" si="106"/>
        <v>669.38</v>
      </c>
      <c r="R817" s="6">
        <f t="shared" si="103"/>
        <v>1.6260000000000003</v>
      </c>
      <c r="S817" s="5">
        <f>ROUNDUP(SUM($Q$5:Q817),2)</f>
        <v>184065.31</v>
      </c>
      <c r="T817" s="5">
        <f t="shared" si="107"/>
        <v>3683306.2</v>
      </c>
      <c r="U817">
        <f t="shared" si="108"/>
        <v>0.36479283218979552</v>
      </c>
    </row>
    <row r="818" spans="10:21" x14ac:dyDescent="0.3">
      <c r="J818" s="2">
        <v>814</v>
      </c>
      <c r="K818" s="1">
        <f t="shared" si="102"/>
        <v>163600</v>
      </c>
      <c r="L818" s="1">
        <f>SUM($K$5:K818)</f>
        <v>66992200</v>
      </c>
      <c r="M818" s="3">
        <f t="shared" si="104"/>
        <v>5.7003484320557494</v>
      </c>
      <c r="N818" s="4">
        <f t="shared" si="105"/>
        <v>2334.2229965156794</v>
      </c>
      <c r="P818" s="2">
        <v>814</v>
      </c>
      <c r="Q818" s="6">
        <f t="shared" si="106"/>
        <v>671</v>
      </c>
      <c r="R818" s="6">
        <f t="shared" si="103"/>
        <v>1.6280000000000003</v>
      </c>
      <c r="S818" s="5">
        <f>ROUNDUP(SUM($Q$5:Q818),2)</f>
        <v>184736.31</v>
      </c>
      <c r="T818" s="5">
        <f t="shared" si="107"/>
        <v>3696726.2</v>
      </c>
      <c r="U818">
        <f t="shared" si="108"/>
        <v>0.36434657536753257</v>
      </c>
    </row>
    <row r="819" spans="10:21" x14ac:dyDescent="0.3">
      <c r="J819" s="2">
        <v>815</v>
      </c>
      <c r="K819" s="1">
        <f t="shared" si="102"/>
        <v>163800</v>
      </c>
      <c r="L819" s="1">
        <f>SUM($K$5:K819)</f>
        <v>67156000</v>
      </c>
      <c r="M819" s="3">
        <f t="shared" si="104"/>
        <v>5.7073170731707314</v>
      </c>
      <c r="N819" s="4">
        <f t="shared" si="105"/>
        <v>2339.9303135888504</v>
      </c>
      <c r="P819" s="2">
        <v>815</v>
      </c>
      <c r="Q819" s="6">
        <f t="shared" si="106"/>
        <v>672.63</v>
      </c>
      <c r="R819" s="6">
        <f t="shared" si="103"/>
        <v>1.6300000000000003</v>
      </c>
      <c r="S819" s="5">
        <f>ROUNDUP(SUM($Q$5:Q819),2)</f>
        <v>185408.94</v>
      </c>
      <c r="T819" s="5">
        <f t="shared" si="107"/>
        <v>3710178.8</v>
      </c>
      <c r="U819">
        <f t="shared" si="108"/>
        <v>0.36390577154455278</v>
      </c>
    </row>
    <row r="820" spans="10:21" x14ac:dyDescent="0.3">
      <c r="J820" s="2">
        <v>816</v>
      </c>
      <c r="K820" s="1">
        <f t="shared" si="102"/>
        <v>164000</v>
      </c>
      <c r="L820" s="1">
        <f>SUM($K$5:K820)</f>
        <v>67320000</v>
      </c>
      <c r="M820" s="3">
        <f t="shared" si="104"/>
        <v>5.7142857142857144</v>
      </c>
      <c r="N820" s="4">
        <f t="shared" si="105"/>
        <v>2345.6445993031357</v>
      </c>
      <c r="P820" s="2">
        <v>816</v>
      </c>
      <c r="Q820" s="6">
        <f t="shared" si="106"/>
        <v>674.26</v>
      </c>
      <c r="R820" s="6">
        <f t="shared" si="103"/>
        <v>1.6320000000000003</v>
      </c>
      <c r="S820" s="5">
        <f>ROUNDUP(SUM($Q$5:Q820),2)</f>
        <v>186083.20000000001</v>
      </c>
      <c r="T820" s="5">
        <f t="shared" si="107"/>
        <v>3723664</v>
      </c>
      <c r="U820">
        <f t="shared" si="108"/>
        <v>0.3634649629284763</v>
      </c>
    </row>
    <row r="821" spans="10:21" x14ac:dyDescent="0.3">
      <c r="J821" s="2">
        <v>817</v>
      </c>
      <c r="K821" s="1">
        <f t="shared" si="102"/>
        <v>164200</v>
      </c>
      <c r="L821" s="1">
        <f>SUM($K$5:K821)</f>
        <v>67484200</v>
      </c>
      <c r="M821" s="3">
        <f t="shared" si="104"/>
        <v>5.7212543554006965</v>
      </c>
      <c r="N821" s="4">
        <f t="shared" si="105"/>
        <v>2351.3658536585367</v>
      </c>
      <c r="P821" s="2">
        <v>817</v>
      </c>
      <c r="Q821" s="6">
        <f t="shared" si="106"/>
        <v>675.89</v>
      </c>
      <c r="R821" s="6">
        <f t="shared" si="103"/>
        <v>1.6340000000000003</v>
      </c>
      <c r="S821" s="5">
        <f>ROUNDUP(SUM($Q$5:Q821),2)</f>
        <v>186759.09</v>
      </c>
      <c r="T821" s="5">
        <f t="shared" si="107"/>
        <v>3737181.8</v>
      </c>
      <c r="U821">
        <f t="shared" si="108"/>
        <v>0.36302416114879899</v>
      </c>
    </row>
    <row r="822" spans="10:21" x14ac:dyDescent="0.3">
      <c r="J822" s="2">
        <v>818</v>
      </c>
      <c r="K822" s="1">
        <f t="shared" si="102"/>
        <v>164400</v>
      </c>
      <c r="L822" s="1">
        <f>SUM($K$5:K822)</f>
        <v>67648600</v>
      </c>
      <c r="M822" s="3">
        <f t="shared" si="104"/>
        <v>5.7282229965156795</v>
      </c>
      <c r="N822" s="4">
        <f t="shared" si="105"/>
        <v>2357.094076655052</v>
      </c>
      <c r="P822" s="2">
        <v>818</v>
      </c>
      <c r="Q822" s="6">
        <f t="shared" si="106"/>
        <v>677.52</v>
      </c>
      <c r="R822" s="6">
        <f t="shared" si="103"/>
        <v>1.6360000000000003</v>
      </c>
      <c r="S822" s="5">
        <f>ROUNDUP(SUM($Q$5:Q822),2)</f>
        <v>187436.61</v>
      </c>
      <c r="T822" s="5">
        <f t="shared" si="107"/>
        <v>3750732.2</v>
      </c>
      <c r="U822">
        <f t="shared" si="108"/>
        <v>0.36258337766710663</v>
      </c>
    </row>
    <row r="823" spans="10:21" x14ac:dyDescent="0.3">
      <c r="J823" s="2">
        <v>819</v>
      </c>
      <c r="K823" s="1">
        <f t="shared" si="102"/>
        <v>164600</v>
      </c>
      <c r="L823" s="1">
        <f>SUM($K$5:K823)</f>
        <v>67813200</v>
      </c>
      <c r="M823" s="3">
        <f t="shared" si="104"/>
        <v>5.7351916376306624</v>
      </c>
      <c r="N823" s="4">
        <f t="shared" si="105"/>
        <v>2362.8292682926831</v>
      </c>
      <c r="P823" s="2">
        <v>819</v>
      </c>
      <c r="Q823" s="6">
        <f t="shared" si="106"/>
        <v>679.15</v>
      </c>
      <c r="R823" s="6">
        <f t="shared" si="103"/>
        <v>1.6380000000000003</v>
      </c>
      <c r="S823" s="5">
        <f>ROUNDUP(SUM($Q$5:Q823),2)</f>
        <v>188115.76</v>
      </c>
      <c r="T823" s="5">
        <f t="shared" si="107"/>
        <v>3764315.2</v>
      </c>
      <c r="U823">
        <f t="shared" si="108"/>
        <v>0.36214262377889839</v>
      </c>
    </row>
    <row r="824" spans="10:21" x14ac:dyDescent="0.3">
      <c r="J824" s="2">
        <v>820</v>
      </c>
      <c r="K824" s="1">
        <f t="shared" si="102"/>
        <v>164800</v>
      </c>
      <c r="L824" s="1">
        <f>SUM($K$5:K824)</f>
        <v>67978000</v>
      </c>
      <c r="M824" s="3">
        <f t="shared" si="104"/>
        <v>5.7421602787456445</v>
      </c>
      <c r="N824" s="4">
        <f t="shared" si="105"/>
        <v>2368.5714285714284</v>
      </c>
      <c r="P824" s="2">
        <v>820</v>
      </c>
      <c r="Q824" s="6">
        <f t="shared" si="106"/>
        <v>680.79</v>
      </c>
      <c r="R824" s="6">
        <f t="shared" si="103"/>
        <v>1.6400000000000003</v>
      </c>
      <c r="S824" s="5">
        <f>ROUNDUP(SUM($Q$5:Q824),2)</f>
        <v>188796.55</v>
      </c>
      <c r="T824" s="5">
        <f t="shared" si="107"/>
        <v>3777931</v>
      </c>
      <c r="U824">
        <f t="shared" si="108"/>
        <v>0.36170722366713109</v>
      </c>
    </row>
    <row r="825" spans="10:21" x14ac:dyDescent="0.3">
      <c r="J825" s="2">
        <v>821</v>
      </c>
      <c r="K825" s="1">
        <f t="shared" si="102"/>
        <v>165000</v>
      </c>
      <c r="L825" s="1">
        <f>SUM($K$5:K825)</f>
        <v>68143000</v>
      </c>
      <c r="M825" s="3">
        <f t="shared" si="104"/>
        <v>5.7491289198606275</v>
      </c>
      <c r="N825" s="4">
        <f t="shared" si="105"/>
        <v>2374.320557491289</v>
      </c>
      <c r="P825" s="2">
        <v>821</v>
      </c>
      <c r="Q825" s="6">
        <f t="shared" si="106"/>
        <v>682.43</v>
      </c>
      <c r="R825" s="6">
        <f t="shared" si="103"/>
        <v>1.6420000000000003</v>
      </c>
      <c r="S825" s="5">
        <f>ROUNDUP(SUM($Q$5:Q825),2)</f>
        <v>189478.98</v>
      </c>
      <c r="T825" s="5">
        <f t="shared" si="107"/>
        <v>3791579.6</v>
      </c>
      <c r="U825">
        <f t="shared" si="108"/>
        <v>0.36127181782833229</v>
      </c>
    </row>
    <row r="826" spans="10:21" x14ac:dyDescent="0.3">
      <c r="J826" s="2">
        <v>822</v>
      </c>
      <c r="K826" s="1">
        <f t="shared" si="102"/>
        <v>165200</v>
      </c>
      <c r="L826" s="1">
        <f>SUM($K$5:K826)</f>
        <v>68308200</v>
      </c>
      <c r="M826" s="3">
        <f t="shared" si="104"/>
        <v>5.7560975609756095</v>
      </c>
      <c r="N826" s="4">
        <f t="shared" si="105"/>
        <v>2380.0766550522649</v>
      </c>
      <c r="P826" s="2">
        <v>822</v>
      </c>
      <c r="Q826" s="6">
        <f t="shared" si="106"/>
        <v>684.07</v>
      </c>
      <c r="R826" s="6">
        <f t="shared" si="103"/>
        <v>1.6440000000000003</v>
      </c>
      <c r="S826" s="5">
        <f>ROUNDUP(SUM($Q$5:Q826),2)</f>
        <v>190163.05</v>
      </c>
      <c r="T826" s="5">
        <f t="shared" si="107"/>
        <v>3805261</v>
      </c>
      <c r="U826">
        <f t="shared" si="108"/>
        <v>0.36083641762393454</v>
      </c>
    </row>
    <row r="827" spans="10:21" x14ac:dyDescent="0.3">
      <c r="J827" s="2">
        <v>823</v>
      </c>
      <c r="K827" s="1">
        <f t="shared" si="102"/>
        <v>165400</v>
      </c>
      <c r="L827" s="1">
        <f>SUM($K$5:K827)</f>
        <v>68473600</v>
      </c>
      <c r="M827" s="3">
        <f t="shared" si="104"/>
        <v>5.7630662020905925</v>
      </c>
      <c r="N827" s="4">
        <f t="shared" si="105"/>
        <v>2385.8397212543555</v>
      </c>
      <c r="P827" s="2">
        <v>823</v>
      </c>
      <c r="Q827" s="6">
        <f t="shared" si="106"/>
        <v>685.71</v>
      </c>
      <c r="R827" s="6">
        <f t="shared" si="103"/>
        <v>1.6460000000000004</v>
      </c>
      <c r="S827" s="5">
        <f>ROUNDUP(SUM($Q$5:Q827),2)</f>
        <v>190848.76</v>
      </c>
      <c r="T827" s="5">
        <f t="shared" si="107"/>
        <v>3818975.2</v>
      </c>
      <c r="U827">
        <f t="shared" si="108"/>
        <v>0.36040103425232028</v>
      </c>
    </row>
    <row r="828" spans="10:21" x14ac:dyDescent="0.3">
      <c r="J828" s="2">
        <v>824</v>
      </c>
      <c r="K828" s="1">
        <f t="shared" si="102"/>
        <v>165600</v>
      </c>
      <c r="L828" s="1">
        <f>SUM($K$5:K828)</f>
        <v>68639200</v>
      </c>
      <c r="M828" s="3">
        <f t="shared" si="104"/>
        <v>5.7700348432055746</v>
      </c>
      <c r="N828" s="4">
        <f t="shared" si="105"/>
        <v>2391.6097560975609</v>
      </c>
      <c r="P828" s="2">
        <v>824</v>
      </c>
      <c r="Q828" s="6">
        <f t="shared" si="106"/>
        <v>687.35</v>
      </c>
      <c r="R828" s="6">
        <f t="shared" si="103"/>
        <v>1.6480000000000004</v>
      </c>
      <c r="S828" s="5">
        <f>ROUNDUP(SUM($Q$5:Q828),2)</f>
        <v>191536.11</v>
      </c>
      <c r="T828" s="5">
        <f t="shared" si="107"/>
        <v>3832722.2</v>
      </c>
      <c r="U828">
        <f t="shared" si="108"/>
        <v>0.35996567875067637</v>
      </c>
    </row>
    <row r="829" spans="10:21" x14ac:dyDescent="0.3">
      <c r="J829" s="2">
        <v>825</v>
      </c>
      <c r="K829" s="1">
        <f t="shared" si="102"/>
        <v>165800</v>
      </c>
      <c r="L829" s="1">
        <f>SUM($K$5:K829)</f>
        <v>68805000</v>
      </c>
      <c r="M829" s="3">
        <f t="shared" si="104"/>
        <v>5.7770034843205575</v>
      </c>
      <c r="N829" s="4">
        <f t="shared" si="105"/>
        <v>2397.3867595818815</v>
      </c>
      <c r="P829" s="2">
        <v>825</v>
      </c>
      <c r="Q829" s="6">
        <f t="shared" si="106"/>
        <v>689</v>
      </c>
      <c r="R829" s="6">
        <f t="shared" si="103"/>
        <v>1.6500000000000004</v>
      </c>
      <c r="S829" s="5">
        <f>ROUNDUP(SUM($Q$5:Q829),2)</f>
        <v>192225.11</v>
      </c>
      <c r="T829" s="5">
        <f t="shared" si="107"/>
        <v>3846502.2</v>
      </c>
      <c r="U829">
        <f t="shared" si="108"/>
        <v>0.35953558022024135</v>
      </c>
    </row>
    <row r="830" spans="10:21" x14ac:dyDescent="0.3">
      <c r="J830" s="2">
        <v>826</v>
      </c>
      <c r="K830" s="1">
        <f t="shared" si="102"/>
        <v>166000</v>
      </c>
      <c r="L830" s="1">
        <f>SUM($K$5:K830)</f>
        <v>68971000</v>
      </c>
      <c r="M830" s="3">
        <f t="shared" si="104"/>
        <v>5.7839721254355405</v>
      </c>
      <c r="N830" s="4">
        <f t="shared" si="105"/>
        <v>2403.1707317073169</v>
      </c>
      <c r="P830" s="2">
        <v>826</v>
      </c>
      <c r="Q830" s="6">
        <f t="shared" si="106"/>
        <v>690.65</v>
      </c>
      <c r="R830" s="6">
        <f t="shared" si="103"/>
        <v>1.6520000000000004</v>
      </c>
      <c r="S830" s="5">
        <f>ROUNDUP(SUM($Q$5:Q830),2)</f>
        <v>192915.76</v>
      </c>
      <c r="T830" s="5">
        <f t="shared" si="107"/>
        <v>3860315.2</v>
      </c>
      <c r="U830">
        <f t="shared" si="108"/>
        <v>0.35910547509890933</v>
      </c>
    </row>
    <row r="831" spans="10:21" x14ac:dyDescent="0.3">
      <c r="J831" s="2">
        <v>827</v>
      </c>
      <c r="K831" s="1">
        <f t="shared" si="102"/>
        <v>166200</v>
      </c>
      <c r="L831" s="1">
        <f>SUM($K$5:K831)</f>
        <v>69137200</v>
      </c>
      <c r="M831" s="3">
        <f t="shared" si="104"/>
        <v>5.7909407665505226</v>
      </c>
      <c r="N831" s="4">
        <f t="shared" si="105"/>
        <v>2408.9616724738676</v>
      </c>
      <c r="P831" s="2">
        <v>827</v>
      </c>
      <c r="Q831" s="6">
        <f t="shared" si="106"/>
        <v>692.3</v>
      </c>
      <c r="R831" s="6">
        <f t="shared" si="103"/>
        <v>1.6540000000000004</v>
      </c>
      <c r="S831" s="5">
        <f>ROUNDUP(SUM($Q$5:Q831),2)</f>
        <v>193608.06</v>
      </c>
      <c r="T831" s="5">
        <f t="shared" si="107"/>
        <v>3874161.2</v>
      </c>
      <c r="U831">
        <f t="shared" si="108"/>
        <v>0.35867537448755477</v>
      </c>
    </row>
    <row r="832" spans="10:21" x14ac:dyDescent="0.3">
      <c r="J832" s="2">
        <v>828</v>
      </c>
      <c r="K832" s="1">
        <f t="shared" si="102"/>
        <v>166400</v>
      </c>
      <c r="L832" s="1">
        <f>SUM($K$5:K832)</f>
        <v>69303600</v>
      </c>
      <c r="M832" s="3">
        <f t="shared" si="104"/>
        <v>5.7979094076655056</v>
      </c>
      <c r="N832" s="4">
        <f t="shared" si="105"/>
        <v>2414.759581881533</v>
      </c>
      <c r="P832" s="2">
        <v>828</v>
      </c>
      <c r="Q832" s="6">
        <f t="shared" si="106"/>
        <v>693.95</v>
      </c>
      <c r="R832" s="6">
        <f t="shared" si="103"/>
        <v>1.6560000000000004</v>
      </c>
      <c r="S832" s="5">
        <f>ROUNDUP(SUM($Q$5:Q832),2)</f>
        <v>194302.01</v>
      </c>
      <c r="T832" s="5">
        <f t="shared" si="107"/>
        <v>3888040.2</v>
      </c>
      <c r="U832">
        <f t="shared" si="108"/>
        <v>0.35824528932869393</v>
      </c>
    </row>
    <row r="833" spans="10:21" x14ac:dyDescent="0.3">
      <c r="J833" s="2">
        <v>829</v>
      </c>
      <c r="K833" s="1">
        <f t="shared" si="102"/>
        <v>166600</v>
      </c>
      <c r="L833" s="1">
        <f>SUM($K$5:K833)</f>
        <v>69470200</v>
      </c>
      <c r="M833" s="3">
        <f t="shared" si="104"/>
        <v>5.8048780487804876</v>
      </c>
      <c r="N833" s="4">
        <f t="shared" si="105"/>
        <v>2420.5644599303137</v>
      </c>
      <c r="P833" s="2">
        <v>829</v>
      </c>
      <c r="Q833" s="6">
        <f t="shared" si="106"/>
        <v>695.6</v>
      </c>
      <c r="R833" s="6">
        <f t="shared" si="103"/>
        <v>1.6580000000000004</v>
      </c>
      <c r="S833" s="5">
        <f>ROUNDUP(SUM($Q$5:Q833),2)</f>
        <v>194997.61</v>
      </c>
      <c r="T833" s="5">
        <f t="shared" si="107"/>
        <v>3901952.2</v>
      </c>
      <c r="U833">
        <f t="shared" si="108"/>
        <v>0.35781523040836871</v>
      </c>
    </row>
    <row r="834" spans="10:21" x14ac:dyDescent="0.3">
      <c r="J834" s="2">
        <v>830</v>
      </c>
      <c r="K834" s="1">
        <f t="shared" si="102"/>
        <v>166800</v>
      </c>
      <c r="L834" s="1">
        <f>SUM($K$5:K834)</f>
        <v>69637000</v>
      </c>
      <c r="M834" s="3">
        <f t="shared" si="104"/>
        <v>5.8118466898954706</v>
      </c>
      <c r="N834" s="4">
        <f t="shared" si="105"/>
        <v>2426.3763066202091</v>
      </c>
      <c r="P834" s="2">
        <v>830</v>
      </c>
      <c r="Q834" s="6">
        <f t="shared" si="106"/>
        <v>697.26</v>
      </c>
      <c r="R834" s="6">
        <f t="shared" si="103"/>
        <v>1.6600000000000004</v>
      </c>
      <c r="S834" s="5">
        <f>ROUNDUP(SUM($Q$5:Q834),2)</f>
        <v>195694.87</v>
      </c>
      <c r="T834" s="5">
        <f t="shared" si="107"/>
        <v>3915897.4</v>
      </c>
      <c r="U834">
        <f t="shared" si="108"/>
        <v>0.35739033399742109</v>
      </c>
    </row>
    <row r="835" spans="10:21" x14ac:dyDescent="0.3">
      <c r="J835" s="2">
        <v>831</v>
      </c>
      <c r="K835" s="1">
        <f t="shared" si="102"/>
        <v>167000</v>
      </c>
      <c r="L835" s="1">
        <f>SUM($K$5:K835)</f>
        <v>69804000</v>
      </c>
      <c r="M835" s="3">
        <f t="shared" si="104"/>
        <v>5.8188153310104527</v>
      </c>
      <c r="N835" s="4">
        <f t="shared" si="105"/>
        <v>2432.1951219512193</v>
      </c>
      <c r="P835" s="2">
        <v>831</v>
      </c>
      <c r="Q835" s="6">
        <f t="shared" si="106"/>
        <v>698.92</v>
      </c>
      <c r="R835" s="6">
        <f t="shared" si="103"/>
        <v>1.6620000000000004</v>
      </c>
      <c r="S835" s="5">
        <f>ROUNDUP(SUM($Q$5:Q835),2)</f>
        <v>196393.79</v>
      </c>
      <c r="T835" s="5">
        <f t="shared" si="107"/>
        <v>3929875.8</v>
      </c>
      <c r="U835">
        <f t="shared" si="108"/>
        <v>0.35696543019742821</v>
      </c>
    </row>
    <row r="836" spans="10:21" x14ac:dyDescent="0.3">
      <c r="J836" s="2">
        <v>832</v>
      </c>
      <c r="K836" s="1">
        <f t="shared" si="102"/>
        <v>167200</v>
      </c>
      <c r="L836" s="1">
        <f>SUM($K$5:K836)</f>
        <v>69971200</v>
      </c>
      <c r="M836" s="3">
        <f t="shared" si="104"/>
        <v>5.8257839721254356</v>
      </c>
      <c r="N836" s="4">
        <f t="shared" si="105"/>
        <v>2438.0209059233448</v>
      </c>
      <c r="P836" s="2">
        <v>832</v>
      </c>
      <c r="Q836" s="6">
        <f t="shared" si="106"/>
        <v>700.58</v>
      </c>
      <c r="R836" s="6">
        <f t="shared" si="103"/>
        <v>1.6640000000000004</v>
      </c>
      <c r="S836" s="5">
        <f>ROUNDUP(SUM($Q$5:Q836),2)</f>
        <v>197094.37</v>
      </c>
      <c r="T836" s="5">
        <f t="shared" si="107"/>
        <v>3943887.4</v>
      </c>
      <c r="U836">
        <f t="shared" si="108"/>
        <v>0.35654052985593321</v>
      </c>
    </row>
    <row r="837" spans="10:21" x14ac:dyDescent="0.3">
      <c r="J837" s="2">
        <v>833</v>
      </c>
      <c r="K837" s="1">
        <f t="shared" si="102"/>
        <v>167400</v>
      </c>
      <c r="L837" s="1">
        <f>SUM($K$5:K837)</f>
        <v>70138600</v>
      </c>
      <c r="M837" s="3">
        <f t="shared" si="104"/>
        <v>5.8327526132404177</v>
      </c>
      <c r="N837" s="4">
        <f t="shared" si="105"/>
        <v>2443.8536585365855</v>
      </c>
      <c r="P837" s="2">
        <v>833</v>
      </c>
      <c r="Q837" s="6">
        <f t="shared" si="106"/>
        <v>702.24</v>
      </c>
      <c r="R837" s="6">
        <f t="shared" si="103"/>
        <v>1.6660000000000004</v>
      </c>
      <c r="S837" s="5">
        <f>ROUNDUP(SUM($Q$5:Q837),2)</f>
        <v>197796.61</v>
      </c>
      <c r="T837" s="5">
        <f t="shared" si="107"/>
        <v>3957932.2</v>
      </c>
      <c r="U837">
        <f t="shared" si="108"/>
        <v>0.35611564366671017</v>
      </c>
    </row>
    <row r="838" spans="10:21" x14ac:dyDescent="0.3">
      <c r="J838" s="2">
        <v>834</v>
      </c>
      <c r="K838" s="1">
        <f t="shared" si="102"/>
        <v>167600</v>
      </c>
      <c r="L838" s="1">
        <f>SUM($K$5:K838)</f>
        <v>70306200</v>
      </c>
      <c r="M838" s="3">
        <f t="shared" si="104"/>
        <v>5.8397212543554007</v>
      </c>
      <c r="N838" s="4">
        <f t="shared" si="105"/>
        <v>2449.693379790941</v>
      </c>
      <c r="P838" s="2">
        <v>834</v>
      </c>
      <c r="Q838" s="6">
        <f t="shared" si="106"/>
        <v>703.9</v>
      </c>
      <c r="R838" s="6">
        <f t="shared" si="103"/>
        <v>1.6680000000000004</v>
      </c>
      <c r="S838" s="5">
        <f>ROUNDUP(SUM($Q$5:Q838),2)</f>
        <v>198500.51</v>
      </c>
      <c r="T838" s="5">
        <f t="shared" si="107"/>
        <v>3972010.2</v>
      </c>
      <c r="U838">
        <f t="shared" si="108"/>
        <v>0.35569078217155914</v>
      </c>
    </row>
    <row r="839" spans="10:21" x14ac:dyDescent="0.3">
      <c r="J839" s="2">
        <v>835</v>
      </c>
      <c r="K839" s="1">
        <f t="shared" ref="K839:K902" si="109">K838+200</f>
        <v>167800</v>
      </c>
      <c r="L839" s="1">
        <f>SUM($K$5:K839)</f>
        <v>70474000</v>
      </c>
      <c r="M839" s="3">
        <f t="shared" si="104"/>
        <v>5.8466898954703836</v>
      </c>
      <c r="N839" s="4">
        <f t="shared" si="105"/>
        <v>2455.5400696864112</v>
      </c>
      <c r="P839" s="2">
        <v>835</v>
      </c>
      <c r="Q839" s="6">
        <f t="shared" si="106"/>
        <v>705.57</v>
      </c>
      <c r="R839" s="6">
        <f t="shared" ref="R839:R902" si="110">R838+0.002</f>
        <v>1.6700000000000004</v>
      </c>
      <c r="S839" s="5">
        <f>ROUNDUP(SUM($Q$5:Q839),2)</f>
        <v>199206.08</v>
      </c>
      <c r="T839" s="5">
        <f t="shared" si="107"/>
        <v>3986121.6</v>
      </c>
      <c r="U839">
        <f t="shared" si="108"/>
        <v>0.35527099099594223</v>
      </c>
    </row>
    <row r="840" spans="10:21" x14ac:dyDescent="0.3">
      <c r="J840" s="2">
        <v>836</v>
      </c>
      <c r="K840" s="1">
        <f t="shared" si="109"/>
        <v>168000</v>
      </c>
      <c r="L840" s="1">
        <f>SUM($K$5:K840)</f>
        <v>70642000</v>
      </c>
      <c r="M840" s="3">
        <f t="shared" si="104"/>
        <v>5.8536585365853657</v>
      </c>
      <c r="N840" s="4">
        <f t="shared" si="105"/>
        <v>2461.3937282229967</v>
      </c>
      <c r="P840" s="2">
        <v>836</v>
      </c>
      <c r="Q840" s="6">
        <f t="shared" si="106"/>
        <v>707.24</v>
      </c>
      <c r="R840" s="6">
        <f t="shared" si="110"/>
        <v>1.6720000000000004</v>
      </c>
      <c r="S840" s="5">
        <f>ROUNDUP(SUM($Q$5:Q840),2)</f>
        <v>199913.32</v>
      </c>
      <c r="T840" s="5">
        <f t="shared" si="107"/>
        <v>4000266.4</v>
      </c>
      <c r="U840">
        <f t="shared" si="108"/>
        <v>0.35485119169469925</v>
      </c>
    </row>
    <row r="841" spans="10:21" x14ac:dyDescent="0.3">
      <c r="J841" s="2">
        <v>837</v>
      </c>
      <c r="K841" s="1">
        <f t="shared" si="109"/>
        <v>168200</v>
      </c>
      <c r="L841" s="1">
        <f>SUM($K$5:K841)</f>
        <v>70810200</v>
      </c>
      <c r="M841" s="3">
        <f t="shared" si="104"/>
        <v>5.8606271777003487</v>
      </c>
      <c r="N841" s="4">
        <f t="shared" si="105"/>
        <v>2467.254355400697</v>
      </c>
      <c r="P841" s="2">
        <v>837</v>
      </c>
      <c r="Q841" s="6">
        <f t="shared" si="106"/>
        <v>708.91</v>
      </c>
      <c r="R841" s="6">
        <f t="shared" si="110"/>
        <v>1.6740000000000004</v>
      </c>
      <c r="S841" s="5">
        <f>ROUNDUP(SUM($Q$5:Q841),2)</f>
        <v>200622.23</v>
      </c>
      <c r="T841" s="5">
        <f t="shared" si="107"/>
        <v>4014444.6</v>
      </c>
      <c r="U841">
        <f t="shared" si="108"/>
        <v>0.35443139486910641</v>
      </c>
    </row>
    <row r="842" spans="10:21" x14ac:dyDescent="0.3">
      <c r="J842" s="2">
        <v>838</v>
      </c>
      <c r="K842" s="1">
        <f t="shared" si="109"/>
        <v>168400</v>
      </c>
      <c r="L842" s="1">
        <f>SUM($K$5:K842)</f>
        <v>70978600</v>
      </c>
      <c r="M842" s="3">
        <f t="shared" si="104"/>
        <v>5.8675958188153308</v>
      </c>
      <c r="N842" s="4">
        <f t="shared" si="105"/>
        <v>2473.1219512195121</v>
      </c>
      <c r="P842" s="2">
        <v>838</v>
      </c>
      <c r="Q842" s="6">
        <f t="shared" si="106"/>
        <v>710.58</v>
      </c>
      <c r="R842" s="6">
        <f t="shared" si="110"/>
        <v>1.6760000000000004</v>
      </c>
      <c r="S842" s="5">
        <f>ROUNDUP(SUM($Q$5:Q842),2)</f>
        <v>201332.81</v>
      </c>
      <c r="T842" s="5">
        <f t="shared" si="107"/>
        <v>4028656.2</v>
      </c>
      <c r="U842">
        <f t="shared" si="108"/>
        <v>0.35401161097104422</v>
      </c>
    </row>
    <row r="843" spans="10:21" x14ac:dyDescent="0.3">
      <c r="J843" s="2">
        <v>839</v>
      </c>
      <c r="K843" s="1">
        <f t="shared" si="109"/>
        <v>168600</v>
      </c>
      <c r="L843" s="1">
        <f>SUM($K$5:K843)</f>
        <v>71147200</v>
      </c>
      <c r="M843" s="3">
        <f t="shared" si="104"/>
        <v>5.8745644599303137</v>
      </c>
      <c r="N843" s="4">
        <f t="shared" si="105"/>
        <v>2478.9965156794424</v>
      </c>
      <c r="P843" s="2">
        <v>839</v>
      </c>
      <c r="Q843" s="6">
        <f t="shared" si="106"/>
        <v>712.25</v>
      </c>
      <c r="R843" s="6">
        <f t="shared" si="110"/>
        <v>1.6780000000000004</v>
      </c>
      <c r="S843" s="5">
        <f>ROUNDUP(SUM($Q$5:Q843),2)</f>
        <v>202045.06</v>
      </c>
      <c r="T843" s="5">
        <f t="shared" si="107"/>
        <v>4042901.2</v>
      </c>
      <c r="U843">
        <f t="shared" si="108"/>
        <v>0.35359185030482371</v>
      </c>
    </row>
    <row r="844" spans="10:21" x14ac:dyDescent="0.3">
      <c r="J844" s="2">
        <v>840</v>
      </c>
      <c r="K844" s="1">
        <f t="shared" si="109"/>
        <v>168800</v>
      </c>
      <c r="L844" s="1">
        <f>SUM($K$5:K844)</f>
        <v>71316000</v>
      </c>
      <c r="M844" s="3">
        <f t="shared" si="104"/>
        <v>5.8815331010452958</v>
      </c>
      <c r="N844" s="4">
        <f t="shared" si="105"/>
        <v>2484.8780487804879</v>
      </c>
      <c r="P844" s="2">
        <v>840</v>
      </c>
      <c r="Q844" s="6">
        <f t="shared" si="106"/>
        <v>713.93</v>
      </c>
      <c r="R844" s="6">
        <f t="shared" si="110"/>
        <v>1.6800000000000004</v>
      </c>
      <c r="S844" s="5">
        <f>ROUNDUP(SUM($Q$5:Q844),2)</f>
        <v>202758.99</v>
      </c>
      <c r="T844" s="5">
        <f t="shared" si="107"/>
        <v>4057179.8</v>
      </c>
      <c r="U844">
        <f t="shared" si="108"/>
        <v>0.35317706997142612</v>
      </c>
    </row>
    <row r="845" spans="10:21" x14ac:dyDescent="0.3">
      <c r="J845" s="2">
        <v>841</v>
      </c>
      <c r="K845" s="1">
        <f t="shared" si="109"/>
        <v>169000</v>
      </c>
      <c r="L845" s="1">
        <f>SUM($K$5:K845)</f>
        <v>71485000</v>
      </c>
      <c r="M845" s="3">
        <f t="shared" si="104"/>
        <v>5.8885017421602788</v>
      </c>
      <c r="N845" s="4">
        <f t="shared" si="105"/>
        <v>2490.7665505226482</v>
      </c>
      <c r="P845" s="2">
        <v>841</v>
      </c>
      <c r="Q845" s="6">
        <f t="shared" si="106"/>
        <v>715.61</v>
      </c>
      <c r="R845" s="6">
        <f t="shared" si="110"/>
        <v>1.6820000000000004</v>
      </c>
      <c r="S845" s="5">
        <f>ROUNDUP(SUM($Q$5:Q845),2)</f>
        <v>203474.6</v>
      </c>
      <c r="T845" s="5">
        <f t="shared" si="107"/>
        <v>4071492</v>
      </c>
      <c r="U845">
        <f t="shared" si="108"/>
        <v>0.35276228083360239</v>
      </c>
    </row>
    <row r="846" spans="10:21" x14ac:dyDescent="0.3">
      <c r="J846" s="2">
        <v>842</v>
      </c>
      <c r="K846" s="1">
        <f t="shared" si="109"/>
        <v>169200</v>
      </c>
      <c r="L846" s="1">
        <f>SUM($K$5:K846)</f>
        <v>71654200</v>
      </c>
      <c r="M846" s="3">
        <f t="shared" si="104"/>
        <v>5.8954703832752617</v>
      </c>
      <c r="N846" s="4">
        <f t="shared" si="105"/>
        <v>2496.6620209059233</v>
      </c>
      <c r="P846" s="2">
        <v>842</v>
      </c>
      <c r="Q846" s="6">
        <f t="shared" si="106"/>
        <v>717.29</v>
      </c>
      <c r="R846" s="6">
        <f t="shared" si="110"/>
        <v>1.6840000000000004</v>
      </c>
      <c r="S846" s="5">
        <f>ROUNDUP(SUM($Q$5:Q846),2)</f>
        <v>204191.89</v>
      </c>
      <c r="T846" s="5">
        <f t="shared" si="107"/>
        <v>4085837.8</v>
      </c>
      <c r="U846">
        <f t="shared" si="108"/>
        <v>0.35234749325308301</v>
      </c>
    </row>
    <row r="847" spans="10:21" x14ac:dyDescent="0.3">
      <c r="J847" s="2">
        <v>843</v>
      </c>
      <c r="K847" s="1">
        <f t="shared" si="109"/>
        <v>169400</v>
      </c>
      <c r="L847" s="1">
        <f>SUM($K$5:K847)</f>
        <v>71823600</v>
      </c>
      <c r="M847" s="3">
        <f t="shared" si="104"/>
        <v>5.9024390243902438</v>
      </c>
      <c r="N847" s="4">
        <f t="shared" si="105"/>
        <v>2502.5644599303137</v>
      </c>
      <c r="P847" s="2">
        <v>843</v>
      </c>
      <c r="Q847" s="6">
        <f t="shared" si="106"/>
        <v>718.97</v>
      </c>
      <c r="R847" s="6">
        <f t="shared" si="110"/>
        <v>1.6860000000000004</v>
      </c>
      <c r="S847" s="5">
        <f>ROUNDUP(SUM($Q$5:Q847),2)</f>
        <v>204910.86</v>
      </c>
      <c r="T847" s="5">
        <f t="shared" si="107"/>
        <v>4100217.2</v>
      </c>
      <c r="U847">
        <f t="shared" si="108"/>
        <v>0.35193271744659987</v>
      </c>
    </row>
    <row r="848" spans="10:21" x14ac:dyDescent="0.3">
      <c r="J848" s="2">
        <v>844</v>
      </c>
      <c r="K848" s="1">
        <f t="shared" si="109"/>
        <v>169600</v>
      </c>
      <c r="L848" s="1">
        <f>SUM($K$5:K848)</f>
        <v>71993200</v>
      </c>
      <c r="M848" s="3">
        <f t="shared" si="104"/>
        <v>5.9094076655052268</v>
      </c>
      <c r="N848" s="4">
        <f t="shared" si="105"/>
        <v>2508.4738675958188</v>
      </c>
      <c r="P848" s="2">
        <v>844</v>
      </c>
      <c r="Q848" s="6">
        <f t="shared" si="106"/>
        <v>720.65</v>
      </c>
      <c r="R848" s="6">
        <f t="shared" si="110"/>
        <v>1.6880000000000004</v>
      </c>
      <c r="S848" s="5">
        <f>ROUNDUP(SUM($Q$5:Q848),2)</f>
        <v>205631.51</v>
      </c>
      <c r="T848" s="5">
        <f t="shared" si="107"/>
        <v>4114630.2</v>
      </c>
      <c r="U848">
        <f t="shared" si="108"/>
        <v>0.35151796348739772</v>
      </c>
    </row>
    <row r="849" spans="10:21" x14ac:dyDescent="0.3">
      <c r="J849" s="2">
        <v>845</v>
      </c>
      <c r="K849" s="1">
        <f t="shared" si="109"/>
        <v>169800</v>
      </c>
      <c r="L849" s="1">
        <f>SUM($K$5:K849)</f>
        <v>72163000</v>
      </c>
      <c r="M849" s="3">
        <f t="shared" si="104"/>
        <v>5.9163763066202089</v>
      </c>
      <c r="N849" s="4">
        <f t="shared" si="105"/>
        <v>2514.3902439024391</v>
      </c>
      <c r="P849" s="2">
        <v>845</v>
      </c>
      <c r="Q849" s="6">
        <f t="shared" si="106"/>
        <v>722.34</v>
      </c>
      <c r="R849" s="6">
        <f t="shared" si="110"/>
        <v>1.6900000000000004</v>
      </c>
      <c r="S849" s="5">
        <f>ROUNDUP(SUM($Q$5:Q849),2)</f>
        <v>206353.85</v>
      </c>
      <c r="T849" s="5">
        <f t="shared" si="107"/>
        <v>4129077</v>
      </c>
      <c r="U849">
        <f t="shared" si="108"/>
        <v>0.35110810201120413</v>
      </c>
    </row>
    <row r="850" spans="10:21" x14ac:dyDescent="0.3">
      <c r="J850" s="2">
        <v>846</v>
      </c>
      <c r="K850" s="1">
        <f t="shared" si="109"/>
        <v>170000</v>
      </c>
      <c r="L850" s="1">
        <f>SUM($K$5:K850)</f>
        <v>72333000</v>
      </c>
      <c r="M850" s="3">
        <f t="shared" si="104"/>
        <v>5.9233449477351918</v>
      </c>
      <c r="N850" s="4">
        <f t="shared" si="105"/>
        <v>2520.3135888501743</v>
      </c>
      <c r="P850" s="2">
        <v>846</v>
      </c>
      <c r="Q850" s="6">
        <f t="shared" si="106"/>
        <v>724.03</v>
      </c>
      <c r="R850" s="6">
        <f t="shared" si="110"/>
        <v>1.6920000000000004</v>
      </c>
      <c r="S850" s="5">
        <f>ROUNDUP(SUM($Q$5:Q850),2)</f>
        <v>207077.88</v>
      </c>
      <c r="T850" s="5">
        <f t="shared" si="107"/>
        <v>4143557.6</v>
      </c>
      <c r="U850">
        <f t="shared" si="108"/>
        <v>0.3506982311058886</v>
      </c>
    </row>
    <row r="851" spans="10:21" x14ac:dyDescent="0.3">
      <c r="J851" s="2">
        <v>847</v>
      </c>
      <c r="K851" s="1">
        <f t="shared" si="109"/>
        <v>170200</v>
      </c>
      <c r="L851" s="1">
        <f>SUM($K$5:K851)</f>
        <v>72503200</v>
      </c>
      <c r="M851" s="3">
        <f t="shared" si="104"/>
        <v>5.9303135888501739</v>
      </c>
      <c r="N851" s="4">
        <f t="shared" si="105"/>
        <v>2526.2439024390242</v>
      </c>
      <c r="P851" s="2">
        <v>847</v>
      </c>
      <c r="Q851" s="6">
        <f t="shared" si="106"/>
        <v>725.72</v>
      </c>
      <c r="R851" s="6">
        <f t="shared" si="110"/>
        <v>1.6940000000000004</v>
      </c>
      <c r="S851" s="5">
        <f>ROUNDUP(SUM($Q$5:Q851),2)</f>
        <v>207803.6</v>
      </c>
      <c r="T851" s="5">
        <f t="shared" si="107"/>
        <v>4158072</v>
      </c>
      <c r="U851">
        <f t="shared" si="108"/>
        <v>0.35028836090030235</v>
      </c>
    </row>
    <row r="852" spans="10:21" x14ac:dyDescent="0.3">
      <c r="J852" s="2">
        <v>848</v>
      </c>
      <c r="K852" s="1">
        <f t="shared" si="109"/>
        <v>170400</v>
      </c>
      <c r="L852" s="1">
        <f>SUM($K$5:K852)</f>
        <v>72673600</v>
      </c>
      <c r="M852" s="3">
        <f t="shared" si="104"/>
        <v>5.9372822299651569</v>
      </c>
      <c r="N852" s="4">
        <f t="shared" si="105"/>
        <v>2532.1811846689898</v>
      </c>
      <c r="P852" s="2">
        <v>848</v>
      </c>
      <c r="Q852" s="6">
        <f t="shared" si="106"/>
        <v>727.41</v>
      </c>
      <c r="R852" s="6">
        <f t="shared" si="110"/>
        <v>1.6960000000000004</v>
      </c>
      <c r="S852" s="5">
        <f>ROUNDUP(SUM($Q$5:Q852),2)</f>
        <v>208531.01</v>
      </c>
      <c r="T852" s="5">
        <f t="shared" si="107"/>
        <v>4172620.2</v>
      </c>
      <c r="U852">
        <f t="shared" si="108"/>
        <v>0.34987850138237592</v>
      </c>
    </row>
    <row r="853" spans="10:21" x14ac:dyDescent="0.3">
      <c r="J853" s="2">
        <v>849</v>
      </c>
      <c r="K853" s="1">
        <f t="shared" si="109"/>
        <v>170600</v>
      </c>
      <c r="L853" s="1">
        <f>SUM($K$5:K853)</f>
        <v>72844200</v>
      </c>
      <c r="M853" s="3">
        <f t="shared" si="104"/>
        <v>5.9442508710801389</v>
      </c>
      <c r="N853" s="4">
        <f t="shared" si="105"/>
        <v>2538.1254355400697</v>
      </c>
      <c r="P853" s="2">
        <v>849</v>
      </c>
      <c r="Q853" s="6">
        <f t="shared" si="106"/>
        <v>729.1</v>
      </c>
      <c r="R853" s="6">
        <f t="shared" si="110"/>
        <v>1.6980000000000004</v>
      </c>
      <c r="S853" s="5">
        <f>ROUNDUP(SUM($Q$5:Q853),2)</f>
        <v>209260.11</v>
      </c>
      <c r="T853" s="5">
        <f t="shared" si="107"/>
        <v>4187202.2</v>
      </c>
      <c r="U853">
        <f t="shared" si="108"/>
        <v>0.34946866240066615</v>
      </c>
    </row>
    <row r="854" spans="10:21" x14ac:dyDescent="0.3">
      <c r="J854" s="2">
        <v>850</v>
      </c>
      <c r="K854" s="1">
        <f t="shared" si="109"/>
        <v>170800</v>
      </c>
      <c r="L854" s="1">
        <f>SUM($K$5:K854)</f>
        <v>73015000</v>
      </c>
      <c r="M854" s="3">
        <f t="shared" si="104"/>
        <v>5.9512195121951219</v>
      </c>
      <c r="N854" s="4">
        <f t="shared" si="105"/>
        <v>2544.0766550522649</v>
      </c>
      <c r="P854" s="2">
        <v>850</v>
      </c>
      <c r="Q854" s="6">
        <f t="shared" si="106"/>
        <v>730.8</v>
      </c>
      <c r="R854" s="6">
        <f t="shared" si="110"/>
        <v>1.7000000000000004</v>
      </c>
      <c r="S854" s="5">
        <f>ROUNDUP(SUM($Q$5:Q854),2)</f>
        <v>209990.91</v>
      </c>
      <c r="T854" s="5">
        <f t="shared" si="107"/>
        <v>4201818.2</v>
      </c>
      <c r="U854">
        <f t="shared" si="108"/>
        <v>0.34906363012514657</v>
      </c>
    </row>
    <row r="855" spans="10:21" x14ac:dyDescent="0.3">
      <c r="J855" s="2">
        <v>851</v>
      </c>
      <c r="K855" s="1">
        <f t="shared" si="109"/>
        <v>171000</v>
      </c>
      <c r="L855" s="1">
        <f>SUM($K$5:K855)</f>
        <v>73186000</v>
      </c>
      <c r="M855" s="3">
        <f t="shared" si="104"/>
        <v>5.9581881533101049</v>
      </c>
      <c r="N855" s="4">
        <f t="shared" si="105"/>
        <v>2550.0348432055748</v>
      </c>
      <c r="P855" s="2">
        <v>851</v>
      </c>
      <c r="Q855" s="6">
        <f t="shared" si="106"/>
        <v>732.5</v>
      </c>
      <c r="R855" s="6">
        <f t="shared" si="110"/>
        <v>1.7020000000000004</v>
      </c>
      <c r="S855" s="5">
        <f>ROUNDUP(SUM($Q$5:Q855),2)</f>
        <v>210723.41</v>
      </c>
      <c r="T855" s="5">
        <f t="shared" si="107"/>
        <v>4216468.2</v>
      </c>
      <c r="U855">
        <f t="shared" si="108"/>
        <v>0.34865858784656606</v>
      </c>
    </row>
    <row r="856" spans="10:21" x14ac:dyDescent="0.3">
      <c r="J856" s="2">
        <v>852</v>
      </c>
      <c r="K856" s="1">
        <f t="shared" si="109"/>
        <v>171200</v>
      </c>
      <c r="L856" s="1">
        <f>SUM($K$5:K856)</f>
        <v>73357200</v>
      </c>
      <c r="M856" s="3">
        <f t="shared" si="104"/>
        <v>5.965156794425087</v>
      </c>
      <c r="N856" s="4">
        <f t="shared" si="105"/>
        <v>2556</v>
      </c>
      <c r="P856" s="2">
        <v>852</v>
      </c>
      <c r="Q856" s="6">
        <f t="shared" si="106"/>
        <v>734.2</v>
      </c>
      <c r="R856" s="6">
        <f t="shared" si="110"/>
        <v>1.7040000000000004</v>
      </c>
      <c r="S856" s="5">
        <f>ROUNDUP(SUM($Q$5:Q856),2)</f>
        <v>211457.61</v>
      </c>
      <c r="T856" s="5">
        <f t="shared" si="107"/>
        <v>4231152.2</v>
      </c>
      <c r="U856">
        <f t="shared" si="108"/>
        <v>0.34825354546727044</v>
      </c>
    </row>
    <row r="857" spans="10:21" x14ac:dyDescent="0.3">
      <c r="J857" s="2">
        <v>853</v>
      </c>
      <c r="K857" s="1">
        <f t="shared" si="109"/>
        <v>171400</v>
      </c>
      <c r="L857" s="1">
        <f>SUM($K$5:K857)</f>
        <v>73528600</v>
      </c>
      <c r="M857" s="3">
        <f t="shared" si="104"/>
        <v>5.9721254355400699</v>
      </c>
      <c r="N857" s="4">
        <f t="shared" si="105"/>
        <v>2561.97212543554</v>
      </c>
      <c r="P857" s="2">
        <v>853</v>
      </c>
      <c r="Q857" s="6">
        <f t="shared" si="106"/>
        <v>735.9</v>
      </c>
      <c r="R857" s="6">
        <f t="shared" si="110"/>
        <v>1.7060000000000004</v>
      </c>
      <c r="S857" s="5">
        <f>ROUNDUP(SUM($Q$5:Q857),2)</f>
        <v>212193.51</v>
      </c>
      <c r="T857" s="5">
        <f t="shared" si="107"/>
        <v>4245870.2</v>
      </c>
      <c r="U857">
        <f t="shared" si="108"/>
        <v>0.34784851275262557</v>
      </c>
    </row>
    <row r="858" spans="10:21" x14ac:dyDescent="0.3">
      <c r="J858" s="2">
        <v>854</v>
      </c>
      <c r="K858" s="1">
        <f t="shared" si="109"/>
        <v>171600</v>
      </c>
      <c r="L858" s="1">
        <f>SUM($K$5:K858)</f>
        <v>73700200</v>
      </c>
      <c r="M858" s="3">
        <f t="shared" si="104"/>
        <v>5.979094076655052</v>
      </c>
      <c r="N858" s="4">
        <f t="shared" si="105"/>
        <v>2567.9512195121952</v>
      </c>
      <c r="P858" s="2">
        <v>854</v>
      </c>
      <c r="Q858" s="6">
        <f t="shared" si="106"/>
        <v>737.6</v>
      </c>
      <c r="R858" s="6">
        <f t="shared" si="110"/>
        <v>1.7080000000000004</v>
      </c>
      <c r="S858" s="5">
        <f>ROUNDUP(SUM($Q$5:Q858),2)</f>
        <v>212931.11</v>
      </c>
      <c r="T858" s="5">
        <f t="shared" si="107"/>
        <v>4260622.2</v>
      </c>
      <c r="U858">
        <f t="shared" si="108"/>
        <v>0.34744349933259849</v>
      </c>
    </row>
    <row r="859" spans="10:21" x14ac:dyDescent="0.3">
      <c r="J859" s="2">
        <v>855</v>
      </c>
      <c r="K859" s="1">
        <f t="shared" si="109"/>
        <v>171800</v>
      </c>
      <c r="L859" s="1">
        <f>SUM($K$5:K859)</f>
        <v>73872000</v>
      </c>
      <c r="M859" s="3">
        <f t="shared" si="104"/>
        <v>5.986062717770035</v>
      </c>
      <c r="N859" s="4">
        <f t="shared" si="105"/>
        <v>2573.9372822299651</v>
      </c>
      <c r="P859" s="2">
        <v>855</v>
      </c>
      <c r="Q859" s="6">
        <f t="shared" si="106"/>
        <v>739.31</v>
      </c>
      <c r="R859" s="6">
        <f t="shared" si="110"/>
        <v>1.7100000000000004</v>
      </c>
      <c r="S859" s="5">
        <f>ROUNDUP(SUM($Q$5:Q859),2)</f>
        <v>213670.42</v>
      </c>
      <c r="T859" s="5">
        <f t="shared" si="107"/>
        <v>4275408.4000000004</v>
      </c>
      <c r="U859">
        <f t="shared" si="108"/>
        <v>0.34704320885339668</v>
      </c>
    </row>
    <row r="860" spans="10:21" x14ac:dyDescent="0.3">
      <c r="J860" s="2">
        <v>856</v>
      </c>
      <c r="K860" s="1">
        <f t="shared" si="109"/>
        <v>172000</v>
      </c>
      <c r="L860" s="1">
        <f>SUM($K$5:K860)</f>
        <v>74044000</v>
      </c>
      <c r="M860" s="3">
        <f t="shared" si="104"/>
        <v>5.993031358885017</v>
      </c>
      <c r="N860" s="4">
        <f t="shared" si="105"/>
        <v>2579.9303135888504</v>
      </c>
      <c r="P860" s="2">
        <v>856</v>
      </c>
      <c r="Q860" s="6">
        <f t="shared" si="106"/>
        <v>741.02</v>
      </c>
      <c r="R860" s="6">
        <f t="shared" si="110"/>
        <v>1.7120000000000004</v>
      </c>
      <c r="S860" s="5">
        <f>ROUNDUP(SUM($Q$5:Q860),2)</f>
        <v>214411.44</v>
      </c>
      <c r="T860" s="5">
        <f t="shared" si="107"/>
        <v>4290228.8</v>
      </c>
      <c r="U860">
        <f t="shared" si="108"/>
        <v>0.34664290784476731</v>
      </c>
    </row>
    <row r="861" spans="10:21" x14ac:dyDescent="0.3">
      <c r="J861" s="2">
        <v>857</v>
      </c>
      <c r="K861" s="1">
        <f t="shared" si="109"/>
        <v>172200</v>
      </c>
      <c r="L861" s="1">
        <f>SUM($K$5:K861)</f>
        <v>74216200</v>
      </c>
      <c r="M861" s="3">
        <f t="shared" si="104"/>
        <v>6</v>
      </c>
      <c r="N861" s="4">
        <f t="shared" si="105"/>
        <v>2585.9303135888504</v>
      </c>
      <c r="P861" s="2">
        <v>857</v>
      </c>
      <c r="Q861" s="6">
        <f t="shared" si="106"/>
        <v>742.73</v>
      </c>
      <c r="R861" s="6">
        <f t="shared" si="110"/>
        <v>1.7140000000000004</v>
      </c>
      <c r="S861" s="5">
        <f>ROUNDUP(SUM($Q$5:Q861),2)</f>
        <v>215154.17</v>
      </c>
      <c r="T861" s="5">
        <f t="shared" si="107"/>
        <v>4305083.4000000004</v>
      </c>
      <c r="U861">
        <f t="shared" si="108"/>
        <v>0.34624260598876588</v>
      </c>
    </row>
    <row r="862" spans="10:21" x14ac:dyDescent="0.3">
      <c r="J862" s="2">
        <v>858</v>
      </c>
      <c r="K862" s="1">
        <f t="shared" si="109"/>
        <v>172400</v>
      </c>
      <c r="L862" s="1">
        <f>SUM($K$5:K862)</f>
        <v>74388600</v>
      </c>
      <c r="M862" s="3">
        <f t="shared" si="104"/>
        <v>6.006968641114983</v>
      </c>
      <c r="N862" s="4">
        <f t="shared" si="105"/>
        <v>2591.9372822299651</v>
      </c>
      <c r="P862" s="2">
        <v>858</v>
      </c>
      <c r="Q862" s="6">
        <f t="shared" si="106"/>
        <v>744.44</v>
      </c>
      <c r="R862" s="6">
        <f t="shared" si="110"/>
        <v>1.7160000000000004</v>
      </c>
      <c r="S862" s="5">
        <f>ROUNDUP(SUM($Q$5:Q862),2)</f>
        <v>215898.61</v>
      </c>
      <c r="T862" s="5">
        <f t="shared" si="107"/>
        <v>4319972.2</v>
      </c>
      <c r="U862">
        <f t="shared" si="108"/>
        <v>0.34584231283416744</v>
      </c>
    </row>
    <row r="863" spans="10:21" x14ac:dyDescent="0.3">
      <c r="J863" s="2">
        <v>859</v>
      </c>
      <c r="K863" s="1">
        <f t="shared" si="109"/>
        <v>172600</v>
      </c>
      <c r="L863" s="1">
        <f>SUM($K$5:K863)</f>
        <v>74561200</v>
      </c>
      <c r="M863" s="3">
        <f t="shared" si="104"/>
        <v>6.013937282229965</v>
      </c>
      <c r="N863" s="4">
        <f t="shared" si="105"/>
        <v>2597.9512195121952</v>
      </c>
      <c r="P863" s="2">
        <v>859</v>
      </c>
      <c r="Q863" s="6">
        <f t="shared" si="106"/>
        <v>746.15</v>
      </c>
      <c r="R863" s="6">
        <f t="shared" si="110"/>
        <v>1.7180000000000004</v>
      </c>
      <c r="S863" s="5">
        <f>ROUNDUP(SUM($Q$5:Q863),2)</f>
        <v>216644.76</v>
      </c>
      <c r="T863" s="5">
        <f t="shared" si="107"/>
        <v>4334895.2</v>
      </c>
      <c r="U863">
        <f t="shared" si="108"/>
        <v>0.3454420377982988</v>
      </c>
    </row>
    <row r="864" spans="10:21" x14ac:dyDescent="0.3">
      <c r="J864" s="2">
        <v>860</v>
      </c>
      <c r="K864" s="1">
        <f t="shared" si="109"/>
        <v>172800</v>
      </c>
      <c r="L864" s="1">
        <f>SUM($K$5:K864)</f>
        <v>74734000</v>
      </c>
      <c r="M864" s="3">
        <f t="shared" si="104"/>
        <v>6.020905923344948</v>
      </c>
      <c r="N864" s="4">
        <f t="shared" si="105"/>
        <v>2603.97212543554</v>
      </c>
      <c r="P864" s="2">
        <v>860</v>
      </c>
      <c r="Q864" s="6">
        <f t="shared" si="106"/>
        <v>747.87</v>
      </c>
      <c r="R864" s="6">
        <f t="shared" si="110"/>
        <v>1.7200000000000004</v>
      </c>
      <c r="S864" s="5">
        <f>ROUNDUP(SUM($Q$5:Q864),2)</f>
        <v>217392.63</v>
      </c>
      <c r="T864" s="5">
        <f t="shared" si="107"/>
        <v>4349852.5999999996</v>
      </c>
      <c r="U864">
        <f t="shared" si="108"/>
        <v>0.34504640388998192</v>
      </c>
    </row>
    <row r="865" spans="10:21" x14ac:dyDescent="0.3">
      <c r="J865" s="2">
        <v>861</v>
      </c>
      <c r="K865" s="1">
        <f t="shared" si="109"/>
        <v>173000</v>
      </c>
      <c r="L865" s="1">
        <f>SUM($K$5:K865)</f>
        <v>74907000</v>
      </c>
      <c r="M865" s="3">
        <f t="shared" si="104"/>
        <v>6.0278745644599301</v>
      </c>
      <c r="N865" s="4">
        <f t="shared" si="105"/>
        <v>2610</v>
      </c>
      <c r="P865" s="2">
        <v>861</v>
      </c>
      <c r="Q865" s="6">
        <f t="shared" si="106"/>
        <v>749.59</v>
      </c>
      <c r="R865" s="6">
        <f t="shared" si="110"/>
        <v>1.7220000000000004</v>
      </c>
      <c r="S865" s="5">
        <f>ROUNDUP(SUM($Q$5:Q865),2)</f>
        <v>218142.22</v>
      </c>
      <c r="T865" s="5">
        <f t="shared" si="107"/>
        <v>4364844.4000000004</v>
      </c>
      <c r="U865">
        <f t="shared" si="108"/>
        <v>0.34465075897056252</v>
      </c>
    </row>
    <row r="866" spans="10:21" x14ac:dyDescent="0.3">
      <c r="J866" s="2">
        <v>862</v>
      </c>
      <c r="K866" s="1">
        <f t="shared" si="109"/>
        <v>173200</v>
      </c>
      <c r="L866" s="1">
        <f>SUM($K$5:K866)</f>
        <v>75080200</v>
      </c>
      <c r="M866" s="3">
        <f t="shared" si="104"/>
        <v>6.034843205574913</v>
      </c>
      <c r="N866" s="4">
        <f t="shared" si="105"/>
        <v>2616.0348432055748</v>
      </c>
      <c r="P866" s="2">
        <v>862</v>
      </c>
      <c r="Q866" s="6">
        <f t="shared" si="106"/>
        <v>751.31</v>
      </c>
      <c r="R866" s="6">
        <f t="shared" si="110"/>
        <v>1.7240000000000004</v>
      </c>
      <c r="S866" s="5">
        <f>ROUNDUP(SUM($Q$5:Q866),2)</f>
        <v>218893.53</v>
      </c>
      <c r="T866" s="5">
        <f t="shared" si="107"/>
        <v>4379870.5999999996</v>
      </c>
      <c r="U866">
        <f t="shared" si="108"/>
        <v>0.34425511250754448</v>
      </c>
    </row>
    <row r="867" spans="10:21" x14ac:dyDescent="0.3">
      <c r="J867" s="2">
        <v>863</v>
      </c>
      <c r="K867" s="1">
        <f t="shared" si="109"/>
        <v>173400</v>
      </c>
      <c r="L867" s="1">
        <f>SUM($K$5:K867)</f>
        <v>75253600</v>
      </c>
      <c r="M867" s="3">
        <f t="shared" si="104"/>
        <v>6.0418118466898951</v>
      </c>
      <c r="N867" s="4">
        <f t="shared" si="105"/>
        <v>2622.0766550522649</v>
      </c>
      <c r="P867" s="2">
        <v>863</v>
      </c>
      <c r="Q867" s="6">
        <f t="shared" si="106"/>
        <v>753.03</v>
      </c>
      <c r="R867" s="6">
        <f t="shared" si="110"/>
        <v>1.7260000000000004</v>
      </c>
      <c r="S867" s="5">
        <f>ROUNDUP(SUM($Q$5:Q867),2)</f>
        <v>219646.56</v>
      </c>
      <c r="T867" s="5">
        <f t="shared" si="107"/>
        <v>4394931.2</v>
      </c>
      <c r="U867">
        <f t="shared" si="108"/>
        <v>0.34385947383926274</v>
      </c>
    </row>
    <row r="868" spans="10:21" x14ac:dyDescent="0.3">
      <c r="J868" s="2">
        <v>864</v>
      </c>
      <c r="K868" s="1">
        <f t="shared" si="109"/>
        <v>173600</v>
      </c>
      <c r="L868" s="1">
        <f>SUM($K$5:K868)</f>
        <v>75427200</v>
      </c>
      <c r="M868" s="3">
        <f t="shared" si="104"/>
        <v>6.0487804878048781</v>
      </c>
      <c r="N868" s="4">
        <f t="shared" si="105"/>
        <v>2628.1254355400697</v>
      </c>
      <c r="P868" s="2">
        <v>864</v>
      </c>
      <c r="Q868" s="6">
        <f t="shared" si="106"/>
        <v>754.75</v>
      </c>
      <c r="R868" s="6">
        <f t="shared" si="110"/>
        <v>1.7280000000000004</v>
      </c>
      <c r="S868" s="5">
        <f>ROUNDUP(SUM($Q$5:Q868),2)</f>
        <v>220401.31</v>
      </c>
      <c r="T868" s="5">
        <f t="shared" si="107"/>
        <v>4410026.2</v>
      </c>
      <c r="U868">
        <f t="shared" si="108"/>
        <v>0.34346385217588843</v>
      </c>
    </row>
    <row r="869" spans="10:21" x14ac:dyDescent="0.3">
      <c r="J869" s="2">
        <v>865</v>
      </c>
      <c r="K869" s="1">
        <f t="shared" si="109"/>
        <v>173800</v>
      </c>
      <c r="L869" s="1">
        <f>SUM($K$5:K869)</f>
        <v>75601000</v>
      </c>
      <c r="M869" s="3">
        <f t="shared" ref="M869:M932" si="111">K869/$H$94</f>
        <v>6.0557491289198611</v>
      </c>
      <c r="N869" s="4">
        <f t="shared" ref="N869:N932" si="112">L869/$H$94</f>
        <v>2634.1811846689898</v>
      </c>
      <c r="P869" s="2">
        <v>865</v>
      </c>
      <c r="Q869" s="6">
        <f t="shared" ref="Q869:Q932" si="113">ROUNDDOWN(Q868+R869,2)</f>
        <v>756.48</v>
      </c>
      <c r="R869" s="6">
        <f t="shared" si="110"/>
        <v>1.7300000000000004</v>
      </c>
      <c r="S869" s="5">
        <f>ROUNDUP(SUM($Q$5:Q869),2)</f>
        <v>221157.79</v>
      </c>
      <c r="T869" s="5">
        <f t="shared" ref="T869:T932" si="114">$T$3*(100+S869)/100</f>
        <v>4425155.8</v>
      </c>
      <c r="U869">
        <f t="shared" ref="U869:U932" si="115">((T869-T868)/T868)*100</f>
        <v>0.34307279172172778</v>
      </c>
    </row>
    <row r="870" spans="10:21" x14ac:dyDescent="0.3">
      <c r="J870" s="2">
        <v>866</v>
      </c>
      <c r="K870" s="1">
        <f t="shared" si="109"/>
        <v>174000</v>
      </c>
      <c r="L870" s="1">
        <f>SUM($K$5:K870)</f>
        <v>75775000</v>
      </c>
      <c r="M870" s="3">
        <f t="shared" si="111"/>
        <v>6.0627177700348431</v>
      </c>
      <c r="N870" s="4">
        <f t="shared" si="112"/>
        <v>2640.2439024390242</v>
      </c>
      <c r="P870" s="2">
        <v>866</v>
      </c>
      <c r="Q870" s="6">
        <f t="shared" si="113"/>
        <v>758.21</v>
      </c>
      <c r="R870" s="6">
        <f t="shared" si="110"/>
        <v>1.7320000000000004</v>
      </c>
      <c r="S870" s="5">
        <f>ROUNDUP(SUM($Q$5:Q870),2)</f>
        <v>221916</v>
      </c>
      <c r="T870" s="5">
        <f t="shared" si="114"/>
        <v>4440320</v>
      </c>
      <c r="U870">
        <f t="shared" si="115"/>
        <v>0.3426817198165133</v>
      </c>
    </row>
    <row r="871" spans="10:21" x14ac:dyDescent="0.3">
      <c r="J871" s="2">
        <v>867</v>
      </c>
      <c r="K871" s="1">
        <f t="shared" si="109"/>
        <v>174200</v>
      </c>
      <c r="L871" s="1">
        <f>SUM($K$5:K871)</f>
        <v>75949200</v>
      </c>
      <c r="M871" s="3">
        <f t="shared" si="111"/>
        <v>6.0696864111498261</v>
      </c>
      <c r="N871" s="4">
        <f t="shared" si="112"/>
        <v>2646.3135888501743</v>
      </c>
      <c r="P871" s="2">
        <v>867</v>
      </c>
      <c r="Q871" s="6">
        <f t="shared" si="113"/>
        <v>759.94</v>
      </c>
      <c r="R871" s="6">
        <f t="shared" si="110"/>
        <v>1.7340000000000004</v>
      </c>
      <c r="S871" s="5">
        <f>ROUNDUP(SUM($Q$5:Q871),2)</f>
        <v>222675.94</v>
      </c>
      <c r="T871" s="5">
        <f t="shared" si="114"/>
        <v>4455518.8</v>
      </c>
      <c r="U871">
        <f t="shared" si="115"/>
        <v>0.34229064571922324</v>
      </c>
    </row>
    <row r="872" spans="10:21" x14ac:dyDescent="0.3">
      <c r="J872" s="2">
        <v>868</v>
      </c>
      <c r="K872" s="1">
        <f t="shared" si="109"/>
        <v>174400</v>
      </c>
      <c r="L872" s="1">
        <f>SUM($K$5:K872)</f>
        <v>76123600</v>
      </c>
      <c r="M872" s="3">
        <f t="shared" si="111"/>
        <v>6.0766550522648082</v>
      </c>
      <c r="N872" s="4">
        <f t="shared" si="112"/>
        <v>2652.3902439024391</v>
      </c>
      <c r="P872" s="2">
        <v>868</v>
      </c>
      <c r="Q872" s="6">
        <f t="shared" si="113"/>
        <v>761.67</v>
      </c>
      <c r="R872" s="6">
        <f t="shared" si="110"/>
        <v>1.7360000000000004</v>
      </c>
      <c r="S872" s="5">
        <f>ROUNDUP(SUM($Q$5:Q872),2)</f>
        <v>223437.61</v>
      </c>
      <c r="T872" s="5">
        <f t="shared" si="114"/>
        <v>4470752.2</v>
      </c>
      <c r="U872">
        <f t="shared" si="115"/>
        <v>0.34189957856311531</v>
      </c>
    </row>
    <row r="873" spans="10:21" x14ac:dyDescent="0.3">
      <c r="J873" s="2">
        <v>869</v>
      </c>
      <c r="K873" s="1">
        <f t="shared" si="109"/>
        <v>174600</v>
      </c>
      <c r="L873" s="1">
        <f>SUM($K$5:K873)</f>
        <v>76298200</v>
      </c>
      <c r="M873" s="3">
        <f t="shared" si="111"/>
        <v>6.0836236933797911</v>
      </c>
      <c r="N873" s="4">
        <f t="shared" si="112"/>
        <v>2658.4738675958188</v>
      </c>
      <c r="P873" s="2">
        <v>869</v>
      </c>
      <c r="Q873" s="6">
        <f t="shared" si="113"/>
        <v>763.4</v>
      </c>
      <c r="R873" s="6">
        <f t="shared" si="110"/>
        <v>1.7380000000000004</v>
      </c>
      <c r="S873" s="5">
        <f>ROUNDUP(SUM($Q$5:Q873),2)</f>
        <v>224201.01</v>
      </c>
      <c r="T873" s="5">
        <f t="shared" si="114"/>
        <v>4486020.2</v>
      </c>
      <c r="U873">
        <f t="shared" si="115"/>
        <v>0.34150852735698478</v>
      </c>
    </row>
    <row r="874" spans="10:21" x14ac:dyDescent="0.3">
      <c r="J874" s="2">
        <v>870</v>
      </c>
      <c r="K874" s="1">
        <f t="shared" si="109"/>
        <v>174800</v>
      </c>
      <c r="L874" s="1">
        <f>SUM($K$5:K874)</f>
        <v>76473000</v>
      </c>
      <c r="M874" s="3">
        <f t="shared" si="111"/>
        <v>6.0905923344947732</v>
      </c>
      <c r="N874" s="4">
        <f t="shared" si="112"/>
        <v>2664.5644599303137</v>
      </c>
      <c r="P874" s="2">
        <v>870</v>
      </c>
      <c r="Q874" s="6">
        <f t="shared" si="113"/>
        <v>765.14</v>
      </c>
      <c r="R874" s="6">
        <f t="shared" si="110"/>
        <v>1.7400000000000004</v>
      </c>
      <c r="S874" s="5">
        <f>ROUNDUP(SUM($Q$5:Q874),2)</f>
        <v>224966.15</v>
      </c>
      <c r="T874" s="5">
        <f t="shared" si="114"/>
        <v>4501323</v>
      </c>
      <c r="U874">
        <f t="shared" si="115"/>
        <v>0.3411219592814097</v>
      </c>
    </row>
    <row r="875" spans="10:21" x14ac:dyDescent="0.3">
      <c r="J875" s="2">
        <v>871</v>
      </c>
      <c r="K875" s="1">
        <f t="shared" si="109"/>
        <v>175000</v>
      </c>
      <c r="L875" s="1">
        <f>SUM($K$5:K875)</f>
        <v>76648000</v>
      </c>
      <c r="M875" s="3">
        <f t="shared" si="111"/>
        <v>6.0975609756097562</v>
      </c>
      <c r="N875" s="4">
        <f t="shared" si="112"/>
        <v>2670.6620209059233</v>
      </c>
      <c r="P875" s="2">
        <v>871</v>
      </c>
      <c r="Q875" s="6">
        <f t="shared" si="113"/>
        <v>766.88</v>
      </c>
      <c r="R875" s="6">
        <f t="shared" si="110"/>
        <v>1.7420000000000004</v>
      </c>
      <c r="S875" s="5">
        <f>ROUNDUP(SUM($Q$5:Q875),2)</f>
        <v>225733.03</v>
      </c>
      <c r="T875" s="5">
        <f t="shared" si="114"/>
        <v>4516660.5999999996</v>
      </c>
      <c r="U875">
        <f t="shared" si="115"/>
        <v>0.34073537935401721</v>
      </c>
    </row>
    <row r="876" spans="10:21" x14ac:dyDescent="0.3">
      <c r="J876" s="2">
        <v>872</v>
      </c>
      <c r="K876" s="1">
        <f t="shared" si="109"/>
        <v>175200</v>
      </c>
      <c r="L876" s="1">
        <f>SUM($K$5:K876)</f>
        <v>76823200</v>
      </c>
      <c r="M876" s="3">
        <f t="shared" si="111"/>
        <v>6.1045296167247383</v>
      </c>
      <c r="N876" s="4">
        <f t="shared" si="112"/>
        <v>2676.7665505226482</v>
      </c>
      <c r="P876" s="2">
        <v>872</v>
      </c>
      <c r="Q876" s="6">
        <f t="shared" si="113"/>
        <v>768.62</v>
      </c>
      <c r="R876" s="6">
        <f t="shared" si="110"/>
        <v>1.7440000000000004</v>
      </c>
      <c r="S876" s="5">
        <f>ROUNDUP(SUM($Q$5:Q876),2)</f>
        <v>226501.65</v>
      </c>
      <c r="T876" s="5">
        <f t="shared" si="114"/>
        <v>4532033</v>
      </c>
      <c r="U876">
        <f t="shared" si="115"/>
        <v>0.34034879663086426</v>
      </c>
    </row>
    <row r="877" spans="10:21" x14ac:dyDescent="0.3">
      <c r="J877" s="2">
        <v>873</v>
      </c>
      <c r="K877" s="1">
        <f t="shared" si="109"/>
        <v>175400</v>
      </c>
      <c r="L877" s="1">
        <f>SUM($K$5:K877)</f>
        <v>76998600</v>
      </c>
      <c r="M877" s="3">
        <f t="shared" si="111"/>
        <v>6.1114982578397212</v>
      </c>
      <c r="N877" s="4">
        <f t="shared" si="112"/>
        <v>2682.8780487804879</v>
      </c>
      <c r="P877" s="2">
        <v>873</v>
      </c>
      <c r="Q877" s="6">
        <f t="shared" si="113"/>
        <v>770.36</v>
      </c>
      <c r="R877" s="6">
        <f t="shared" si="110"/>
        <v>1.7460000000000004</v>
      </c>
      <c r="S877" s="5">
        <f>ROUNDUP(SUM($Q$5:Q877),2)</f>
        <v>227272.01</v>
      </c>
      <c r="T877" s="5">
        <f t="shared" si="114"/>
        <v>4547440.2</v>
      </c>
      <c r="U877">
        <f t="shared" si="115"/>
        <v>0.3399622200456216</v>
      </c>
    </row>
    <row r="878" spans="10:21" x14ac:dyDescent="0.3">
      <c r="J878" s="2">
        <v>874</v>
      </c>
      <c r="K878" s="1">
        <f t="shared" si="109"/>
        <v>175600</v>
      </c>
      <c r="L878" s="1">
        <f>SUM($K$5:K878)</f>
        <v>77174200</v>
      </c>
      <c r="M878" s="3">
        <f t="shared" si="111"/>
        <v>6.1184668989547042</v>
      </c>
      <c r="N878" s="4">
        <f t="shared" si="112"/>
        <v>2688.9965156794424</v>
      </c>
      <c r="P878" s="2">
        <v>874</v>
      </c>
      <c r="Q878" s="6">
        <f t="shared" si="113"/>
        <v>772.1</v>
      </c>
      <c r="R878" s="6">
        <f t="shared" si="110"/>
        <v>1.7480000000000004</v>
      </c>
      <c r="S878" s="5">
        <f>ROUNDUP(SUM($Q$5:Q878),2)</f>
        <v>228044.11</v>
      </c>
      <c r="T878" s="5">
        <f t="shared" si="114"/>
        <v>4562882.2</v>
      </c>
      <c r="U878">
        <f t="shared" si="115"/>
        <v>0.33957565841107706</v>
      </c>
    </row>
    <row r="879" spans="10:21" x14ac:dyDescent="0.3">
      <c r="J879" s="2">
        <v>875</v>
      </c>
      <c r="K879" s="1">
        <f t="shared" si="109"/>
        <v>175800</v>
      </c>
      <c r="L879" s="1">
        <f>SUM($K$5:K879)</f>
        <v>77350000</v>
      </c>
      <c r="M879" s="3">
        <f t="shared" si="111"/>
        <v>6.1254355400696863</v>
      </c>
      <c r="N879" s="4">
        <f t="shared" si="112"/>
        <v>2695.1219512195121</v>
      </c>
      <c r="P879" s="2">
        <v>875</v>
      </c>
      <c r="Q879" s="6">
        <f t="shared" si="113"/>
        <v>773.85</v>
      </c>
      <c r="R879" s="6">
        <f t="shared" si="110"/>
        <v>1.7500000000000004</v>
      </c>
      <c r="S879" s="5">
        <f>ROUNDUP(SUM($Q$5:Q879),2)</f>
        <v>228817.96</v>
      </c>
      <c r="T879" s="5">
        <f t="shared" si="114"/>
        <v>4578359.2</v>
      </c>
      <c r="U879">
        <f t="shared" si="115"/>
        <v>0.3391935036148862</v>
      </c>
    </row>
    <row r="880" spans="10:21" x14ac:dyDescent="0.3">
      <c r="J880" s="2">
        <v>876</v>
      </c>
      <c r="K880" s="1">
        <f t="shared" si="109"/>
        <v>176000</v>
      </c>
      <c r="L880" s="1">
        <f>SUM($K$5:K880)</f>
        <v>77526000</v>
      </c>
      <c r="M880" s="3">
        <f t="shared" si="111"/>
        <v>6.1324041811846692</v>
      </c>
      <c r="N880" s="4">
        <f t="shared" si="112"/>
        <v>2701.254355400697</v>
      </c>
      <c r="P880" s="2">
        <v>876</v>
      </c>
      <c r="Q880" s="6">
        <f t="shared" si="113"/>
        <v>775.6</v>
      </c>
      <c r="R880" s="6">
        <f t="shared" si="110"/>
        <v>1.7520000000000004</v>
      </c>
      <c r="S880" s="5">
        <f>ROUNDUP(SUM($Q$5:Q880),2)</f>
        <v>229593.56</v>
      </c>
      <c r="T880" s="5">
        <f t="shared" si="114"/>
        <v>4593871.2</v>
      </c>
      <c r="U880">
        <f t="shared" si="115"/>
        <v>0.33881133660285978</v>
      </c>
    </row>
    <row r="881" spans="10:21" x14ac:dyDescent="0.3">
      <c r="J881" s="2">
        <v>877</v>
      </c>
      <c r="K881" s="1">
        <f t="shared" si="109"/>
        <v>176200</v>
      </c>
      <c r="L881" s="1">
        <f>SUM($K$5:K881)</f>
        <v>77702200</v>
      </c>
      <c r="M881" s="3">
        <f t="shared" si="111"/>
        <v>6.1393728222996513</v>
      </c>
      <c r="N881" s="4">
        <f t="shared" si="112"/>
        <v>2707.3937282229967</v>
      </c>
      <c r="P881" s="2">
        <v>877</v>
      </c>
      <c r="Q881" s="6">
        <f t="shared" si="113"/>
        <v>777.35</v>
      </c>
      <c r="R881" s="6">
        <f t="shared" si="110"/>
        <v>1.7540000000000004</v>
      </c>
      <c r="S881" s="5">
        <f>ROUNDUP(SUM($Q$5:Q881),2)</f>
        <v>230370.91</v>
      </c>
      <c r="T881" s="5">
        <f t="shared" si="114"/>
        <v>4609418.2</v>
      </c>
      <c r="U881">
        <f t="shared" si="115"/>
        <v>0.33842916623348079</v>
      </c>
    </row>
    <row r="882" spans="10:21" x14ac:dyDescent="0.3">
      <c r="J882" s="2">
        <v>878</v>
      </c>
      <c r="K882" s="1">
        <f t="shared" si="109"/>
        <v>176400</v>
      </c>
      <c r="L882" s="1">
        <f>SUM($K$5:K882)</f>
        <v>77878600</v>
      </c>
      <c r="M882" s="3">
        <f t="shared" si="111"/>
        <v>6.1463414634146343</v>
      </c>
      <c r="N882" s="4">
        <f t="shared" si="112"/>
        <v>2713.5400696864112</v>
      </c>
      <c r="P882" s="2">
        <v>878</v>
      </c>
      <c r="Q882" s="6">
        <f t="shared" si="113"/>
        <v>779.1</v>
      </c>
      <c r="R882" s="6">
        <f t="shared" si="110"/>
        <v>1.7560000000000004</v>
      </c>
      <c r="S882" s="5">
        <f>ROUNDUP(SUM($Q$5:Q882),2)</f>
        <v>231150.01</v>
      </c>
      <c r="T882" s="5">
        <f t="shared" si="114"/>
        <v>4625000.2</v>
      </c>
      <c r="U882">
        <f t="shared" si="115"/>
        <v>0.3380470012462744</v>
      </c>
    </row>
    <row r="883" spans="10:21" x14ac:dyDescent="0.3">
      <c r="J883" s="2">
        <v>879</v>
      </c>
      <c r="K883" s="1">
        <f t="shared" si="109"/>
        <v>176600</v>
      </c>
      <c r="L883" s="1">
        <f>SUM($K$5:K883)</f>
        <v>78055200</v>
      </c>
      <c r="M883" s="3">
        <f t="shared" si="111"/>
        <v>6.1533101045296164</v>
      </c>
      <c r="N883" s="4">
        <f t="shared" si="112"/>
        <v>2719.693379790941</v>
      </c>
      <c r="P883" s="2">
        <v>879</v>
      </c>
      <c r="Q883" s="6">
        <f t="shared" si="113"/>
        <v>780.85</v>
      </c>
      <c r="R883" s="6">
        <f t="shared" si="110"/>
        <v>1.7580000000000005</v>
      </c>
      <c r="S883" s="5">
        <f>ROUNDUP(SUM($Q$5:Q883),2)</f>
        <v>231930.86</v>
      </c>
      <c r="T883" s="5">
        <f t="shared" si="114"/>
        <v>4640617.2</v>
      </c>
      <c r="U883">
        <f t="shared" si="115"/>
        <v>0.33766485026314158</v>
      </c>
    </row>
    <row r="884" spans="10:21" x14ac:dyDescent="0.3">
      <c r="J884" s="2">
        <v>880</v>
      </c>
      <c r="K884" s="1">
        <f t="shared" si="109"/>
        <v>176800</v>
      </c>
      <c r="L884" s="1">
        <f>SUM($K$5:K884)</f>
        <v>78232000</v>
      </c>
      <c r="M884" s="3">
        <f t="shared" si="111"/>
        <v>6.1602787456445993</v>
      </c>
      <c r="N884" s="4">
        <f t="shared" si="112"/>
        <v>2725.8536585365855</v>
      </c>
      <c r="P884" s="2">
        <v>880</v>
      </c>
      <c r="Q884" s="6">
        <f t="shared" si="113"/>
        <v>782.61</v>
      </c>
      <c r="R884" s="6">
        <f t="shared" si="110"/>
        <v>1.7600000000000005</v>
      </c>
      <c r="S884" s="5">
        <f>ROUNDUP(SUM($Q$5:Q884),2)</f>
        <v>232713.47</v>
      </c>
      <c r="T884" s="5">
        <f t="shared" si="114"/>
        <v>4656269.4000000004</v>
      </c>
      <c r="U884">
        <f t="shared" si="115"/>
        <v>0.33728703156123685</v>
      </c>
    </row>
    <row r="885" spans="10:21" x14ac:dyDescent="0.3">
      <c r="J885" s="2">
        <v>881</v>
      </c>
      <c r="K885" s="1">
        <f t="shared" si="109"/>
        <v>177000</v>
      </c>
      <c r="L885" s="1">
        <f>SUM($K$5:K885)</f>
        <v>78409000</v>
      </c>
      <c r="M885" s="3">
        <f t="shared" si="111"/>
        <v>6.1672473867595823</v>
      </c>
      <c r="N885" s="4">
        <f t="shared" si="112"/>
        <v>2732.0209059233448</v>
      </c>
      <c r="P885" s="2">
        <v>881</v>
      </c>
      <c r="Q885" s="6">
        <f t="shared" si="113"/>
        <v>784.37</v>
      </c>
      <c r="R885" s="6">
        <f t="shared" si="110"/>
        <v>1.7620000000000005</v>
      </c>
      <c r="S885" s="5">
        <f>ROUNDUP(SUM($Q$5:Q885),2)</f>
        <v>233497.84</v>
      </c>
      <c r="T885" s="5">
        <f t="shared" si="114"/>
        <v>4671956.8</v>
      </c>
      <c r="U885">
        <f t="shared" si="115"/>
        <v>0.33690920031387017</v>
      </c>
    </row>
    <row r="886" spans="10:21" x14ac:dyDescent="0.3">
      <c r="J886" s="2">
        <v>882</v>
      </c>
      <c r="K886" s="1">
        <f t="shared" si="109"/>
        <v>177200</v>
      </c>
      <c r="L886" s="1">
        <f>SUM($K$5:K886)</f>
        <v>78586200</v>
      </c>
      <c r="M886" s="3">
        <f t="shared" si="111"/>
        <v>6.1742160278745644</v>
      </c>
      <c r="N886" s="4">
        <f t="shared" si="112"/>
        <v>2738.1951219512193</v>
      </c>
      <c r="P886" s="2">
        <v>882</v>
      </c>
      <c r="Q886" s="6">
        <f t="shared" si="113"/>
        <v>786.13</v>
      </c>
      <c r="R886" s="6">
        <f t="shared" si="110"/>
        <v>1.7640000000000005</v>
      </c>
      <c r="S886" s="5">
        <f>ROUNDUP(SUM($Q$5:Q886),2)</f>
        <v>234283.97</v>
      </c>
      <c r="T886" s="5">
        <f t="shared" si="114"/>
        <v>4687679.4000000004</v>
      </c>
      <c r="U886">
        <f t="shared" si="115"/>
        <v>0.33653136518729282</v>
      </c>
    </row>
    <row r="887" spans="10:21" x14ac:dyDescent="0.3">
      <c r="J887" s="2">
        <v>883</v>
      </c>
      <c r="K887" s="1">
        <f t="shared" si="109"/>
        <v>177400</v>
      </c>
      <c r="L887" s="1">
        <f>SUM($K$5:K887)</f>
        <v>78763600</v>
      </c>
      <c r="M887" s="3">
        <f t="shared" si="111"/>
        <v>6.1811846689895473</v>
      </c>
      <c r="N887" s="4">
        <f t="shared" si="112"/>
        <v>2744.3763066202091</v>
      </c>
      <c r="P887" s="2">
        <v>883</v>
      </c>
      <c r="Q887" s="6">
        <f t="shared" si="113"/>
        <v>787.89</v>
      </c>
      <c r="R887" s="6">
        <f t="shared" si="110"/>
        <v>1.7660000000000005</v>
      </c>
      <c r="S887" s="5">
        <f>ROUNDUP(SUM($Q$5:Q887),2)</f>
        <v>235071.86</v>
      </c>
      <c r="T887" s="5">
        <f t="shared" si="114"/>
        <v>4703437.2</v>
      </c>
      <c r="U887">
        <f t="shared" si="115"/>
        <v>0.33615353473191473</v>
      </c>
    </row>
    <row r="888" spans="10:21" x14ac:dyDescent="0.3">
      <c r="J888" s="2">
        <v>884</v>
      </c>
      <c r="K888" s="1">
        <f t="shared" si="109"/>
        <v>177600</v>
      </c>
      <c r="L888" s="1">
        <f>SUM($K$5:K888)</f>
        <v>78941200</v>
      </c>
      <c r="M888" s="3">
        <f t="shared" si="111"/>
        <v>6.1881533101045294</v>
      </c>
      <c r="N888" s="4">
        <f t="shared" si="112"/>
        <v>2750.5644599303137</v>
      </c>
      <c r="P888" s="2">
        <v>884</v>
      </c>
      <c r="Q888" s="6">
        <f t="shared" si="113"/>
        <v>789.65</v>
      </c>
      <c r="R888" s="6">
        <f t="shared" si="110"/>
        <v>1.7680000000000005</v>
      </c>
      <c r="S888" s="5">
        <f>ROUNDUP(SUM($Q$5:Q888),2)</f>
        <v>235861.51</v>
      </c>
      <c r="T888" s="5">
        <f t="shared" si="114"/>
        <v>4719230.2</v>
      </c>
      <c r="U888">
        <f t="shared" si="115"/>
        <v>0.33577571738387407</v>
      </c>
    </row>
    <row r="889" spans="10:21" x14ac:dyDescent="0.3">
      <c r="J889" s="2">
        <v>885</v>
      </c>
      <c r="K889" s="1">
        <f t="shared" si="109"/>
        <v>177800</v>
      </c>
      <c r="L889" s="1">
        <f>SUM($K$5:K889)</f>
        <v>79119000</v>
      </c>
      <c r="M889" s="3">
        <f t="shared" si="111"/>
        <v>6.1951219512195124</v>
      </c>
      <c r="N889" s="4">
        <f t="shared" si="112"/>
        <v>2756.759581881533</v>
      </c>
      <c r="P889" s="2">
        <v>885</v>
      </c>
      <c r="Q889" s="6">
        <f t="shared" si="113"/>
        <v>791.42</v>
      </c>
      <c r="R889" s="6">
        <f t="shared" si="110"/>
        <v>1.7700000000000005</v>
      </c>
      <c r="S889" s="5">
        <f>ROUNDUP(SUM($Q$5:Q889),2)</f>
        <v>236652.93</v>
      </c>
      <c r="T889" s="5">
        <f t="shared" si="114"/>
        <v>4735058.5999999996</v>
      </c>
      <c r="U889">
        <f t="shared" si="115"/>
        <v>0.33540215944539936</v>
      </c>
    </row>
    <row r="890" spans="10:21" x14ac:dyDescent="0.3">
      <c r="J890" s="2">
        <v>886</v>
      </c>
      <c r="K890" s="1">
        <f t="shared" si="109"/>
        <v>178000</v>
      </c>
      <c r="L890" s="1">
        <f>SUM($K$5:K890)</f>
        <v>79297000</v>
      </c>
      <c r="M890" s="3">
        <f t="shared" si="111"/>
        <v>6.2020905923344944</v>
      </c>
      <c r="N890" s="4">
        <f t="shared" si="112"/>
        <v>2762.9616724738676</v>
      </c>
      <c r="P890" s="2">
        <v>886</v>
      </c>
      <c r="Q890" s="6">
        <f t="shared" si="113"/>
        <v>793.19</v>
      </c>
      <c r="R890" s="6">
        <f t="shared" si="110"/>
        <v>1.7720000000000005</v>
      </c>
      <c r="S890" s="5">
        <f>ROUNDUP(SUM($Q$5:Q890),2)</f>
        <v>237446.12</v>
      </c>
      <c r="T890" s="5">
        <f t="shared" si="114"/>
        <v>4750922.4000000004</v>
      </c>
      <c r="U890">
        <f t="shared" si="115"/>
        <v>0.33502858866415608</v>
      </c>
    </row>
    <row r="891" spans="10:21" x14ac:dyDescent="0.3">
      <c r="J891" s="2">
        <v>887</v>
      </c>
      <c r="K891" s="1">
        <f t="shared" si="109"/>
        <v>178200</v>
      </c>
      <c r="L891" s="1">
        <f>SUM($K$5:K891)</f>
        <v>79475200</v>
      </c>
      <c r="M891" s="3">
        <f t="shared" si="111"/>
        <v>6.2090592334494774</v>
      </c>
      <c r="N891" s="4">
        <f t="shared" si="112"/>
        <v>2769.1707317073169</v>
      </c>
      <c r="P891" s="2">
        <v>887</v>
      </c>
      <c r="Q891" s="6">
        <f t="shared" si="113"/>
        <v>794.96</v>
      </c>
      <c r="R891" s="6">
        <f t="shared" si="110"/>
        <v>1.7740000000000005</v>
      </c>
      <c r="S891" s="5">
        <f>ROUNDUP(SUM($Q$5:Q891),2)</f>
        <v>238241.08</v>
      </c>
      <c r="T891" s="5">
        <f t="shared" si="114"/>
        <v>4766821.5999999996</v>
      </c>
      <c r="U891">
        <f t="shared" si="115"/>
        <v>0.33465501351904325</v>
      </c>
    </row>
    <row r="892" spans="10:21" x14ac:dyDescent="0.3">
      <c r="J892" s="2">
        <v>888</v>
      </c>
      <c r="K892" s="1">
        <f t="shared" si="109"/>
        <v>178400</v>
      </c>
      <c r="L892" s="1">
        <f>SUM($K$5:K892)</f>
        <v>79653600</v>
      </c>
      <c r="M892" s="3">
        <f t="shared" si="111"/>
        <v>6.2160278745644595</v>
      </c>
      <c r="N892" s="4">
        <f t="shared" si="112"/>
        <v>2775.3867595818815</v>
      </c>
      <c r="P892" s="2">
        <v>888</v>
      </c>
      <c r="Q892" s="6">
        <f t="shared" si="113"/>
        <v>796.73</v>
      </c>
      <c r="R892" s="6">
        <f t="shared" si="110"/>
        <v>1.7760000000000005</v>
      </c>
      <c r="S892" s="5">
        <f>ROUNDUP(SUM($Q$5:Q892),2)</f>
        <v>239037.81</v>
      </c>
      <c r="T892" s="5">
        <f t="shared" si="114"/>
        <v>4782756.2</v>
      </c>
      <c r="U892">
        <f t="shared" si="115"/>
        <v>0.33428144237662599</v>
      </c>
    </row>
    <row r="893" spans="10:21" x14ac:dyDescent="0.3">
      <c r="J893" s="2">
        <v>889</v>
      </c>
      <c r="K893" s="1">
        <f t="shared" si="109"/>
        <v>178600</v>
      </c>
      <c r="L893" s="1">
        <f>SUM($K$5:K893)</f>
        <v>79832200</v>
      </c>
      <c r="M893" s="3">
        <f t="shared" si="111"/>
        <v>6.2229965156794425</v>
      </c>
      <c r="N893" s="4">
        <f t="shared" si="112"/>
        <v>2781.6097560975609</v>
      </c>
      <c r="P893" s="2">
        <v>889</v>
      </c>
      <c r="Q893" s="6">
        <f t="shared" si="113"/>
        <v>798.5</v>
      </c>
      <c r="R893" s="6">
        <f t="shared" si="110"/>
        <v>1.7780000000000005</v>
      </c>
      <c r="S893" s="5">
        <f>ROUNDUP(SUM($Q$5:Q893),2)</f>
        <v>239836.31</v>
      </c>
      <c r="T893" s="5">
        <f t="shared" si="114"/>
        <v>4798726.2</v>
      </c>
      <c r="U893">
        <f t="shared" si="115"/>
        <v>0.33390788349194966</v>
      </c>
    </row>
    <row r="894" spans="10:21" x14ac:dyDescent="0.3">
      <c r="J894" s="2">
        <v>890</v>
      </c>
      <c r="K894" s="1">
        <f t="shared" si="109"/>
        <v>178800</v>
      </c>
      <c r="L894" s="1">
        <f>SUM($K$5:K894)</f>
        <v>80011000</v>
      </c>
      <c r="M894" s="3">
        <f t="shared" si="111"/>
        <v>6.2299651567944254</v>
      </c>
      <c r="N894" s="4">
        <f t="shared" si="112"/>
        <v>2787.8397212543555</v>
      </c>
      <c r="P894" s="2">
        <v>890</v>
      </c>
      <c r="Q894" s="6">
        <f t="shared" si="113"/>
        <v>800.28</v>
      </c>
      <c r="R894" s="6">
        <f t="shared" si="110"/>
        <v>1.7800000000000005</v>
      </c>
      <c r="S894" s="5">
        <f>ROUNDUP(SUM($Q$5:Q894),2)</f>
        <v>240636.59</v>
      </c>
      <c r="T894" s="5">
        <f t="shared" si="114"/>
        <v>4814731.8</v>
      </c>
      <c r="U894">
        <f t="shared" si="115"/>
        <v>0.33353851278282193</v>
      </c>
    </row>
    <row r="895" spans="10:21" x14ac:dyDescent="0.3">
      <c r="J895" s="2">
        <v>891</v>
      </c>
      <c r="K895" s="1">
        <f t="shared" si="109"/>
        <v>179000</v>
      </c>
      <c r="L895" s="1">
        <f>SUM($K$5:K895)</f>
        <v>80190000</v>
      </c>
      <c r="M895" s="3">
        <f t="shared" si="111"/>
        <v>6.2369337979094075</v>
      </c>
      <c r="N895" s="4">
        <f t="shared" si="112"/>
        <v>2794.0766550522649</v>
      </c>
      <c r="P895" s="2">
        <v>891</v>
      </c>
      <c r="Q895" s="6">
        <f t="shared" si="113"/>
        <v>802.06</v>
      </c>
      <c r="R895" s="6">
        <f t="shared" si="110"/>
        <v>1.7820000000000005</v>
      </c>
      <c r="S895" s="5">
        <f>ROUNDUP(SUM($Q$5:Q895),2)</f>
        <v>241438.65</v>
      </c>
      <c r="T895" s="5">
        <f t="shared" si="114"/>
        <v>4830773</v>
      </c>
      <c r="U895">
        <f t="shared" si="115"/>
        <v>0.33316912896373974</v>
      </c>
    </row>
    <row r="896" spans="10:21" x14ac:dyDescent="0.3">
      <c r="J896" s="2">
        <v>892</v>
      </c>
      <c r="K896" s="1">
        <f t="shared" si="109"/>
        <v>179200</v>
      </c>
      <c r="L896" s="1">
        <f>SUM($K$5:K896)</f>
        <v>80369200</v>
      </c>
      <c r="M896" s="3">
        <f t="shared" si="111"/>
        <v>6.2439024390243905</v>
      </c>
      <c r="N896" s="4">
        <f t="shared" si="112"/>
        <v>2800.320557491289</v>
      </c>
      <c r="P896" s="2">
        <v>892</v>
      </c>
      <c r="Q896" s="6">
        <f t="shared" si="113"/>
        <v>803.84</v>
      </c>
      <c r="R896" s="6">
        <f t="shared" si="110"/>
        <v>1.7840000000000005</v>
      </c>
      <c r="S896" s="5">
        <f>ROUNDUP(SUM($Q$5:Q896),2)</f>
        <v>242242.49</v>
      </c>
      <c r="T896" s="5">
        <f t="shared" si="114"/>
        <v>4846849.8</v>
      </c>
      <c r="U896">
        <f t="shared" si="115"/>
        <v>0.33279974033140891</v>
      </c>
    </row>
    <row r="897" spans="10:21" x14ac:dyDescent="0.3">
      <c r="J897" s="2">
        <v>893</v>
      </c>
      <c r="K897" s="1">
        <f t="shared" si="109"/>
        <v>179400</v>
      </c>
      <c r="L897" s="1">
        <f>SUM($K$5:K897)</f>
        <v>80548600</v>
      </c>
      <c r="M897" s="3">
        <f t="shared" si="111"/>
        <v>6.2508710801393725</v>
      </c>
      <c r="N897" s="4">
        <f t="shared" si="112"/>
        <v>2806.5714285714284</v>
      </c>
      <c r="P897" s="2">
        <v>893</v>
      </c>
      <c r="Q897" s="6">
        <f t="shared" si="113"/>
        <v>805.62</v>
      </c>
      <c r="R897" s="6">
        <f t="shared" si="110"/>
        <v>1.7860000000000005</v>
      </c>
      <c r="S897" s="5">
        <f>ROUNDUP(SUM($Q$5:Q897),2)</f>
        <v>243048.11</v>
      </c>
      <c r="T897" s="5">
        <f t="shared" si="114"/>
        <v>4862962.2</v>
      </c>
      <c r="U897">
        <f t="shared" si="115"/>
        <v>0.33243035507311108</v>
      </c>
    </row>
    <row r="898" spans="10:21" x14ac:dyDescent="0.3">
      <c r="J898" s="2">
        <v>894</v>
      </c>
      <c r="K898" s="1">
        <f t="shared" si="109"/>
        <v>179600</v>
      </c>
      <c r="L898" s="1">
        <f>SUM($K$5:K898)</f>
        <v>80728200</v>
      </c>
      <c r="M898" s="3">
        <f t="shared" si="111"/>
        <v>6.2578397212543555</v>
      </c>
      <c r="N898" s="4">
        <f t="shared" si="112"/>
        <v>2812.8292682926831</v>
      </c>
      <c r="P898" s="2">
        <v>894</v>
      </c>
      <c r="Q898" s="6">
        <f t="shared" si="113"/>
        <v>807.4</v>
      </c>
      <c r="R898" s="6">
        <f t="shared" si="110"/>
        <v>1.7880000000000005</v>
      </c>
      <c r="S898" s="5">
        <f>ROUNDUP(SUM($Q$5:Q898),2)</f>
        <v>243855.51</v>
      </c>
      <c r="T898" s="5">
        <f t="shared" si="114"/>
        <v>4879110.2</v>
      </c>
      <c r="U898">
        <f t="shared" si="115"/>
        <v>0.33206098126775485</v>
      </c>
    </row>
    <row r="899" spans="10:21" x14ac:dyDescent="0.3">
      <c r="J899" s="2">
        <v>895</v>
      </c>
      <c r="K899" s="1">
        <f t="shared" si="109"/>
        <v>179800</v>
      </c>
      <c r="L899" s="1">
        <f>SUM($K$5:K899)</f>
        <v>80908000</v>
      </c>
      <c r="M899" s="3">
        <f t="shared" si="111"/>
        <v>6.2648083623693376</v>
      </c>
      <c r="N899" s="4">
        <f t="shared" si="112"/>
        <v>2819.094076655052</v>
      </c>
      <c r="P899" s="2">
        <v>895</v>
      </c>
      <c r="Q899" s="6">
        <f t="shared" si="113"/>
        <v>809.19</v>
      </c>
      <c r="R899" s="6">
        <f t="shared" si="110"/>
        <v>1.7900000000000005</v>
      </c>
      <c r="S899" s="5">
        <f>ROUNDUP(SUM($Q$5:Q899),2)</f>
        <v>244664.7</v>
      </c>
      <c r="T899" s="5">
        <f t="shared" si="114"/>
        <v>4895294</v>
      </c>
      <c r="U899">
        <f t="shared" si="115"/>
        <v>0.33169572599528113</v>
      </c>
    </row>
    <row r="900" spans="10:21" x14ac:dyDescent="0.3">
      <c r="J900" s="2">
        <v>896</v>
      </c>
      <c r="K900" s="1">
        <f t="shared" si="109"/>
        <v>180000</v>
      </c>
      <c r="L900" s="1">
        <f>SUM($K$5:K900)</f>
        <v>81088000</v>
      </c>
      <c r="M900" s="3">
        <f t="shared" si="111"/>
        <v>6.2717770034843205</v>
      </c>
      <c r="N900" s="4">
        <f t="shared" si="112"/>
        <v>2825.3658536585367</v>
      </c>
      <c r="P900" s="2">
        <v>896</v>
      </c>
      <c r="Q900" s="6">
        <f t="shared" si="113"/>
        <v>810.98</v>
      </c>
      <c r="R900" s="6">
        <f t="shared" si="110"/>
        <v>1.7920000000000005</v>
      </c>
      <c r="S900" s="5">
        <f>ROUNDUP(SUM($Q$5:Q900),2)</f>
        <v>245475.68</v>
      </c>
      <c r="T900" s="5">
        <f t="shared" si="114"/>
        <v>4911513.5999999996</v>
      </c>
      <c r="U900">
        <f t="shared" si="115"/>
        <v>0.33133045737395195</v>
      </c>
    </row>
    <row r="901" spans="10:21" x14ac:dyDescent="0.3">
      <c r="J901" s="2">
        <v>897</v>
      </c>
      <c r="K901" s="1">
        <f t="shared" si="109"/>
        <v>180200</v>
      </c>
      <c r="L901" s="1">
        <f>SUM($K$5:K901)</f>
        <v>81268200</v>
      </c>
      <c r="M901" s="3">
        <f t="shared" si="111"/>
        <v>6.2787456445993035</v>
      </c>
      <c r="N901" s="4">
        <f t="shared" si="112"/>
        <v>2831.6445993031357</v>
      </c>
      <c r="P901" s="2">
        <v>897</v>
      </c>
      <c r="Q901" s="6">
        <f t="shared" si="113"/>
        <v>812.77</v>
      </c>
      <c r="R901" s="6">
        <f t="shared" si="110"/>
        <v>1.7940000000000005</v>
      </c>
      <c r="S901" s="5">
        <f>ROUNDUP(SUM($Q$5:Q901),2)</f>
        <v>246288.45</v>
      </c>
      <c r="T901" s="5">
        <f t="shared" si="114"/>
        <v>4927769</v>
      </c>
      <c r="U901">
        <f t="shared" si="115"/>
        <v>0.33096518352306659</v>
      </c>
    </row>
    <row r="902" spans="10:21" x14ac:dyDescent="0.3">
      <c r="J902" s="2">
        <v>898</v>
      </c>
      <c r="K902" s="1">
        <f t="shared" si="109"/>
        <v>180400</v>
      </c>
      <c r="L902" s="1">
        <f>SUM($K$5:K902)</f>
        <v>81448600</v>
      </c>
      <c r="M902" s="3">
        <f t="shared" si="111"/>
        <v>6.2857142857142856</v>
      </c>
      <c r="N902" s="4">
        <f t="shared" si="112"/>
        <v>2837.9303135888504</v>
      </c>
      <c r="P902" s="2">
        <v>898</v>
      </c>
      <c r="Q902" s="6">
        <f t="shared" si="113"/>
        <v>814.56</v>
      </c>
      <c r="R902" s="6">
        <f t="shared" si="110"/>
        <v>1.7960000000000005</v>
      </c>
      <c r="S902" s="5">
        <f>ROUNDUP(SUM($Q$5:Q902),2)</f>
        <v>247103.01</v>
      </c>
      <c r="T902" s="5">
        <f t="shared" si="114"/>
        <v>4944060.2</v>
      </c>
      <c r="U902">
        <f t="shared" si="115"/>
        <v>0.33059991245531567</v>
      </c>
    </row>
    <row r="903" spans="10:21" x14ac:dyDescent="0.3">
      <c r="J903" s="2">
        <v>899</v>
      </c>
      <c r="K903" s="1">
        <f t="shared" ref="K903:K966" si="116">K902+200</f>
        <v>180600</v>
      </c>
      <c r="L903" s="1">
        <f>SUM($K$5:K903)</f>
        <v>81629200</v>
      </c>
      <c r="M903" s="3">
        <f t="shared" si="111"/>
        <v>6.2926829268292686</v>
      </c>
      <c r="N903" s="4">
        <f t="shared" si="112"/>
        <v>2844.2229965156794</v>
      </c>
      <c r="P903" s="2">
        <v>899</v>
      </c>
      <c r="Q903" s="6">
        <f t="shared" si="113"/>
        <v>816.35</v>
      </c>
      <c r="R903" s="6">
        <f t="shared" ref="R903:R966" si="117">R902+0.002</f>
        <v>1.7980000000000005</v>
      </c>
      <c r="S903" s="5">
        <f>ROUNDUP(SUM($Q$5:Q903),2)</f>
        <v>247919.35999999999</v>
      </c>
      <c r="T903" s="5">
        <f t="shared" si="114"/>
        <v>4960387.2</v>
      </c>
      <c r="U903">
        <f t="shared" si="115"/>
        <v>0.3302346520780633</v>
      </c>
    </row>
    <row r="904" spans="10:21" x14ac:dyDescent="0.3">
      <c r="J904" s="2">
        <v>900</v>
      </c>
      <c r="K904" s="1">
        <f t="shared" si="116"/>
        <v>180800</v>
      </c>
      <c r="L904" s="1">
        <f>SUM($K$5:K904)</f>
        <v>81810000</v>
      </c>
      <c r="M904" s="3">
        <f t="shared" si="111"/>
        <v>6.2996515679442506</v>
      </c>
      <c r="N904" s="4">
        <f t="shared" si="112"/>
        <v>2850.5226480836236</v>
      </c>
      <c r="P904" s="2">
        <v>900</v>
      </c>
      <c r="Q904" s="6">
        <f t="shared" si="113"/>
        <v>818.15</v>
      </c>
      <c r="R904" s="6">
        <f t="shared" si="117"/>
        <v>1.8000000000000005</v>
      </c>
      <c r="S904" s="5">
        <f>ROUNDUP(SUM($Q$5:Q904),2)</f>
        <v>248737.51</v>
      </c>
      <c r="T904" s="5">
        <f t="shared" si="114"/>
        <v>4976750.2</v>
      </c>
      <c r="U904">
        <f t="shared" si="115"/>
        <v>0.32987344213774278</v>
      </c>
    </row>
    <row r="905" spans="10:21" x14ac:dyDescent="0.3">
      <c r="J905" s="2">
        <v>901</v>
      </c>
      <c r="K905" s="1">
        <f t="shared" si="116"/>
        <v>181000</v>
      </c>
      <c r="L905" s="1">
        <f>SUM($K$5:K905)</f>
        <v>81991000</v>
      </c>
      <c r="M905" s="3">
        <f t="shared" si="111"/>
        <v>6.3066202090592336</v>
      </c>
      <c r="N905" s="4">
        <f t="shared" si="112"/>
        <v>2856.8292682926831</v>
      </c>
      <c r="P905" s="2">
        <v>901</v>
      </c>
      <c r="Q905" s="6">
        <f t="shared" si="113"/>
        <v>819.95</v>
      </c>
      <c r="R905" s="6">
        <f t="shared" si="117"/>
        <v>1.8020000000000005</v>
      </c>
      <c r="S905" s="5">
        <f>ROUNDUP(SUM($Q$5:Q905),2)</f>
        <v>249557.46</v>
      </c>
      <c r="T905" s="5">
        <f t="shared" si="114"/>
        <v>4993149.2</v>
      </c>
      <c r="U905">
        <f t="shared" si="115"/>
        <v>0.32951221863616942</v>
      </c>
    </row>
    <row r="906" spans="10:21" x14ac:dyDescent="0.3">
      <c r="J906" s="2">
        <v>902</v>
      </c>
      <c r="K906" s="1">
        <f t="shared" si="116"/>
        <v>181200</v>
      </c>
      <c r="L906" s="1">
        <f>SUM($K$5:K906)</f>
        <v>82172200</v>
      </c>
      <c r="M906" s="3">
        <f t="shared" si="111"/>
        <v>6.3135888501742157</v>
      </c>
      <c r="N906" s="4">
        <f t="shared" si="112"/>
        <v>2863.1428571428573</v>
      </c>
      <c r="P906" s="2">
        <v>902</v>
      </c>
      <c r="Q906" s="6">
        <f t="shared" si="113"/>
        <v>821.75</v>
      </c>
      <c r="R906" s="6">
        <f t="shared" si="117"/>
        <v>1.8040000000000005</v>
      </c>
      <c r="S906" s="5">
        <f>ROUNDUP(SUM($Q$5:Q906),2)</f>
        <v>250379.21</v>
      </c>
      <c r="T906" s="5">
        <f t="shared" si="114"/>
        <v>5009584.2</v>
      </c>
      <c r="U906">
        <f t="shared" si="115"/>
        <v>0.32915098951980043</v>
      </c>
    </row>
    <row r="907" spans="10:21" x14ac:dyDescent="0.3">
      <c r="J907" s="2">
        <v>903</v>
      </c>
      <c r="K907" s="1">
        <f t="shared" si="116"/>
        <v>181400</v>
      </c>
      <c r="L907" s="1">
        <f>SUM($K$5:K907)</f>
        <v>82353600</v>
      </c>
      <c r="M907" s="3">
        <f t="shared" si="111"/>
        <v>6.3205574912891986</v>
      </c>
      <c r="N907" s="4">
        <f t="shared" si="112"/>
        <v>2869.4634146341464</v>
      </c>
      <c r="P907" s="2">
        <v>903</v>
      </c>
      <c r="Q907" s="6">
        <f t="shared" si="113"/>
        <v>823.55</v>
      </c>
      <c r="R907" s="6">
        <f t="shared" si="117"/>
        <v>1.8060000000000005</v>
      </c>
      <c r="S907" s="5">
        <f>ROUNDUP(SUM($Q$5:Q907),2)</f>
        <v>251202.76</v>
      </c>
      <c r="T907" s="5">
        <f t="shared" si="114"/>
        <v>5026055.2</v>
      </c>
      <c r="U907">
        <f t="shared" si="115"/>
        <v>0.32878976263139759</v>
      </c>
    </row>
    <row r="908" spans="10:21" x14ac:dyDescent="0.3">
      <c r="J908" s="2">
        <v>904</v>
      </c>
      <c r="K908" s="1">
        <f t="shared" si="116"/>
        <v>181600</v>
      </c>
      <c r="L908" s="1">
        <f>SUM($K$5:K908)</f>
        <v>82535200</v>
      </c>
      <c r="M908" s="3">
        <f t="shared" si="111"/>
        <v>6.3275261324041816</v>
      </c>
      <c r="N908" s="4">
        <f t="shared" si="112"/>
        <v>2875.7909407665506</v>
      </c>
      <c r="P908" s="2">
        <v>904</v>
      </c>
      <c r="Q908" s="6">
        <f t="shared" si="113"/>
        <v>825.35</v>
      </c>
      <c r="R908" s="6">
        <f t="shared" si="117"/>
        <v>1.8080000000000005</v>
      </c>
      <c r="S908" s="5">
        <f>ROUNDUP(SUM($Q$5:Q908),2)</f>
        <v>252028.11</v>
      </c>
      <c r="T908" s="5">
        <f t="shared" si="114"/>
        <v>5042562.2</v>
      </c>
      <c r="U908">
        <f t="shared" si="115"/>
        <v>0.32842854571115732</v>
      </c>
    </row>
    <row r="909" spans="10:21" x14ac:dyDescent="0.3">
      <c r="J909" s="2">
        <v>905</v>
      </c>
      <c r="K909" s="1">
        <f t="shared" si="116"/>
        <v>181800</v>
      </c>
      <c r="L909" s="1">
        <f>SUM($K$5:K909)</f>
        <v>82717000</v>
      </c>
      <c r="M909" s="3">
        <f t="shared" si="111"/>
        <v>6.3344947735191637</v>
      </c>
      <c r="N909" s="4">
        <f t="shared" si="112"/>
        <v>2882.1254355400697</v>
      </c>
      <c r="P909" s="2">
        <v>905</v>
      </c>
      <c r="Q909" s="6">
        <f t="shared" si="113"/>
        <v>827.16</v>
      </c>
      <c r="R909" s="6">
        <f t="shared" si="117"/>
        <v>1.8100000000000005</v>
      </c>
      <c r="S909" s="5">
        <f>ROUNDUP(SUM($Q$5:Q909),2)</f>
        <v>252855.27</v>
      </c>
      <c r="T909" s="5">
        <f t="shared" si="114"/>
        <v>5059105.4000000004</v>
      </c>
      <c r="U909">
        <f t="shared" si="115"/>
        <v>0.32807131263547301</v>
      </c>
    </row>
    <row r="910" spans="10:21" x14ac:dyDescent="0.3">
      <c r="J910" s="2">
        <v>906</v>
      </c>
      <c r="K910" s="1">
        <f t="shared" si="116"/>
        <v>182000</v>
      </c>
      <c r="L910" s="1">
        <f>SUM($K$5:K910)</f>
        <v>82899000</v>
      </c>
      <c r="M910" s="3">
        <f t="shared" si="111"/>
        <v>6.3414634146341466</v>
      </c>
      <c r="N910" s="4">
        <f t="shared" si="112"/>
        <v>2888.466898954704</v>
      </c>
      <c r="P910" s="2">
        <v>906</v>
      </c>
      <c r="Q910" s="6">
        <f t="shared" si="113"/>
        <v>828.97</v>
      </c>
      <c r="R910" s="6">
        <f t="shared" si="117"/>
        <v>1.8120000000000005</v>
      </c>
      <c r="S910" s="5">
        <f>ROUNDUP(SUM($Q$5:Q910),2)</f>
        <v>253684.24</v>
      </c>
      <c r="T910" s="5">
        <f t="shared" si="114"/>
        <v>5075684.8</v>
      </c>
      <c r="U910">
        <f t="shared" si="115"/>
        <v>0.32771406581091278</v>
      </c>
    </row>
    <row r="911" spans="10:21" x14ac:dyDescent="0.3">
      <c r="J911" s="2">
        <v>907</v>
      </c>
      <c r="K911" s="1">
        <f t="shared" si="116"/>
        <v>182200</v>
      </c>
      <c r="L911" s="1">
        <f>SUM($K$5:K911)</f>
        <v>83081200</v>
      </c>
      <c r="M911" s="3">
        <f t="shared" si="111"/>
        <v>6.3484320557491287</v>
      </c>
      <c r="N911" s="4">
        <f t="shared" si="112"/>
        <v>2894.8153310104531</v>
      </c>
      <c r="P911" s="2">
        <v>907</v>
      </c>
      <c r="Q911" s="6">
        <f t="shared" si="113"/>
        <v>830.78</v>
      </c>
      <c r="R911" s="6">
        <f t="shared" si="117"/>
        <v>1.8140000000000005</v>
      </c>
      <c r="S911" s="5">
        <f>ROUNDUP(SUM($Q$5:Q911),2)</f>
        <v>254515.02</v>
      </c>
      <c r="T911" s="5">
        <f t="shared" si="114"/>
        <v>5092300.4000000004</v>
      </c>
      <c r="U911">
        <f t="shared" si="115"/>
        <v>0.3273568130156656</v>
      </c>
    </row>
    <row r="912" spans="10:21" x14ac:dyDescent="0.3">
      <c r="J912" s="2">
        <v>908</v>
      </c>
      <c r="K912" s="1">
        <f t="shared" si="116"/>
        <v>182400</v>
      </c>
      <c r="L912" s="1">
        <f>SUM($K$5:K912)</f>
        <v>83263600</v>
      </c>
      <c r="M912" s="3">
        <f t="shared" si="111"/>
        <v>6.3554006968641117</v>
      </c>
      <c r="N912" s="4">
        <f t="shared" si="112"/>
        <v>2901.1707317073169</v>
      </c>
      <c r="P912" s="2">
        <v>908</v>
      </c>
      <c r="Q912" s="6">
        <f t="shared" si="113"/>
        <v>832.59</v>
      </c>
      <c r="R912" s="6">
        <f t="shared" si="117"/>
        <v>1.8160000000000005</v>
      </c>
      <c r="S912" s="5">
        <f>ROUNDUP(SUM($Q$5:Q912),2)</f>
        <v>255347.61</v>
      </c>
      <c r="T912" s="5">
        <f t="shared" si="114"/>
        <v>5108952.2</v>
      </c>
      <c r="U912">
        <f t="shared" si="115"/>
        <v>0.32699956192686142</v>
      </c>
    </row>
    <row r="913" spans="10:21" x14ac:dyDescent="0.3">
      <c r="J913" s="2">
        <v>909</v>
      </c>
      <c r="K913" s="1">
        <f t="shared" si="116"/>
        <v>182600</v>
      </c>
      <c r="L913" s="1">
        <f>SUM($K$5:K913)</f>
        <v>83446200</v>
      </c>
      <c r="M913" s="3">
        <f t="shared" si="111"/>
        <v>6.3623693379790938</v>
      </c>
      <c r="N913" s="4">
        <f t="shared" si="112"/>
        <v>2907.533101045296</v>
      </c>
      <c r="P913" s="2">
        <v>909</v>
      </c>
      <c r="Q913" s="6">
        <f t="shared" si="113"/>
        <v>834.4</v>
      </c>
      <c r="R913" s="6">
        <f t="shared" si="117"/>
        <v>1.8180000000000005</v>
      </c>
      <c r="S913" s="5">
        <f>ROUNDUP(SUM($Q$5:Q913),2)</f>
        <v>256182.01</v>
      </c>
      <c r="T913" s="5">
        <f t="shared" si="114"/>
        <v>5125640.2</v>
      </c>
      <c r="U913">
        <f t="shared" si="115"/>
        <v>0.32664232012192246</v>
      </c>
    </row>
    <row r="914" spans="10:21" x14ac:dyDescent="0.3">
      <c r="J914" s="2">
        <v>910</v>
      </c>
      <c r="K914" s="1">
        <f t="shared" si="116"/>
        <v>182800</v>
      </c>
      <c r="L914" s="1">
        <f>SUM($K$5:K914)</f>
        <v>83629000</v>
      </c>
      <c r="M914" s="3">
        <f t="shared" si="111"/>
        <v>6.3693379790940767</v>
      </c>
      <c r="N914" s="4">
        <f t="shared" si="112"/>
        <v>2913.9024390243903</v>
      </c>
      <c r="P914" s="2">
        <v>910</v>
      </c>
      <c r="Q914" s="6">
        <f t="shared" si="113"/>
        <v>836.22</v>
      </c>
      <c r="R914" s="6">
        <f t="shared" si="117"/>
        <v>1.8200000000000005</v>
      </c>
      <c r="S914" s="5">
        <f>ROUNDUP(SUM($Q$5:Q914),2)</f>
        <v>257018.23</v>
      </c>
      <c r="T914" s="5">
        <f t="shared" si="114"/>
        <v>5142364.5999999996</v>
      </c>
      <c r="U914">
        <f t="shared" si="115"/>
        <v>0.32628899703103315</v>
      </c>
    </row>
    <row r="915" spans="10:21" x14ac:dyDescent="0.3">
      <c r="J915" s="2">
        <v>911</v>
      </c>
      <c r="K915" s="1">
        <f t="shared" si="116"/>
        <v>183000</v>
      </c>
      <c r="L915" s="1">
        <f>SUM($K$5:K915)</f>
        <v>83812000</v>
      </c>
      <c r="M915" s="3">
        <f t="shared" si="111"/>
        <v>6.3763066202090588</v>
      </c>
      <c r="N915" s="4">
        <f t="shared" si="112"/>
        <v>2920.2787456445994</v>
      </c>
      <c r="P915" s="2">
        <v>911</v>
      </c>
      <c r="Q915" s="6">
        <f t="shared" si="113"/>
        <v>838.04</v>
      </c>
      <c r="R915" s="6">
        <f t="shared" si="117"/>
        <v>1.8220000000000005</v>
      </c>
      <c r="S915" s="5">
        <f>ROUNDUP(SUM($Q$5:Q915),2)</f>
        <v>257856.27</v>
      </c>
      <c r="T915" s="5">
        <f t="shared" si="114"/>
        <v>5159125.4000000004</v>
      </c>
      <c r="U915">
        <f t="shared" si="115"/>
        <v>0.3259356600269212</v>
      </c>
    </row>
    <row r="916" spans="10:21" x14ac:dyDescent="0.3">
      <c r="J916" s="2">
        <v>912</v>
      </c>
      <c r="K916" s="1">
        <f t="shared" si="116"/>
        <v>183200</v>
      </c>
      <c r="L916" s="1">
        <f>SUM($K$5:K916)</f>
        <v>83995200</v>
      </c>
      <c r="M916" s="3">
        <f t="shared" si="111"/>
        <v>6.3832752613240418</v>
      </c>
      <c r="N916" s="4">
        <f t="shared" si="112"/>
        <v>2926.6620209059233</v>
      </c>
      <c r="P916" s="2">
        <v>912</v>
      </c>
      <c r="Q916" s="6">
        <f t="shared" si="113"/>
        <v>839.86</v>
      </c>
      <c r="R916" s="6">
        <f t="shared" si="117"/>
        <v>1.8240000000000005</v>
      </c>
      <c r="S916" s="5">
        <f>ROUNDUP(SUM($Q$5:Q916),2)</f>
        <v>258696.13</v>
      </c>
      <c r="T916" s="5">
        <f t="shared" si="114"/>
        <v>5175922.5999999996</v>
      </c>
      <c r="U916">
        <f t="shared" si="115"/>
        <v>0.325582316723669</v>
      </c>
    </row>
    <row r="917" spans="10:21" x14ac:dyDescent="0.3">
      <c r="J917" s="2">
        <v>913</v>
      </c>
      <c r="K917" s="1">
        <f t="shared" si="116"/>
        <v>183400</v>
      </c>
      <c r="L917" s="1">
        <f>SUM($K$5:K917)</f>
        <v>84178600</v>
      </c>
      <c r="M917" s="3">
        <f t="shared" si="111"/>
        <v>6.3902439024390247</v>
      </c>
      <c r="N917" s="4">
        <f t="shared" si="112"/>
        <v>2933.0522648083625</v>
      </c>
      <c r="P917" s="2">
        <v>913</v>
      </c>
      <c r="Q917" s="6">
        <f t="shared" si="113"/>
        <v>841.68</v>
      </c>
      <c r="R917" s="6">
        <f t="shared" si="117"/>
        <v>1.8260000000000005</v>
      </c>
      <c r="S917" s="5">
        <f>ROUNDUP(SUM($Q$5:Q917),2)</f>
        <v>259537.81</v>
      </c>
      <c r="T917" s="5">
        <f t="shared" si="114"/>
        <v>5192756.2</v>
      </c>
      <c r="U917">
        <f t="shared" si="115"/>
        <v>0.32522897463730543</v>
      </c>
    </row>
    <row r="918" spans="10:21" x14ac:dyDescent="0.3">
      <c r="J918" s="2">
        <v>914</v>
      </c>
      <c r="K918" s="1">
        <f t="shared" si="116"/>
        <v>183600</v>
      </c>
      <c r="L918" s="1">
        <f>SUM($K$5:K918)</f>
        <v>84362200</v>
      </c>
      <c r="M918" s="3">
        <f t="shared" si="111"/>
        <v>6.3972125435540068</v>
      </c>
      <c r="N918" s="4">
        <f t="shared" si="112"/>
        <v>2939.4494773519164</v>
      </c>
      <c r="P918" s="2">
        <v>914</v>
      </c>
      <c r="Q918" s="6">
        <f t="shared" si="113"/>
        <v>843.5</v>
      </c>
      <c r="R918" s="6">
        <f t="shared" si="117"/>
        <v>1.8280000000000005</v>
      </c>
      <c r="S918" s="5">
        <f>ROUNDUP(SUM($Q$5:Q918),2)</f>
        <v>260381.31</v>
      </c>
      <c r="T918" s="5">
        <f t="shared" si="114"/>
        <v>5209626.2</v>
      </c>
      <c r="U918">
        <f t="shared" si="115"/>
        <v>0.32487564118646661</v>
      </c>
    </row>
    <row r="919" spans="10:21" x14ac:dyDescent="0.3">
      <c r="J919" s="2">
        <v>915</v>
      </c>
      <c r="K919" s="1">
        <f t="shared" si="116"/>
        <v>183800</v>
      </c>
      <c r="L919" s="1">
        <f>SUM($K$5:K919)</f>
        <v>84546000</v>
      </c>
      <c r="M919" s="3">
        <f t="shared" si="111"/>
        <v>6.4041811846689898</v>
      </c>
      <c r="N919" s="4">
        <f t="shared" si="112"/>
        <v>2945.8536585365855</v>
      </c>
      <c r="P919" s="2">
        <v>915</v>
      </c>
      <c r="Q919" s="6">
        <f t="shared" si="113"/>
        <v>845.33</v>
      </c>
      <c r="R919" s="6">
        <f t="shared" si="117"/>
        <v>1.8300000000000005</v>
      </c>
      <c r="S919" s="5">
        <f>ROUNDUP(SUM($Q$5:Q919),2)</f>
        <v>261226.64</v>
      </c>
      <c r="T919" s="5">
        <f t="shared" si="114"/>
        <v>5226532.8</v>
      </c>
      <c r="U919">
        <f t="shared" si="115"/>
        <v>0.32452616274080526</v>
      </c>
    </row>
    <row r="920" spans="10:21" x14ac:dyDescent="0.3">
      <c r="J920" s="2">
        <v>916</v>
      </c>
      <c r="K920" s="1">
        <f t="shared" si="116"/>
        <v>184000</v>
      </c>
      <c r="L920" s="1">
        <f>SUM($K$5:K920)</f>
        <v>84730000</v>
      </c>
      <c r="M920" s="3">
        <f t="shared" si="111"/>
        <v>6.4111498257839719</v>
      </c>
      <c r="N920" s="4">
        <f t="shared" si="112"/>
        <v>2952.2648083623694</v>
      </c>
      <c r="P920" s="2">
        <v>916</v>
      </c>
      <c r="Q920" s="6">
        <f t="shared" si="113"/>
        <v>847.16</v>
      </c>
      <c r="R920" s="6">
        <f t="shared" si="117"/>
        <v>1.8320000000000005</v>
      </c>
      <c r="S920" s="5">
        <f>ROUNDUP(SUM($Q$5:Q920),2)</f>
        <v>262073.8</v>
      </c>
      <c r="T920" s="5">
        <f t="shared" si="114"/>
        <v>5243476</v>
      </c>
      <c r="U920">
        <f t="shared" si="115"/>
        <v>0.32417667023921071</v>
      </c>
    </row>
    <row r="921" spans="10:21" x14ac:dyDescent="0.3">
      <c r="J921" s="2">
        <v>917</v>
      </c>
      <c r="K921" s="1">
        <f t="shared" si="116"/>
        <v>184200</v>
      </c>
      <c r="L921" s="1">
        <f>SUM($K$5:K921)</f>
        <v>84914200</v>
      </c>
      <c r="M921" s="3">
        <f t="shared" si="111"/>
        <v>6.4181184668989548</v>
      </c>
      <c r="N921" s="4">
        <f t="shared" si="112"/>
        <v>2958.6829268292681</v>
      </c>
      <c r="P921" s="2">
        <v>917</v>
      </c>
      <c r="Q921" s="6">
        <f t="shared" si="113"/>
        <v>848.99</v>
      </c>
      <c r="R921" s="6">
        <f t="shared" si="117"/>
        <v>1.8340000000000005</v>
      </c>
      <c r="S921" s="5">
        <f>ROUNDUP(SUM($Q$5:Q921),2)</f>
        <v>262922.78999999998</v>
      </c>
      <c r="T921" s="5">
        <f t="shared" si="114"/>
        <v>5260455.8</v>
      </c>
      <c r="U921">
        <f t="shared" si="115"/>
        <v>0.32382717113609011</v>
      </c>
    </row>
    <row r="922" spans="10:21" x14ac:dyDescent="0.3">
      <c r="J922" s="2">
        <v>918</v>
      </c>
      <c r="K922" s="1">
        <f t="shared" si="116"/>
        <v>184400</v>
      </c>
      <c r="L922" s="1">
        <f>SUM($K$5:K922)</f>
        <v>85098600</v>
      </c>
      <c r="M922" s="3">
        <f t="shared" si="111"/>
        <v>6.4250871080139369</v>
      </c>
      <c r="N922" s="4">
        <f t="shared" si="112"/>
        <v>2965.1080139372821</v>
      </c>
      <c r="P922" s="2">
        <v>918</v>
      </c>
      <c r="Q922" s="6">
        <f t="shared" si="113"/>
        <v>850.82</v>
      </c>
      <c r="R922" s="6">
        <f t="shared" si="117"/>
        <v>1.8360000000000005</v>
      </c>
      <c r="S922" s="5">
        <f>ROUNDUP(SUM($Q$5:Q922),2)</f>
        <v>263773.61</v>
      </c>
      <c r="T922" s="5">
        <f t="shared" si="114"/>
        <v>5277472.2</v>
      </c>
      <c r="U922">
        <f t="shared" si="115"/>
        <v>0.32347767279026229</v>
      </c>
    </row>
    <row r="923" spans="10:21" x14ac:dyDescent="0.3">
      <c r="J923" s="2">
        <v>919</v>
      </c>
      <c r="K923" s="1">
        <f t="shared" si="116"/>
        <v>184600</v>
      </c>
      <c r="L923" s="1">
        <f>SUM($K$5:K923)</f>
        <v>85283200</v>
      </c>
      <c r="M923" s="3">
        <f t="shared" si="111"/>
        <v>6.4320557491289199</v>
      </c>
      <c r="N923" s="4">
        <f t="shared" si="112"/>
        <v>2971.5400696864112</v>
      </c>
      <c r="P923" s="2">
        <v>919</v>
      </c>
      <c r="Q923" s="6">
        <f t="shared" si="113"/>
        <v>852.65</v>
      </c>
      <c r="R923" s="6">
        <f t="shared" si="117"/>
        <v>1.8380000000000005</v>
      </c>
      <c r="S923" s="5">
        <f>ROUNDUP(SUM($Q$5:Q923),2)</f>
        <v>264626.26</v>
      </c>
      <c r="T923" s="5">
        <f t="shared" si="114"/>
        <v>5294525.2</v>
      </c>
      <c r="U923">
        <f t="shared" si="115"/>
        <v>0.32312818246584035</v>
      </c>
    </row>
    <row r="924" spans="10:21" x14ac:dyDescent="0.3">
      <c r="J924" s="2">
        <v>920</v>
      </c>
      <c r="K924" s="1">
        <f t="shared" si="116"/>
        <v>184800</v>
      </c>
      <c r="L924" s="1">
        <f>SUM($K$5:K924)</f>
        <v>85468000</v>
      </c>
      <c r="M924" s="3">
        <f t="shared" si="111"/>
        <v>6.4390243902439028</v>
      </c>
      <c r="N924" s="4">
        <f t="shared" si="112"/>
        <v>2977.9790940766552</v>
      </c>
      <c r="P924" s="2">
        <v>920</v>
      </c>
      <c r="Q924" s="6">
        <f t="shared" si="113"/>
        <v>854.49</v>
      </c>
      <c r="R924" s="6">
        <f t="shared" si="117"/>
        <v>1.8400000000000005</v>
      </c>
      <c r="S924" s="5">
        <f>ROUNDUP(SUM($Q$5:Q924),2)</f>
        <v>265480.75</v>
      </c>
      <c r="T924" s="5">
        <f t="shared" si="114"/>
        <v>5311615</v>
      </c>
      <c r="U924">
        <f t="shared" si="115"/>
        <v>0.32278248482035393</v>
      </c>
    </row>
    <row r="925" spans="10:21" x14ac:dyDescent="0.3">
      <c r="J925" s="2">
        <v>921</v>
      </c>
      <c r="K925" s="1">
        <f t="shared" si="116"/>
        <v>185000</v>
      </c>
      <c r="L925" s="1">
        <f>SUM($K$5:K925)</f>
        <v>85653000</v>
      </c>
      <c r="M925" s="3">
        <f t="shared" si="111"/>
        <v>6.4459930313588849</v>
      </c>
      <c r="N925" s="4">
        <f t="shared" si="112"/>
        <v>2984.4250871080139</v>
      </c>
      <c r="P925" s="2">
        <v>921</v>
      </c>
      <c r="Q925" s="6">
        <f t="shared" si="113"/>
        <v>856.33</v>
      </c>
      <c r="R925" s="6">
        <f t="shared" si="117"/>
        <v>1.8420000000000005</v>
      </c>
      <c r="S925" s="5">
        <f>ROUNDUP(SUM($Q$5:Q925),2)</f>
        <v>266337.08</v>
      </c>
      <c r="T925" s="5">
        <f t="shared" si="114"/>
        <v>5328741.6000000006</v>
      </c>
      <c r="U925">
        <f t="shared" si="115"/>
        <v>0.32243677299654738</v>
      </c>
    </row>
    <row r="926" spans="10:21" x14ac:dyDescent="0.3">
      <c r="J926" s="2">
        <v>922</v>
      </c>
      <c r="K926" s="1">
        <f t="shared" si="116"/>
        <v>185200</v>
      </c>
      <c r="L926" s="1">
        <f>SUM($K$5:K926)</f>
        <v>85838200</v>
      </c>
      <c r="M926" s="3">
        <f t="shared" si="111"/>
        <v>6.4529616724738679</v>
      </c>
      <c r="N926" s="4">
        <f t="shared" si="112"/>
        <v>2990.8780487804879</v>
      </c>
      <c r="P926" s="2">
        <v>922</v>
      </c>
      <c r="Q926" s="6">
        <f t="shared" si="113"/>
        <v>858.17</v>
      </c>
      <c r="R926" s="6">
        <f t="shared" si="117"/>
        <v>1.8440000000000005</v>
      </c>
      <c r="S926" s="5">
        <f>ROUNDUP(SUM($Q$5:Q926),2)</f>
        <v>267195.25</v>
      </c>
      <c r="T926" s="5">
        <f t="shared" si="114"/>
        <v>5345905</v>
      </c>
      <c r="U926">
        <f t="shared" si="115"/>
        <v>0.32209105429318319</v>
      </c>
    </row>
    <row r="927" spans="10:21" x14ac:dyDescent="0.3">
      <c r="J927" s="2">
        <v>923</v>
      </c>
      <c r="K927" s="1">
        <f t="shared" si="116"/>
        <v>185400</v>
      </c>
      <c r="L927" s="1">
        <f>SUM($K$5:K927)</f>
        <v>86023600</v>
      </c>
      <c r="M927" s="3">
        <f t="shared" si="111"/>
        <v>6.4599303135888499</v>
      </c>
      <c r="N927" s="4">
        <f t="shared" si="112"/>
        <v>2997.3379790940767</v>
      </c>
      <c r="P927" s="2">
        <v>923</v>
      </c>
      <c r="Q927" s="6">
        <f t="shared" si="113"/>
        <v>860.01</v>
      </c>
      <c r="R927" s="6">
        <f t="shared" si="117"/>
        <v>1.8460000000000005</v>
      </c>
      <c r="S927" s="5">
        <f>ROUNDUP(SUM($Q$5:Q927),2)</f>
        <v>268055.26</v>
      </c>
      <c r="T927" s="5">
        <f t="shared" si="114"/>
        <v>5363105.2</v>
      </c>
      <c r="U927">
        <f t="shared" si="115"/>
        <v>0.32174533591599896</v>
      </c>
    </row>
    <row r="928" spans="10:21" x14ac:dyDescent="0.3">
      <c r="J928" s="2">
        <v>924</v>
      </c>
      <c r="K928" s="1">
        <f t="shared" si="116"/>
        <v>185600</v>
      </c>
      <c r="L928" s="1">
        <f>SUM($K$5:K928)</f>
        <v>86209200</v>
      </c>
      <c r="M928" s="3">
        <f t="shared" si="111"/>
        <v>6.4668989547038329</v>
      </c>
      <c r="N928" s="4">
        <f t="shared" si="112"/>
        <v>3003.8048780487807</v>
      </c>
      <c r="P928" s="2">
        <v>924</v>
      </c>
      <c r="Q928" s="6">
        <f t="shared" si="113"/>
        <v>861.85</v>
      </c>
      <c r="R928" s="6">
        <f t="shared" si="117"/>
        <v>1.8480000000000005</v>
      </c>
      <c r="S928" s="5">
        <f>ROUNDUP(SUM($Q$5:Q928),2)</f>
        <v>268917.11</v>
      </c>
      <c r="T928" s="5">
        <f t="shared" si="114"/>
        <v>5380342.2000000002</v>
      </c>
      <c r="U928">
        <f t="shared" si="115"/>
        <v>0.32139962497845465</v>
      </c>
    </row>
    <row r="929" spans="10:21" x14ac:dyDescent="0.3">
      <c r="J929" s="2">
        <v>925</v>
      </c>
      <c r="K929" s="1">
        <f t="shared" si="116"/>
        <v>185800</v>
      </c>
      <c r="L929" s="1">
        <f>SUM($K$5:K929)</f>
        <v>86395000</v>
      </c>
      <c r="M929" s="3">
        <f t="shared" si="111"/>
        <v>6.473867595818815</v>
      </c>
      <c r="N929" s="4">
        <f t="shared" si="112"/>
        <v>3010.2787456445994</v>
      </c>
      <c r="P929" s="2">
        <v>925</v>
      </c>
      <c r="Q929" s="6">
        <f t="shared" si="113"/>
        <v>863.7</v>
      </c>
      <c r="R929" s="6">
        <f t="shared" si="117"/>
        <v>1.8500000000000005</v>
      </c>
      <c r="S929" s="5">
        <f>ROUNDUP(SUM($Q$5:Q929),2)</f>
        <v>269780.81</v>
      </c>
      <c r="T929" s="5">
        <f t="shared" si="114"/>
        <v>5397616.2000000002</v>
      </c>
      <c r="U929">
        <f t="shared" si="115"/>
        <v>0.32105764573859263</v>
      </c>
    </row>
    <row r="930" spans="10:21" x14ac:dyDescent="0.3">
      <c r="J930" s="2">
        <v>926</v>
      </c>
      <c r="K930" s="1">
        <f t="shared" si="116"/>
        <v>186000</v>
      </c>
      <c r="L930" s="1">
        <f>SUM($K$5:K930)</f>
        <v>86581000</v>
      </c>
      <c r="M930" s="3">
        <f t="shared" si="111"/>
        <v>6.480836236933798</v>
      </c>
      <c r="N930" s="4">
        <f t="shared" si="112"/>
        <v>3016.759581881533</v>
      </c>
      <c r="P930" s="2">
        <v>926</v>
      </c>
      <c r="Q930" s="6">
        <f t="shared" si="113"/>
        <v>865.55</v>
      </c>
      <c r="R930" s="6">
        <f t="shared" si="117"/>
        <v>1.8520000000000005</v>
      </c>
      <c r="S930" s="5">
        <f>ROUNDUP(SUM($Q$5:Q930),2)</f>
        <v>270646.36</v>
      </c>
      <c r="T930" s="5">
        <f t="shared" si="114"/>
        <v>5414927.2000000002</v>
      </c>
      <c r="U930">
        <f t="shared" si="115"/>
        <v>0.32071565221699161</v>
      </c>
    </row>
    <row r="931" spans="10:21" x14ac:dyDescent="0.3">
      <c r="J931" s="2">
        <v>927</v>
      </c>
      <c r="K931" s="1">
        <f t="shared" si="116"/>
        <v>186200</v>
      </c>
      <c r="L931" s="1">
        <f>SUM($K$5:K931)</f>
        <v>86767200</v>
      </c>
      <c r="M931" s="3">
        <f t="shared" si="111"/>
        <v>6.4878048780487809</v>
      </c>
      <c r="N931" s="4">
        <f t="shared" si="112"/>
        <v>3023.2473867595818</v>
      </c>
      <c r="P931" s="2">
        <v>927</v>
      </c>
      <c r="Q931" s="6">
        <f t="shared" si="113"/>
        <v>867.4</v>
      </c>
      <c r="R931" s="6">
        <f t="shared" si="117"/>
        <v>1.8540000000000005</v>
      </c>
      <c r="S931" s="5">
        <f>ROUNDUP(SUM($Q$5:Q931),2)</f>
        <v>271513.76</v>
      </c>
      <c r="T931" s="5">
        <f t="shared" si="114"/>
        <v>5432275.2000000002</v>
      </c>
      <c r="U931">
        <f t="shared" si="115"/>
        <v>0.32037365156081876</v>
      </c>
    </row>
    <row r="932" spans="10:21" x14ac:dyDescent="0.3">
      <c r="J932" s="2">
        <v>928</v>
      </c>
      <c r="K932" s="1">
        <f t="shared" si="116"/>
        <v>186400</v>
      </c>
      <c r="L932" s="1">
        <f>SUM($K$5:K932)</f>
        <v>86953600</v>
      </c>
      <c r="M932" s="3">
        <f t="shared" si="111"/>
        <v>6.494773519163763</v>
      </c>
      <c r="N932" s="4">
        <f t="shared" si="112"/>
        <v>3029.7421602787458</v>
      </c>
      <c r="P932" s="2">
        <v>928</v>
      </c>
      <c r="Q932" s="6">
        <f t="shared" si="113"/>
        <v>869.25</v>
      </c>
      <c r="R932" s="6">
        <f t="shared" si="117"/>
        <v>1.8560000000000005</v>
      </c>
      <c r="S932" s="5">
        <f>ROUNDUP(SUM($Q$5:Q932),2)</f>
        <v>272383.01</v>
      </c>
      <c r="T932" s="5">
        <f t="shared" si="114"/>
        <v>5449660.2000000002</v>
      </c>
      <c r="U932">
        <f t="shared" si="115"/>
        <v>0.32003165082652663</v>
      </c>
    </row>
    <row r="933" spans="10:21" x14ac:dyDescent="0.3">
      <c r="J933" s="2">
        <v>929</v>
      </c>
      <c r="K933" s="1">
        <f t="shared" si="116"/>
        <v>186600</v>
      </c>
      <c r="L933" s="1">
        <f>SUM($K$5:K933)</f>
        <v>87140200</v>
      </c>
      <c r="M933" s="3">
        <f t="shared" ref="M933:M996" si="118">K933/$H$94</f>
        <v>6.501742160278746</v>
      </c>
      <c r="N933" s="4">
        <f t="shared" ref="N933:N996" si="119">L933/$H$94</f>
        <v>3036.2439024390242</v>
      </c>
      <c r="P933" s="2">
        <v>929</v>
      </c>
      <c r="Q933" s="6">
        <f t="shared" ref="Q933:Q996" si="120">ROUNDDOWN(Q932+R933,2)</f>
        <v>871.1</v>
      </c>
      <c r="R933" s="6">
        <f t="shared" si="117"/>
        <v>1.8580000000000005</v>
      </c>
      <c r="S933" s="5">
        <f>ROUNDUP(SUM($Q$5:Q933),2)</f>
        <v>273254.11</v>
      </c>
      <c r="T933" s="5">
        <f t="shared" ref="T933:T996" si="121">$T$3*(100+S933)/100</f>
        <v>5467082.2000000002</v>
      </c>
      <c r="U933">
        <f t="shared" ref="U933:U996" si="122">((T933-T932)/T932)*100</f>
        <v>0.31968965698081508</v>
      </c>
    </row>
    <row r="934" spans="10:21" x14ac:dyDescent="0.3">
      <c r="J934" s="2">
        <v>930</v>
      </c>
      <c r="K934" s="1">
        <f t="shared" si="116"/>
        <v>186800</v>
      </c>
      <c r="L934" s="1">
        <f>SUM($K$5:K934)</f>
        <v>87327000</v>
      </c>
      <c r="M934" s="3">
        <f t="shared" si="118"/>
        <v>6.508710801393728</v>
      </c>
      <c r="N934" s="4">
        <f t="shared" si="119"/>
        <v>3042.7526132404182</v>
      </c>
      <c r="P934" s="2">
        <v>930</v>
      </c>
      <c r="Q934" s="6">
        <f t="shared" si="120"/>
        <v>872.96</v>
      </c>
      <c r="R934" s="6">
        <f t="shared" si="117"/>
        <v>1.8600000000000005</v>
      </c>
      <c r="S934" s="5">
        <f>ROUNDUP(SUM($Q$5:Q934),2)</f>
        <v>274127.07</v>
      </c>
      <c r="T934" s="5">
        <f t="shared" si="121"/>
        <v>5484541.4000000004</v>
      </c>
      <c r="U934">
        <f t="shared" si="122"/>
        <v>0.31935133516010028</v>
      </c>
    </row>
    <row r="935" spans="10:21" x14ac:dyDescent="0.3">
      <c r="J935" s="2">
        <v>931</v>
      </c>
      <c r="K935" s="1">
        <f t="shared" si="116"/>
        <v>187000</v>
      </c>
      <c r="L935" s="1">
        <f>SUM($K$5:K935)</f>
        <v>87514000</v>
      </c>
      <c r="M935" s="3">
        <f t="shared" si="118"/>
        <v>6.515679442508711</v>
      </c>
      <c r="N935" s="4">
        <f t="shared" si="119"/>
        <v>3049.268292682927</v>
      </c>
      <c r="P935" s="2">
        <v>931</v>
      </c>
      <c r="Q935" s="6">
        <f t="shared" si="120"/>
        <v>874.82</v>
      </c>
      <c r="R935" s="6">
        <f t="shared" si="117"/>
        <v>1.8620000000000005</v>
      </c>
      <c r="S935" s="5">
        <f>ROUNDUP(SUM($Q$5:Q935),2)</f>
        <v>275001.89</v>
      </c>
      <c r="T935" s="5">
        <f t="shared" si="121"/>
        <v>5502037.7999999998</v>
      </c>
      <c r="U935">
        <f t="shared" si="122"/>
        <v>0.31901299897197311</v>
      </c>
    </row>
    <row r="936" spans="10:21" x14ac:dyDescent="0.3">
      <c r="J936" s="2">
        <v>932</v>
      </c>
      <c r="K936" s="1">
        <f t="shared" si="116"/>
        <v>187200</v>
      </c>
      <c r="L936" s="1">
        <f>SUM($K$5:K936)</f>
        <v>87701200</v>
      </c>
      <c r="M936" s="3">
        <f t="shared" si="118"/>
        <v>6.5226480836236931</v>
      </c>
      <c r="N936" s="4">
        <f t="shared" si="119"/>
        <v>3055.7909407665506</v>
      </c>
      <c r="P936" s="2">
        <v>932</v>
      </c>
      <c r="Q936" s="6">
        <f t="shared" si="120"/>
        <v>876.68</v>
      </c>
      <c r="R936" s="6">
        <f t="shared" si="117"/>
        <v>1.8640000000000005</v>
      </c>
      <c r="S936" s="5">
        <f>ROUNDUP(SUM($Q$5:Q936),2)</f>
        <v>275878.57</v>
      </c>
      <c r="T936" s="5">
        <f t="shared" si="121"/>
        <v>5519571.4000000004</v>
      </c>
      <c r="U936">
        <f t="shared" si="122"/>
        <v>0.31867465541586354</v>
      </c>
    </row>
    <row r="937" spans="10:21" x14ac:dyDescent="0.3">
      <c r="J937" s="2">
        <v>933</v>
      </c>
      <c r="K937" s="1">
        <f t="shared" si="116"/>
        <v>187400</v>
      </c>
      <c r="L937" s="1">
        <f>SUM($K$5:K937)</f>
        <v>87888600</v>
      </c>
      <c r="M937" s="3">
        <f t="shared" si="118"/>
        <v>6.529616724738676</v>
      </c>
      <c r="N937" s="4">
        <f t="shared" si="119"/>
        <v>3062.320557491289</v>
      </c>
      <c r="P937" s="2">
        <v>933</v>
      </c>
      <c r="Q937" s="6">
        <f t="shared" si="120"/>
        <v>878.54</v>
      </c>
      <c r="R937" s="6">
        <f t="shared" si="117"/>
        <v>1.8660000000000005</v>
      </c>
      <c r="S937" s="5">
        <f>ROUNDUP(SUM($Q$5:Q937),2)</f>
        <v>276757.11</v>
      </c>
      <c r="T937" s="5">
        <f t="shared" si="121"/>
        <v>5537142.2000000002</v>
      </c>
      <c r="U937">
        <f t="shared" si="122"/>
        <v>0.31833631140272617</v>
      </c>
    </row>
    <row r="938" spans="10:21" x14ac:dyDescent="0.3">
      <c r="J938" s="2">
        <v>934</v>
      </c>
      <c r="K938" s="1">
        <f t="shared" si="116"/>
        <v>187600</v>
      </c>
      <c r="L938" s="1">
        <f>SUM($K$5:K938)</f>
        <v>88076200</v>
      </c>
      <c r="M938" s="3">
        <f t="shared" si="118"/>
        <v>6.5365853658536581</v>
      </c>
      <c r="N938" s="4">
        <f t="shared" si="119"/>
        <v>3068.8571428571427</v>
      </c>
      <c r="P938" s="2">
        <v>934</v>
      </c>
      <c r="Q938" s="6">
        <f t="shared" si="120"/>
        <v>880.4</v>
      </c>
      <c r="R938" s="6">
        <f t="shared" si="117"/>
        <v>1.8680000000000005</v>
      </c>
      <c r="S938" s="5">
        <f>ROUNDUP(SUM($Q$5:Q938),2)</f>
        <v>277637.51</v>
      </c>
      <c r="T938" s="5">
        <f t="shared" si="121"/>
        <v>5554750.2000000002</v>
      </c>
      <c r="U938">
        <f t="shared" si="122"/>
        <v>0.31799797375620947</v>
      </c>
    </row>
    <row r="939" spans="10:21" x14ac:dyDescent="0.3">
      <c r="J939" s="2">
        <v>935</v>
      </c>
      <c r="K939" s="1">
        <f t="shared" si="116"/>
        <v>187800</v>
      </c>
      <c r="L939" s="1">
        <f>SUM($K$5:K939)</f>
        <v>88264000</v>
      </c>
      <c r="M939" s="3">
        <f t="shared" si="118"/>
        <v>6.5435540069686411</v>
      </c>
      <c r="N939" s="4">
        <f t="shared" si="119"/>
        <v>3075.4006968641115</v>
      </c>
      <c r="P939" s="2">
        <v>935</v>
      </c>
      <c r="Q939" s="6">
        <f t="shared" si="120"/>
        <v>882.27</v>
      </c>
      <c r="R939" s="6">
        <f t="shared" si="117"/>
        <v>1.8700000000000006</v>
      </c>
      <c r="S939" s="5">
        <f>ROUNDUP(SUM($Q$5:Q939),2)</f>
        <v>278519.78000000003</v>
      </c>
      <c r="T939" s="5">
        <f t="shared" si="121"/>
        <v>5572395.5999999996</v>
      </c>
      <c r="U939">
        <f t="shared" si="122"/>
        <v>0.31766324973532456</v>
      </c>
    </row>
    <row r="940" spans="10:21" x14ac:dyDescent="0.3">
      <c r="J940" s="2">
        <v>936</v>
      </c>
      <c r="K940" s="1">
        <f t="shared" si="116"/>
        <v>188000</v>
      </c>
      <c r="L940" s="1">
        <f>SUM($K$5:K940)</f>
        <v>88452000</v>
      </c>
      <c r="M940" s="3">
        <f t="shared" si="118"/>
        <v>6.5505226480836241</v>
      </c>
      <c r="N940" s="4">
        <f t="shared" si="119"/>
        <v>3081.9512195121952</v>
      </c>
      <c r="P940" s="2">
        <v>936</v>
      </c>
      <c r="Q940" s="6">
        <f t="shared" si="120"/>
        <v>884.14</v>
      </c>
      <c r="R940" s="6">
        <f t="shared" si="117"/>
        <v>1.8720000000000006</v>
      </c>
      <c r="S940" s="5">
        <f>ROUNDUP(SUM($Q$5:Q940),2)</f>
        <v>279403.92</v>
      </c>
      <c r="T940" s="5">
        <f t="shared" si="121"/>
        <v>5590078.4000000004</v>
      </c>
      <c r="U940">
        <f t="shared" si="122"/>
        <v>0.31732851127799944</v>
      </c>
    </row>
    <row r="941" spans="10:21" x14ac:dyDescent="0.3">
      <c r="J941" s="2">
        <v>937</v>
      </c>
      <c r="K941" s="1">
        <f t="shared" si="116"/>
        <v>188200</v>
      </c>
      <c r="L941" s="1">
        <f>SUM($K$5:K941)</f>
        <v>88640200</v>
      </c>
      <c r="M941" s="3">
        <f t="shared" si="118"/>
        <v>6.5574912891986061</v>
      </c>
      <c r="N941" s="4">
        <f t="shared" si="119"/>
        <v>3088.5087108013936</v>
      </c>
      <c r="P941" s="2">
        <v>937</v>
      </c>
      <c r="Q941" s="6">
        <f t="shared" si="120"/>
        <v>886.01</v>
      </c>
      <c r="R941" s="6">
        <f t="shared" si="117"/>
        <v>1.8740000000000006</v>
      </c>
      <c r="S941" s="5">
        <f>ROUNDUP(SUM($Q$5:Q941),2)</f>
        <v>280289.93</v>
      </c>
      <c r="T941" s="5">
        <f t="shared" si="121"/>
        <v>5607798.5999999996</v>
      </c>
      <c r="U941">
        <f t="shared" si="122"/>
        <v>0.31699376523948669</v>
      </c>
    </row>
    <row r="942" spans="10:21" x14ac:dyDescent="0.3">
      <c r="J942" s="2">
        <v>938</v>
      </c>
      <c r="K942" s="1">
        <f t="shared" si="116"/>
        <v>188400</v>
      </c>
      <c r="L942" s="1">
        <f>SUM($K$5:K942)</f>
        <v>88828600</v>
      </c>
      <c r="M942" s="3">
        <f t="shared" si="118"/>
        <v>6.5644599303135891</v>
      </c>
      <c r="N942" s="4">
        <f t="shared" si="119"/>
        <v>3095.0731707317073</v>
      </c>
      <c r="P942" s="2">
        <v>938</v>
      </c>
      <c r="Q942" s="6">
        <f t="shared" si="120"/>
        <v>887.88</v>
      </c>
      <c r="R942" s="6">
        <f t="shared" si="117"/>
        <v>1.8760000000000006</v>
      </c>
      <c r="S942" s="5">
        <f>ROUNDUP(SUM($Q$5:Q942),2)</f>
        <v>281177.81</v>
      </c>
      <c r="T942" s="5">
        <f t="shared" si="121"/>
        <v>5625556.2000000002</v>
      </c>
      <c r="U942">
        <f t="shared" si="122"/>
        <v>0.31665901838915111</v>
      </c>
    </row>
    <row r="943" spans="10:21" x14ac:dyDescent="0.3">
      <c r="J943" s="2">
        <v>939</v>
      </c>
      <c r="K943" s="1">
        <f t="shared" si="116"/>
        <v>188600</v>
      </c>
      <c r="L943" s="1">
        <f>SUM($K$5:K943)</f>
        <v>89017200</v>
      </c>
      <c r="M943" s="3">
        <f t="shared" si="118"/>
        <v>6.5714285714285712</v>
      </c>
      <c r="N943" s="4">
        <f t="shared" si="119"/>
        <v>3101.6445993031357</v>
      </c>
      <c r="P943" s="2">
        <v>939</v>
      </c>
      <c r="Q943" s="6">
        <f t="shared" si="120"/>
        <v>889.75</v>
      </c>
      <c r="R943" s="6">
        <f t="shared" si="117"/>
        <v>1.8780000000000006</v>
      </c>
      <c r="S943" s="5">
        <f>ROUNDUP(SUM($Q$5:Q943),2)</f>
        <v>282067.56</v>
      </c>
      <c r="T943" s="5">
        <f t="shared" si="121"/>
        <v>5643351.2000000002</v>
      </c>
      <c r="U943">
        <f t="shared" si="122"/>
        <v>0.31632427741100516</v>
      </c>
    </row>
    <row r="944" spans="10:21" x14ac:dyDescent="0.3">
      <c r="J944" s="2">
        <v>940</v>
      </c>
      <c r="K944" s="1">
        <f t="shared" si="116"/>
        <v>188800</v>
      </c>
      <c r="L944" s="1">
        <f>SUM($K$5:K944)</f>
        <v>89206000</v>
      </c>
      <c r="M944" s="3">
        <f t="shared" si="118"/>
        <v>6.5783972125435541</v>
      </c>
      <c r="N944" s="4">
        <f t="shared" si="119"/>
        <v>3108.2229965156794</v>
      </c>
      <c r="P944" s="2">
        <v>940</v>
      </c>
      <c r="Q944" s="6">
        <f t="shared" si="120"/>
        <v>891.63</v>
      </c>
      <c r="R944" s="6">
        <f t="shared" si="117"/>
        <v>1.8800000000000006</v>
      </c>
      <c r="S944" s="5">
        <f>ROUNDUP(SUM($Q$5:Q944),2)</f>
        <v>282959.19</v>
      </c>
      <c r="T944" s="5">
        <f t="shared" si="121"/>
        <v>5661183.7999999998</v>
      </c>
      <c r="U944">
        <f t="shared" si="122"/>
        <v>0.3159930928984116</v>
      </c>
    </row>
    <row r="945" spans="10:21" x14ac:dyDescent="0.3">
      <c r="J945" s="2">
        <v>941</v>
      </c>
      <c r="K945" s="1">
        <f t="shared" si="116"/>
        <v>189000</v>
      </c>
      <c r="L945" s="1">
        <f>SUM($K$5:K945)</f>
        <v>89395000</v>
      </c>
      <c r="M945" s="3">
        <f t="shared" si="118"/>
        <v>6.5853658536585362</v>
      </c>
      <c r="N945" s="4">
        <f t="shared" si="119"/>
        <v>3114.8083623693378</v>
      </c>
      <c r="P945" s="2">
        <v>941</v>
      </c>
      <c r="Q945" s="6">
        <f t="shared" si="120"/>
        <v>893.51</v>
      </c>
      <c r="R945" s="6">
        <f t="shared" si="117"/>
        <v>1.8820000000000006</v>
      </c>
      <c r="S945" s="5">
        <f>ROUNDUP(SUM($Q$5:Q945),2)</f>
        <v>283852.7</v>
      </c>
      <c r="T945" s="5">
        <f t="shared" si="121"/>
        <v>5679054</v>
      </c>
      <c r="U945">
        <f t="shared" si="122"/>
        <v>0.3156618938957641</v>
      </c>
    </row>
    <row r="946" spans="10:21" x14ac:dyDescent="0.3">
      <c r="J946" s="2">
        <v>942</v>
      </c>
      <c r="K946" s="1">
        <f t="shared" si="116"/>
        <v>189200</v>
      </c>
      <c r="L946" s="1">
        <f>SUM($K$5:K946)</f>
        <v>89584200</v>
      </c>
      <c r="M946" s="3">
        <f t="shared" si="118"/>
        <v>6.5923344947735192</v>
      </c>
      <c r="N946" s="4">
        <f t="shared" si="119"/>
        <v>3121.4006968641115</v>
      </c>
      <c r="P946" s="2">
        <v>942</v>
      </c>
      <c r="Q946" s="6">
        <f t="shared" si="120"/>
        <v>895.39</v>
      </c>
      <c r="R946" s="6">
        <f t="shared" si="117"/>
        <v>1.8840000000000006</v>
      </c>
      <c r="S946" s="5">
        <f>ROUNDUP(SUM($Q$5:Q946),2)</f>
        <v>284748.09000000003</v>
      </c>
      <c r="T946" s="5">
        <f t="shared" si="121"/>
        <v>5696961.7999999998</v>
      </c>
      <c r="U946">
        <f t="shared" si="122"/>
        <v>0.31533068711795686</v>
      </c>
    </row>
    <row r="947" spans="10:21" x14ac:dyDescent="0.3">
      <c r="J947" s="2">
        <v>943</v>
      </c>
      <c r="K947" s="1">
        <f t="shared" si="116"/>
        <v>189400</v>
      </c>
      <c r="L947" s="1">
        <f>SUM($K$5:K947)</f>
        <v>89773600</v>
      </c>
      <c r="M947" s="3">
        <f t="shared" si="118"/>
        <v>6.5993031358885021</v>
      </c>
      <c r="N947" s="4">
        <f t="shared" si="119"/>
        <v>3128</v>
      </c>
      <c r="P947" s="2">
        <v>943</v>
      </c>
      <c r="Q947" s="6">
        <f t="shared" si="120"/>
        <v>897.27</v>
      </c>
      <c r="R947" s="6">
        <f t="shared" si="117"/>
        <v>1.8860000000000006</v>
      </c>
      <c r="S947" s="5">
        <f>ROUNDUP(SUM($Q$5:Q947),2)</f>
        <v>285645.36</v>
      </c>
      <c r="T947" s="5">
        <f t="shared" si="121"/>
        <v>5714907.2000000002</v>
      </c>
      <c r="U947">
        <f t="shared" si="122"/>
        <v>0.31499947919609317</v>
      </c>
    </row>
    <row r="948" spans="10:21" x14ac:dyDescent="0.3">
      <c r="J948" s="2">
        <v>944</v>
      </c>
      <c r="K948" s="1">
        <f t="shared" si="116"/>
        <v>189600</v>
      </c>
      <c r="L948" s="1">
        <f>SUM($K$5:K948)</f>
        <v>89963200</v>
      </c>
      <c r="M948" s="3">
        <f t="shared" si="118"/>
        <v>6.6062717770034842</v>
      </c>
      <c r="N948" s="4">
        <f t="shared" si="119"/>
        <v>3134.6062717770033</v>
      </c>
      <c r="P948" s="2">
        <v>944</v>
      </c>
      <c r="Q948" s="6">
        <f t="shared" si="120"/>
        <v>899.15</v>
      </c>
      <c r="R948" s="6">
        <f t="shared" si="117"/>
        <v>1.8880000000000006</v>
      </c>
      <c r="S948" s="5">
        <f>ROUNDUP(SUM($Q$5:Q948),2)</f>
        <v>286544.51</v>
      </c>
      <c r="T948" s="5">
        <f t="shared" si="121"/>
        <v>5732890.2000000002</v>
      </c>
      <c r="U948">
        <f t="shared" si="122"/>
        <v>0.3146682766782285</v>
      </c>
    </row>
    <row r="949" spans="10:21" x14ac:dyDescent="0.3">
      <c r="J949" s="2">
        <v>945</v>
      </c>
      <c r="K949" s="1">
        <f t="shared" si="116"/>
        <v>189800</v>
      </c>
      <c r="L949" s="1">
        <f>SUM($K$5:K949)</f>
        <v>90153000</v>
      </c>
      <c r="M949" s="3">
        <f t="shared" si="118"/>
        <v>6.6132404181184672</v>
      </c>
      <c r="N949" s="4">
        <f t="shared" si="119"/>
        <v>3141.2195121951218</v>
      </c>
      <c r="P949" s="2">
        <v>945</v>
      </c>
      <c r="Q949" s="6">
        <f t="shared" si="120"/>
        <v>901.04</v>
      </c>
      <c r="R949" s="6">
        <f t="shared" si="117"/>
        <v>1.8900000000000006</v>
      </c>
      <c r="S949" s="5">
        <f>ROUNDUP(SUM($Q$5:Q949),2)</f>
        <v>287445.55</v>
      </c>
      <c r="T949" s="5">
        <f t="shared" si="121"/>
        <v>5750911</v>
      </c>
      <c r="U949">
        <f t="shared" si="122"/>
        <v>0.31434057467208798</v>
      </c>
    </row>
    <row r="950" spans="10:21" x14ac:dyDescent="0.3">
      <c r="J950" s="2">
        <v>946</v>
      </c>
      <c r="K950" s="1">
        <f t="shared" si="116"/>
        <v>190000</v>
      </c>
      <c r="L950" s="1">
        <f>SUM($K$5:K950)</f>
        <v>90343000</v>
      </c>
      <c r="M950" s="3">
        <f t="shared" si="118"/>
        <v>6.6202090592334493</v>
      </c>
      <c r="N950" s="4">
        <f t="shared" si="119"/>
        <v>3147.8397212543555</v>
      </c>
      <c r="P950" s="2">
        <v>946</v>
      </c>
      <c r="Q950" s="6">
        <f t="shared" si="120"/>
        <v>902.93</v>
      </c>
      <c r="R950" s="6">
        <f t="shared" si="117"/>
        <v>1.8920000000000006</v>
      </c>
      <c r="S950" s="5">
        <f>ROUNDUP(SUM($Q$5:Q950),2)</f>
        <v>288348.48</v>
      </c>
      <c r="T950" s="5">
        <f t="shared" si="121"/>
        <v>5768969.5999999996</v>
      </c>
      <c r="U950">
        <f t="shared" si="122"/>
        <v>0.31401285813673047</v>
      </c>
    </row>
    <row r="951" spans="10:21" x14ac:dyDescent="0.3">
      <c r="J951" s="2">
        <v>947</v>
      </c>
      <c r="K951" s="1">
        <f t="shared" si="116"/>
        <v>190200</v>
      </c>
      <c r="L951" s="1">
        <f>SUM($K$5:K951)</f>
        <v>90533200</v>
      </c>
      <c r="M951" s="3">
        <f t="shared" si="118"/>
        <v>6.6271777003484322</v>
      </c>
      <c r="N951" s="4">
        <f t="shared" si="119"/>
        <v>3154.466898954704</v>
      </c>
      <c r="P951" s="2">
        <v>947</v>
      </c>
      <c r="Q951" s="6">
        <f t="shared" si="120"/>
        <v>904.82</v>
      </c>
      <c r="R951" s="6">
        <f t="shared" si="117"/>
        <v>1.8940000000000006</v>
      </c>
      <c r="S951" s="5">
        <f>ROUNDUP(SUM($Q$5:Q951),2)</f>
        <v>289253.3</v>
      </c>
      <c r="T951" s="5">
        <f t="shared" si="121"/>
        <v>5787066</v>
      </c>
      <c r="U951">
        <f t="shared" si="122"/>
        <v>0.31368513365021672</v>
      </c>
    </row>
    <row r="952" spans="10:21" x14ac:dyDescent="0.3">
      <c r="J952" s="2">
        <v>948</v>
      </c>
      <c r="K952" s="1">
        <f t="shared" si="116"/>
        <v>190400</v>
      </c>
      <c r="L952" s="1">
        <f>SUM($K$5:K952)</f>
        <v>90723600</v>
      </c>
      <c r="M952" s="3">
        <f t="shared" si="118"/>
        <v>6.6341463414634143</v>
      </c>
      <c r="N952" s="4">
        <f t="shared" si="119"/>
        <v>3161.1010452961673</v>
      </c>
      <c r="P952" s="2">
        <v>948</v>
      </c>
      <c r="Q952" s="6">
        <f t="shared" si="120"/>
        <v>906.71</v>
      </c>
      <c r="R952" s="6">
        <f t="shared" si="117"/>
        <v>1.8960000000000006</v>
      </c>
      <c r="S952" s="5">
        <f>ROUNDUP(SUM($Q$5:Q952),2)</f>
        <v>290160.01</v>
      </c>
      <c r="T952" s="5">
        <f t="shared" si="121"/>
        <v>5805200.2000000002</v>
      </c>
      <c r="U952">
        <f t="shared" si="122"/>
        <v>0.31335740770884912</v>
      </c>
    </row>
    <row r="953" spans="10:21" x14ac:dyDescent="0.3">
      <c r="J953" s="2">
        <v>949</v>
      </c>
      <c r="K953" s="1">
        <f t="shared" si="116"/>
        <v>190600</v>
      </c>
      <c r="L953" s="1">
        <f>SUM($K$5:K953)</f>
        <v>90914200</v>
      </c>
      <c r="M953" s="3">
        <f t="shared" si="118"/>
        <v>6.6411149825783973</v>
      </c>
      <c r="N953" s="4">
        <f t="shared" si="119"/>
        <v>3167.7421602787458</v>
      </c>
      <c r="P953" s="2">
        <v>949</v>
      </c>
      <c r="Q953" s="6">
        <f t="shared" si="120"/>
        <v>908.6</v>
      </c>
      <c r="R953" s="6">
        <f t="shared" si="117"/>
        <v>1.8980000000000006</v>
      </c>
      <c r="S953" s="5">
        <f>ROUNDUP(SUM($Q$5:Q953),2)</f>
        <v>291068.61</v>
      </c>
      <c r="T953" s="5">
        <f t="shared" si="121"/>
        <v>5823372.2000000002</v>
      </c>
      <c r="U953">
        <f t="shared" si="122"/>
        <v>0.3130296867281166</v>
      </c>
    </row>
    <row r="954" spans="10:21" x14ac:dyDescent="0.3">
      <c r="J954" s="2">
        <v>950</v>
      </c>
      <c r="K954" s="1">
        <f t="shared" si="116"/>
        <v>190800</v>
      </c>
      <c r="L954" s="1">
        <f>SUM($K$5:K954)</f>
        <v>91105000</v>
      </c>
      <c r="M954" s="3">
        <f t="shared" si="118"/>
        <v>6.6480836236933794</v>
      </c>
      <c r="N954" s="4">
        <f t="shared" si="119"/>
        <v>3174.3902439024391</v>
      </c>
      <c r="P954" s="2">
        <v>950</v>
      </c>
      <c r="Q954" s="6">
        <f t="shared" si="120"/>
        <v>910.5</v>
      </c>
      <c r="R954" s="6">
        <f t="shared" si="117"/>
        <v>1.9000000000000006</v>
      </c>
      <c r="S954" s="5">
        <f>ROUNDUP(SUM($Q$5:Q954),2)</f>
        <v>291979.11</v>
      </c>
      <c r="T954" s="5">
        <f t="shared" si="121"/>
        <v>5841582.2000000002</v>
      </c>
      <c r="U954">
        <f t="shared" si="122"/>
        <v>0.31270541147962344</v>
      </c>
    </row>
    <row r="955" spans="10:21" x14ac:dyDescent="0.3">
      <c r="J955" s="2">
        <v>951</v>
      </c>
      <c r="K955" s="1">
        <f t="shared" si="116"/>
        <v>191000</v>
      </c>
      <c r="L955" s="1">
        <f>SUM($K$5:K955)</f>
        <v>91296000</v>
      </c>
      <c r="M955" s="3">
        <f t="shared" si="118"/>
        <v>6.6550522648083623</v>
      </c>
      <c r="N955" s="4">
        <f t="shared" si="119"/>
        <v>3181.0452961672472</v>
      </c>
      <c r="P955" s="2">
        <v>951</v>
      </c>
      <c r="Q955" s="6">
        <f t="shared" si="120"/>
        <v>912.4</v>
      </c>
      <c r="R955" s="6">
        <f t="shared" si="117"/>
        <v>1.9020000000000006</v>
      </c>
      <c r="S955" s="5">
        <f>ROUNDUP(SUM($Q$5:Q955),2)</f>
        <v>292891.51</v>
      </c>
      <c r="T955" s="5">
        <f t="shared" si="121"/>
        <v>5859830.2000000002</v>
      </c>
      <c r="U955">
        <f t="shared" si="122"/>
        <v>0.31238112167624721</v>
      </c>
    </row>
    <row r="956" spans="10:21" x14ac:dyDescent="0.3">
      <c r="J956" s="2">
        <v>952</v>
      </c>
      <c r="K956" s="1">
        <f t="shared" si="116"/>
        <v>191200</v>
      </c>
      <c r="L956" s="1">
        <f>SUM($K$5:K956)</f>
        <v>91487200</v>
      </c>
      <c r="M956" s="3">
        <f t="shared" si="118"/>
        <v>6.6620209059233453</v>
      </c>
      <c r="N956" s="4">
        <f t="shared" si="119"/>
        <v>3187.7073170731705</v>
      </c>
      <c r="P956" s="2">
        <v>952</v>
      </c>
      <c r="Q956" s="6">
        <f t="shared" si="120"/>
        <v>914.3</v>
      </c>
      <c r="R956" s="6">
        <f t="shared" si="117"/>
        <v>1.9040000000000006</v>
      </c>
      <c r="S956" s="5">
        <f>ROUNDUP(SUM($Q$5:Q956),2)</f>
        <v>293805.81</v>
      </c>
      <c r="T956" s="5">
        <f t="shared" si="121"/>
        <v>5878116.2000000002</v>
      </c>
      <c r="U956">
        <f t="shared" si="122"/>
        <v>0.31205682376257249</v>
      </c>
    </row>
    <row r="957" spans="10:21" x14ac:dyDescent="0.3">
      <c r="J957" s="2">
        <v>953</v>
      </c>
      <c r="K957" s="1">
        <f t="shared" si="116"/>
        <v>191400</v>
      </c>
      <c r="L957" s="1">
        <f>SUM($K$5:K957)</f>
        <v>91678600</v>
      </c>
      <c r="M957" s="3">
        <f t="shared" si="118"/>
        <v>6.6689895470383274</v>
      </c>
      <c r="N957" s="4">
        <f t="shared" si="119"/>
        <v>3194.3763066202091</v>
      </c>
      <c r="P957" s="2">
        <v>953</v>
      </c>
      <c r="Q957" s="6">
        <f t="shared" si="120"/>
        <v>916.2</v>
      </c>
      <c r="R957" s="6">
        <f t="shared" si="117"/>
        <v>1.9060000000000006</v>
      </c>
      <c r="S957" s="5">
        <f>ROUNDUP(SUM($Q$5:Q957),2)</f>
        <v>294722.01</v>
      </c>
      <c r="T957" s="5">
        <f t="shared" si="121"/>
        <v>5896440.2000000002</v>
      </c>
      <c r="U957">
        <f t="shared" si="122"/>
        <v>0.31173252410355545</v>
      </c>
    </row>
    <row r="958" spans="10:21" x14ac:dyDescent="0.3">
      <c r="J958" s="2">
        <v>954</v>
      </c>
      <c r="K958" s="1">
        <f t="shared" si="116"/>
        <v>191600</v>
      </c>
      <c r="L958" s="1">
        <f>SUM($K$5:K958)</f>
        <v>91870200</v>
      </c>
      <c r="M958" s="3">
        <f t="shared" si="118"/>
        <v>6.6759581881533103</v>
      </c>
      <c r="N958" s="4">
        <f t="shared" si="119"/>
        <v>3201.0522648083625</v>
      </c>
      <c r="P958" s="2">
        <v>954</v>
      </c>
      <c r="Q958" s="6">
        <f t="shared" si="120"/>
        <v>918.1</v>
      </c>
      <c r="R958" s="6">
        <f t="shared" si="117"/>
        <v>1.9080000000000006</v>
      </c>
      <c r="S958" s="5">
        <f>ROUNDUP(SUM($Q$5:Q958),2)</f>
        <v>295640.11</v>
      </c>
      <c r="T958" s="5">
        <f t="shared" si="121"/>
        <v>5914802.2000000002</v>
      </c>
      <c r="U958">
        <f t="shared" si="122"/>
        <v>0.31140822898534609</v>
      </c>
    </row>
    <row r="959" spans="10:21" x14ac:dyDescent="0.3">
      <c r="J959" s="2">
        <v>955</v>
      </c>
      <c r="K959" s="1">
        <f t="shared" si="116"/>
        <v>191800</v>
      </c>
      <c r="L959" s="1">
        <f>SUM($K$5:K959)</f>
        <v>92062000</v>
      </c>
      <c r="M959" s="3">
        <f t="shared" si="118"/>
        <v>6.6829268292682924</v>
      </c>
      <c r="N959" s="4">
        <f t="shared" si="119"/>
        <v>3207.7351916376306</v>
      </c>
      <c r="P959" s="2">
        <v>955</v>
      </c>
      <c r="Q959" s="6">
        <f t="shared" si="120"/>
        <v>920.01</v>
      </c>
      <c r="R959" s="6">
        <f t="shared" si="117"/>
        <v>1.9100000000000006</v>
      </c>
      <c r="S959" s="5">
        <f>ROUNDUP(SUM($Q$5:Q959),2)</f>
        <v>296560.12</v>
      </c>
      <c r="T959" s="5">
        <f t="shared" si="121"/>
        <v>5933202.4000000004</v>
      </c>
      <c r="U959">
        <f t="shared" si="122"/>
        <v>0.3110873259633295</v>
      </c>
    </row>
    <row r="960" spans="10:21" x14ac:dyDescent="0.3">
      <c r="J960" s="2">
        <v>956</v>
      </c>
      <c r="K960" s="1">
        <f t="shared" si="116"/>
        <v>192000</v>
      </c>
      <c r="L960" s="1">
        <f>SUM($K$5:K960)</f>
        <v>92254000</v>
      </c>
      <c r="M960" s="3">
        <f t="shared" si="118"/>
        <v>6.6898954703832754</v>
      </c>
      <c r="N960" s="4">
        <f t="shared" si="119"/>
        <v>3214.4250871080139</v>
      </c>
      <c r="P960" s="2">
        <v>956</v>
      </c>
      <c r="Q960" s="6">
        <f t="shared" si="120"/>
        <v>921.92</v>
      </c>
      <c r="R960" s="6">
        <f t="shared" si="117"/>
        <v>1.9120000000000006</v>
      </c>
      <c r="S960" s="5">
        <f>ROUNDUP(SUM($Q$5:Q960),2)</f>
        <v>297482.03999999998</v>
      </c>
      <c r="T960" s="5">
        <f t="shared" si="121"/>
        <v>5951640.7999999998</v>
      </c>
      <c r="U960">
        <f t="shared" si="122"/>
        <v>0.31076640837331693</v>
      </c>
    </row>
    <row r="961" spans="10:21" x14ac:dyDescent="0.3">
      <c r="J961" s="2">
        <v>957</v>
      </c>
      <c r="K961" s="1">
        <f t="shared" si="116"/>
        <v>192200</v>
      </c>
      <c r="L961" s="1">
        <f>SUM($K$5:K961)</f>
        <v>92446200</v>
      </c>
      <c r="M961" s="3">
        <f t="shared" si="118"/>
        <v>6.6968641114982574</v>
      </c>
      <c r="N961" s="4">
        <f t="shared" si="119"/>
        <v>3221.1219512195121</v>
      </c>
      <c r="P961" s="2">
        <v>957</v>
      </c>
      <c r="Q961" s="6">
        <f t="shared" si="120"/>
        <v>923.83</v>
      </c>
      <c r="R961" s="6">
        <f t="shared" si="117"/>
        <v>1.9140000000000006</v>
      </c>
      <c r="S961" s="5">
        <f>ROUNDUP(SUM($Q$5:Q961),2)</f>
        <v>298405.87</v>
      </c>
      <c r="T961" s="5">
        <f t="shared" si="121"/>
        <v>5970117.4000000004</v>
      </c>
      <c r="U961">
        <f t="shared" si="122"/>
        <v>0.31044548252980186</v>
      </c>
    </row>
    <row r="962" spans="10:21" x14ac:dyDescent="0.3">
      <c r="J962" s="2">
        <v>958</v>
      </c>
      <c r="K962" s="1">
        <f t="shared" si="116"/>
        <v>192400</v>
      </c>
      <c r="L962" s="1">
        <f>SUM($K$5:K962)</f>
        <v>92638600</v>
      </c>
      <c r="M962" s="3">
        <f t="shared" si="118"/>
        <v>6.7038327526132404</v>
      </c>
      <c r="N962" s="4">
        <f t="shared" si="119"/>
        <v>3227.8257839721255</v>
      </c>
      <c r="P962" s="2">
        <v>958</v>
      </c>
      <c r="Q962" s="6">
        <f t="shared" si="120"/>
        <v>925.74</v>
      </c>
      <c r="R962" s="6">
        <f t="shared" si="117"/>
        <v>1.9160000000000006</v>
      </c>
      <c r="S962" s="5">
        <f>ROUNDUP(SUM($Q$5:Q962),2)</f>
        <v>299331.61</v>
      </c>
      <c r="T962" s="5">
        <f t="shared" si="121"/>
        <v>5988632.2000000002</v>
      </c>
      <c r="U962">
        <f t="shared" si="122"/>
        <v>0.31012455466955829</v>
      </c>
    </row>
    <row r="963" spans="10:21" x14ac:dyDescent="0.3">
      <c r="J963" s="2">
        <v>959</v>
      </c>
      <c r="K963" s="1">
        <f t="shared" si="116"/>
        <v>192600</v>
      </c>
      <c r="L963" s="1">
        <f>SUM($K$5:K963)</f>
        <v>92831200</v>
      </c>
      <c r="M963" s="3">
        <f t="shared" si="118"/>
        <v>6.7108013937282234</v>
      </c>
      <c r="N963" s="4">
        <f t="shared" si="119"/>
        <v>3234.5365853658536</v>
      </c>
      <c r="P963" s="2">
        <v>959</v>
      </c>
      <c r="Q963" s="6">
        <f t="shared" si="120"/>
        <v>927.65</v>
      </c>
      <c r="R963" s="6">
        <f t="shared" si="117"/>
        <v>1.9180000000000006</v>
      </c>
      <c r="S963" s="5">
        <f>ROUNDUP(SUM($Q$5:Q963),2)</f>
        <v>300259.26</v>
      </c>
      <c r="T963" s="5">
        <f t="shared" si="121"/>
        <v>6007185.2000000002</v>
      </c>
      <c r="U963">
        <f t="shared" si="122"/>
        <v>0.30980363095265723</v>
      </c>
    </row>
    <row r="964" spans="10:21" x14ac:dyDescent="0.3">
      <c r="J964" s="2">
        <v>960</v>
      </c>
      <c r="K964" s="1">
        <f t="shared" si="116"/>
        <v>192800</v>
      </c>
      <c r="L964" s="1">
        <f>SUM($K$5:K964)</f>
        <v>93024000</v>
      </c>
      <c r="M964" s="3">
        <f t="shared" si="118"/>
        <v>6.7177700348432055</v>
      </c>
      <c r="N964" s="4">
        <f t="shared" si="119"/>
        <v>3241.254355400697</v>
      </c>
      <c r="P964" s="2">
        <v>960</v>
      </c>
      <c r="Q964" s="6">
        <f t="shared" si="120"/>
        <v>929.57</v>
      </c>
      <c r="R964" s="6">
        <f t="shared" si="117"/>
        <v>1.9200000000000006</v>
      </c>
      <c r="S964" s="5">
        <f>ROUNDUP(SUM($Q$5:Q964),2)</f>
        <v>301188.83</v>
      </c>
      <c r="T964" s="5">
        <f t="shared" si="121"/>
        <v>6025776.5999999996</v>
      </c>
      <c r="U964">
        <f t="shared" si="122"/>
        <v>0.30948604680940156</v>
      </c>
    </row>
    <row r="965" spans="10:21" x14ac:dyDescent="0.3">
      <c r="J965" s="2">
        <v>961</v>
      </c>
      <c r="K965" s="1">
        <f t="shared" si="116"/>
        <v>193000</v>
      </c>
      <c r="L965" s="1">
        <f>SUM($K$5:K965)</f>
        <v>93217000</v>
      </c>
      <c r="M965" s="3">
        <f t="shared" si="118"/>
        <v>6.7247386759581884</v>
      </c>
      <c r="N965" s="4">
        <f t="shared" si="119"/>
        <v>3247.9790940766552</v>
      </c>
      <c r="P965" s="2">
        <v>961</v>
      </c>
      <c r="Q965" s="6">
        <f t="shared" si="120"/>
        <v>931.49</v>
      </c>
      <c r="R965" s="6">
        <f t="shared" si="117"/>
        <v>1.9220000000000006</v>
      </c>
      <c r="S965" s="5">
        <f>ROUNDUP(SUM($Q$5:Q965),2)</f>
        <v>302120.32000000001</v>
      </c>
      <c r="T965" s="5">
        <f t="shared" si="121"/>
        <v>6044406.4000000004</v>
      </c>
      <c r="U965">
        <f t="shared" si="122"/>
        <v>0.30916844809681038</v>
      </c>
    </row>
    <row r="966" spans="10:21" x14ac:dyDescent="0.3">
      <c r="J966" s="2">
        <v>962</v>
      </c>
      <c r="K966" s="1">
        <f t="shared" si="116"/>
        <v>193200</v>
      </c>
      <c r="L966" s="1">
        <f>SUM($K$5:K966)</f>
        <v>93410200</v>
      </c>
      <c r="M966" s="3">
        <f t="shared" si="118"/>
        <v>6.7317073170731705</v>
      </c>
      <c r="N966" s="4">
        <f t="shared" si="119"/>
        <v>3254.7108013937282</v>
      </c>
      <c r="P966" s="2">
        <v>962</v>
      </c>
      <c r="Q966" s="6">
        <f t="shared" si="120"/>
        <v>933.41</v>
      </c>
      <c r="R966" s="6">
        <f t="shared" si="117"/>
        <v>1.9240000000000006</v>
      </c>
      <c r="S966" s="5">
        <f>ROUNDUP(SUM($Q$5:Q966),2)</f>
        <v>303053.73</v>
      </c>
      <c r="T966" s="5">
        <f t="shared" si="121"/>
        <v>6063074.5999999996</v>
      </c>
      <c r="U966">
        <f t="shared" si="122"/>
        <v>0.30885084100233984</v>
      </c>
    </row>
    <row r="967" spans="10:21" x14ac:dyDescent="0.3">
      <c r="J967" s="2">
        <v>963</v>
      </c>
      <c r="K967" s="1">
        <f t="shared" ref="K967:K1004" si="123">K966+200</f>
        <v>193400</v>
      </c>
      <c r="L967" s="1">
        <f>SUM($K$5:K967)</f>
        <v>93603600</v>
      </c>
      <c r="M967" s="3">
        <f t="shared" si="118"/>
        <v>6.7386759581881535</v>
      </c>
      <c r="N967" s="4">
        <f t="shared" si="119"/>
        <v>3261.4494773519164</v>
      </c>
      <c r="P967" s="2">
        <v>963</v>
      </c>
      <c r="Q967" s="6">
        <f t="shared" si="120"/>
        <v>935.33</v>
      </c>
      <c r="R967" s="6">
        <f t="shared" ref="R967:R1004" si="124">R966+0.002</f>
        <v>1.9260000000000006</v>
      </c>
      <c r="S967" s="5">
        <f>ROUNDUP(SUM($Q$5:Q967),2)</f>
        <v>303989.06</v>
      </c>
      <c r="T967" s="5">
        <f t="shared" si="121"/>
        <v>6081781.2000000002</v>
      </c>
      <c r="U967">
        <f t="shared" si="122"/>
        <v>0.30853323163796398</v>
      </c>
    </row>
    <row r="968" spans="10:21" x14ac:dyDescent="0.3">
      <c r="J968" s="2">
        <v>964</v>
      </c>
      <c r="K968" s="1">
        <f t="shared" si="123"/>
        <v>193600</v>
      </c>
      <c r="L968" s="1">
        <f>SUM($K$5:K968)</f>
        <v>93797200</v>
      </c>
      <c r="M968" s="3">
        <f t="shared" si="118"/>
        <v>6.7456445993031355</v>
      </c>
      <c r="N968" s="4">
        <f t="shared" si="119"/>
        <v>3268.1951219512193</v>
      </c>
      <c r="P968" s="2">
        <v>964</v>
      </c>
      <c r="Q968" s="6">
        <f t="shared" si="120"/>
        <v>937.25</v>
      </c>
      <c r="R968" s="6">
        <f t="shared" si="124"/>
        <v>1.9280000000000006</v>
      </c>
      <c r="S968" s="5">
        <f>ROUNDUP(SUM($Q$5:Q968),2)</f>
        <v>304926.31</v>
      </c>
      <c r="T968" s="5">
        <f t="shared" si="121"/>
        <v>6100526.2000000002</v>
      </c>
      <c r="U968">
        <f t="shared" si="122"/>
        <v>0.30821562604060793</v>
      </c>
    </row>
    <row r="969" spans="10:21" x14ac:dyDescent="0.3">
      <c r="J969" s="2">
        <v>965</v>
      </c>
      <c r="K969" s="1">
        <f t="shared" si="123"/>
        <v>193800</v>
      </c>
      <c r="L969" s="1">
        <f>SUM($K$5:K969)</f>
        <v>93991000</v>
      </c>
      <c r="M969" s="3">
        <f t="shared" si="118"/>
        <v>6.7526132404181185</v>
      </c>
      <c r="N969" s="4">
        <f t="shared" si="119"/>
        <v>3274.9477351916375</v>
      </c>
      <c r="P969" s="2">
        <v>965</v>
      </c>
      <c r="Q969" s="6">
        <f t="shared" si="120"/>
        <v>939.18</v>
      </c>
      <c r="R969" s="6">
        <f t="shared" si="124"/>
        <v>1.9300000000000006</v>
      </c>
      <c r="S969" s="5">
        <f>ROUNDUP(SUM($Q$5:Q969),2)</f>
        <v>305865.49</v>
      </c>
      <c r="T969" s="5">
        <f t="shared" si="121"/>
        <v>6119309.7999999998</v>
      </c>
      <c r="U969">
        <f t="shared" si="122"/>
        <v>0.30790130857891618</v>
      </c>
    </row>
    <row r="970" spans="10:21" x14ac:dyDescent="0.3">
      <c r="J970" s="2">
        <v>966</v>
      </c>
      <c r="K970" s="1">
        <f t="shared" si="123"/>
        <v>194000</v>
      </c>
      <c r="L970" s="1">
        <f>SUM($K$5:K970)</f>
        <v>94185000</v>
      </c>
      <c r="M970" s="3">
        <f t="shared" si="118"/>
        <v>6.7595818815331015</v>
      </c>
      <c r="N970" s="4">
        <f t="shared" si="119"/>
        <v>3281.7073170731705</v>
      </c>
      <c r="P970" s="2">
        <v>966</v>
      </c>
      <c r="Q970" s="6">
        <f t="shared" si="120"/>
        <v>941.11</v>
      </c>
      <c r="R970" s="6">
        <f t="shared" si="124"/>
        <v>1.9320000000000006</v>
      </c>
      <c r="S970" s="5">
        <f>ROUNDUP(SUM($Q$5:Q970),2)</f>
        <v>306806.59999999998</v>
      </c>
      <c r="T970" s="5">
        <f t="shared" si="121"/>
        <v>6138132</v>
      </c>
      <c r="U970">
        <f t="shared" si="122"/>
        <v>0.30758697655739192</v>
      </c>
    </row>
    <row r="971" spans="10:21" x14ac:dyDescent="0.3">
      <c r="J971" s="2">
        <v>967</v>
      </c>
      <c r="K971" s="1">
        <f t="shared" si="123"/>
        <v>194200</v>
      </c>
      <c r="L971" s="1">
        <f>SUM($K$5:K971)</f>
        <v>94379200</v>
      </c>
      <c r="M971" s="3">
        <f t="shared" si="118"/>
        <v>6.7665505226480835</v>
      </c>
      <c r="N971" s="4">
        <f t="shared" si="119"/>
        <v>3288.4738675958188</v>
      </c>
      <c r="P971" s="2">
        <v>967</v>
      </c>
      <c r="Q971" s="6">
        <f t="shared" si="120"/>
        <v>943.04</v>
      </c>
      <c r="R971" s="6">
        <f t="shared" si="124"/>
        <v>1.9340000000000006</v>
      </c>
      <c r="S971" s="5">
        <f>ROUNDUP(SUM($Q$5:Q971),2)</f>
        <v>307749.64</v>
      </c>
      <c r="T971" s="5">
        <f t="shared" si="121"/>
        <v>6156992.7999999998</v>
      </c>
      <c r="U971">
        <f t="shared" si="122"/>
        <v>0.3072726360397563</v>
      </c>
    </row>
    <row r="972" spans="10:21" x14ac:dyDescent="0.3">
      <c r="J972" s="2">
        <v>968</v>
      </c>
      <c r="K972" s="1">
        <f t="shared" si="123"/>
        <v>194400</v>
      </c>
      <c r="L972" s="1">
        <f>SUM($K$5:K972)</f>
        <v>94573600</v>
      </c>
      <c r="M972" s="3">
        <f t="shared" si="118"/>
        <v>6.7735191637630665</v>
      </c>
      <c r="N972" s="4">
        <f t="shared" si="119"/>
        <v>3295.2473867595818</v>
      </c>
      <c r="P972" s="2">
        <v>968</v>
      </c>
      <c r="Q972" s="6">
        <f t="shared" si="120"/>
        <v>944.97</v>
      </c>
      <c r="R972" s="6">
        <f t="shared" si="124"/>
        <v>1.9360000000000006</v>
      </c>
      <c r="S972" s="5">
        <f>ROUNDUP(SUM($Q$5:Q972),2)</f>
        <v>308694.61</v>
      </c>
      <c r="T972" s="5">
        <f t="shared" si="121"/>
        <v>6175892.2000000002</v>
      </c>
      <c r="U972">
        <f t="shared" si="122"/>
        <v>0.30695829301603816</v>
      </c>
    </row>
    <row r="973" spans="10:21" x14ac:dyDescent="0.3">
      <c r="J973" s="2">
        <v>969</v>
      </c>
      <c r="K973" s="1">
        <f t="shared" si="123"/>
        <v>194600</v>
      </c>
      <c r="L973" s="1">
        <f>SUM($K$5:K973)</f>
        <v>94768200</v>
      </c>
      <c r="M973" s="3">
        <f t="shared" si="118"/>
        <v>6.7804878048780486</v>
      </c>
      <c r="N973" s="4">
        <f t="shared" si="119"/>
        <v>3302.02787456446</v>
      </c>
      <c r="P973" s="2">
        <v>969</v>
      </c>
      <c r="Q973" s="6">
        <f t="shared" si="120"/>
        <v>946.9</v>
      </c>
      <c r="R973" s="6">
        <f t="shared" si="124"/>
        <v>1.9380000000000006</v>
      </c>
      <c r="S973" s="5">
        <f>ROUNDUP(SUM($Q$5:Q973),2)</f>
        <v>309641.51</v>
      </c>
      <c r="T973" s="5">
        <f t="shared" si="121"/>
        <v>6194830.2000000002</v>
      </c>
      <c r="U973">
        <f t="shared" si="122"/>
        <v>0.30664395340320222</v>
      </c>
    </row>
    <row r="974" spans="10:21" x14ac:dyDescent="0.3">
      <c r="J974" s="2">
        <v>970</v>
      </c>
      <c r="K974" s="1">
        <f t="shared" si="123"/>
        <v>194800</v>
      </c>
      <c r="L974" s="1">
        <f>SUM($K$5:K974)</f>
        <v>94963000</v>
      </c>
      <c r="M974" s="3">
        <f t="shared" si="118"/>
        <v>6.7874564459930316</v>
      </c>
      <c r="N974" s="4">
        <f t="shared" si="119"/>
        <v>3308.8153310104531</v>
      </c>
      <c r="P974" s="2">
        <v>970</v>
      </c>
      <c r="Q974" s="6">
        <f t="shared" si="120"/>
        <v>948.84</v>
      </c>
      <c r="R974" s="6">
        <f t="shared" si="124"/>
        <v>1.9400000000000006</v>
      </c>
      <c r="S974" s="5">
        <f>ROUNDUP(SUM($Q$5:Q974),2)</f>
        <v>310590.34999999998</v>
      </c>
      <c r="T974" s="5">
        <f t="shared" si="121"/>
        <v>6213807</v>
      </c>
      <c r="U974">
        <f t="shared" si="122"/>
        <v>0.30633285154449935</v>
      </c>
    </row>
    <row r="975" spans="10:21" x14ac:dyDescent="0.3">
      <c r="J975" s="2">
        <v>971</v>
      </c>
      <c r="K975" s="1">
        <f t="shared" si="123"/>
        <v>195000</v>
      </c>
      <c r="L975" s="1">
        <f>SUM($K$5:K975)</f>
        <v>95158000</v>
      </c>
      <c r="M975" s="3">
        <f t="shared" si="118"/>
        <v>6.7944250871080136</v>
      </c>
      <c r="N975" s="4">
        <f t="shared" si="119"/>
        <v>3315.6097560975609</v>
      </c>
      <c r="P975" s="2">
        <v>971</v>
      </c>
      <c r="Q975" s="6">
        <f t="shared" si="120"/>
        <v>950.78</v>
      </c>
      <c r="R975" s="6">
        <f t="shared" si="124"/>
        <v>1.9420000000000006</v>
      </c>
      <c r="S975" s="5">
        <f>ROUNDUP(SUM($Q$5:Q975),2)</f>
        <v>311541.13</v>
      </c>
      <c r="T975" s="5">
        <f t="shared" si="121"/>
        <v>6232822.5999999996</v>
      </c>
      <c r="U975">
        <f t="shared" si="122"/>
        <v>0.30602173514561409</v>
      </c>
    </row>
    <row r="976" spans="10:21" x14ac:dyDescent="0.3">
      <c r="J976" s="2">
        <v>972</v>
      </c>
      <c r="K976" s="1">
        <f t="shared" si="123"/>
        <v>195200</v>
      </c>
      <c r="L976" s="1">
        <f>SUM($K$5:K976)</f>
        <v>95353200</v>
      </c>
      <c r="M976" s="3">
        <f t="shared" si="118"/>
        <v>6.8013937282229966</v>
      </c>
      <c r="N976" s="4">
        <f t="shared" si="119"/>
        <v>3322.4111498257839</v>
      </c>
      <c r="P976" s="2">
        <v>972</v>
      </c>
      <c r="Q976" s="6">
        <f t="shared" si="120"/>
        <v>952.72</v>
      </c>
      <c r="R976" s="6">
        <f t="shared" si="124"/>
        <v>1.9440000000000006</v>
      </c>
      <c r="S976" s="5">
        <f>ROUNDUP(SUM($Q$5:Q976),2)</f>
        <v>312493.84999999998</v>
      </c>
      <c r="T976" s="5">
        <f t="shared" si="121"/>
        <v>6251877</v>
      </c>
      <c r="U976">
        <f t="shared" si="122"/>
        <v>0.30571061014957129</v>
      </c>
    </row>
    <row r="977" spans="10:21" x14ac:dyDescent="0.3">
      <c r="J977" s="2">
        <v>973</v>
      </c>
      <c r="K977" s="1">
        <f t="shared" si="123"/>
        <v>195400</v>
      </c>
      <c r="L977" s="1">
        <f>SUM($K$5:K977)</f>
        <v>95548600</v>
      </c>
      <c r="M977" s="3">
        <f t="shared" si="118"/>
        <v>6.8083623693379787</v>
      </c>
      <c r="N977" s="4">
        <f t="shared" si="119"/>
        <v>3329.2195121951218</v>
      </c>
      <c r="P977" s="2">
        <v>973</v>
      </c>
      <c r="Q977" s="6">
        <f t="shared" si="120"/>
        <v>954.66</v>
      </c>
      <c r="R977" s="6">
        <f t="shared" si="124"/>
        <v>1.9460000000000006</v>
      </c>
      <c r="S977" s="5">
        <f>ROUNDUP(SUM($Q$5:Q977),2)</f>
        <v>313448.51</v>
      </c>
      <c r="T977" s="5">
        <f t="shared" si="121"/>
        <v>6270970.2000000002</v>
      </c>
      <c r="U977">
        <f t="shared" si="122"/>
        <v>0.30539948242744042</v>
      </c>
    </row>
    <row r="978" spans="10:21" x14ac:dyDescent="0.3">
      <c r="J978" s="2">
        <v>974</v>
      </c>
      <c r="K978" s="1">
        <f t="shared" si="123"/>
        <v>195600</v>
      </c>
      <c r="L978" s="1">
        <f>SUM($K$5:K978)</f>
        <v>95744200</v>
      </c>
      <c r="M978" s="3">
        <f t="shared" si="118"/>
        <v>6.8153310104529616</v>
      </c>
      <c r="N978" s="4">
        <f t="shared" si="119"/>
        <v>3336.0348432055748</v>
      </c>
      <c r="P978" s="2">
        <v>974</v>
      </c>
      <c r="Q978" s="6">
        <f t="shared" si="120"/>
        <v>956.6</v>
      </c>
      <c r="R978" s="6">
        <f t="shared" si="124"/>
        <v>1.9480000000000006</v>
      </c>
      <c r="S978" s="5">
        <f>ROUNDUP(SUM($Q$5:Q978),2)</f>
        <v>314405.11</v>
      </c>
      <c r="T978" s="5">
        <f t="shared" si="121"/>
        <v>6290102.2000000002</v>
      </c>
      <c r="U978">
        <f t="shared" si="122"/>
        <v>0.30508835777915194</v>
      </c>
    </row>
    <row r="979" spans="10:21" x14ac:dyDescent="0.3">
      <c r="J979" s="2">
        <v>975</v>
      </c>
      <c r="K979" s="1">
        <f t="shared" si="123"/>
        <v>195800</v>
      </c>
      <c r="L979" s="1">
        <f>SUM($K$5:K979)</f>
        <v>95940000</v>
      </c>
      <c r="M979" s="3">
        <f t="shared" si="118"/>
        <v>6.8222996515679446</v>
      </c>
      <c r="N979" s="4">
        <f t="shared" si="119"/>
        <v>3342.8571428571427</v>
      </c>
      <c r="P979" s="2">
        <v>975</v>
      </c>
      <c r="Q979" s="6">
        <f t="shared" si="120"/>
        <v>958.55</v>
      </c>
      <c r="R979" s="6">
        <f t="shared" si="124"/>
        <v>1.9500000000000006</v>
      </c>
      <c r="S979" s="5">
        <f>ROUNDUP(SUM($Q$5:Q979),2)</f>
        <v>315363.65999999997</v>
      </c>
      <c r="T979" s="5">
        <f t="shared" si="121"/>
        <v>6309273.2000000002</v>
      </c>
      <c r="U979">
        <f t="shared" si="122"/>
        <v>0.30478042153273754</v>
      </c>
    </row>
    <row r="980" spans="10:21" x14ac:dyDescent="0.3">
      <c r="J980" s="2">
        <v>976</v>
      </c>
      <c r="K980" s="1">
        <f t="shared" si="123"/>
        <v>196000</v>
      </c>
      <c r="L980" s="1">
        <f>SUM($K$5:K980)</f>
        <v>96136000</v>
      </c>
      <c r="M980" s="3">
        <f t="shared" si="118"/>
        <v>6.8292682926829267</v>
      </c>
      <c r="N980" s="4">
        <f t="shared" si="119"/>
        <v>3349.6864111498257</v>
      </c>
      <c r="P980" s="2">
        <v>976</v>
      </c>
      <c r="Q980" s="6">
        <f t="shared" si="120"/>
        <v>960.5</v>
      </c>
      <c r="R980" s="6">
        <f t="shared" si="124"/>
        <v>1.9520000000000006</v>
      </c>
      <c r="S980" s="5">
        <f>ROUNDUP(SUM($Q$5:Q980),2)</f>
        <v>316324.15999999997</v>
      </c>
      <c r="T980" s="5">
        <f t="shared" si="121"/>
        <v>6328483.2000000002</v>
      </c>
      <c r="U980">
        <f t="shared" si="122"/>
        <v>0.3044724707752392</v>
      </c>
    </row>
    <row r="981" spans="10:21" x14ac:dyDescent="0.3">
      <c r="J981" s="2">
        <v>977</v>
      </c>
      <c r="K981" s="1">
        <f t="shared" si="123"/>
        <v>196200</v>
      </c>
      <c r="L981" s="1">
        <f>SUM($K$5:K981)</f>
        <v>96332200</v>
      </c>
      <c r="M981" s="3">
        <f t="shared" si="118"/>
        <v>6.8362369337979096</v>
      </c>
      <c r="N981" s="4">
        <f t="shared" si="119"/>
        <v>3356.5226480836236</v>
      </c>
      <c r="P981" s="2">
        <v>977</v>
      </c>
      <c r="Q981" s="6">
        <f t="shared" si="120"/>
        <v>962.45</v>
      </c>
      <c r="R981" s="6">
        <f t="shared" si="124"/>
        <v>1.9540000000000006</v>
      </c>
      <c r="S981" s="5">
        <f>ROUNDUP(SUM($Q$5:Q981),2)</f>
        <v>317286.61</v>
      </c>
      <c r="T981" s="5">
        <f t="shared" si="121"/>
        <v>6347732.2000000002</v>
      </c>
      <c r="U981">
        <f t="shared" si="122"/>
        <v>0.30416451133187805</v>
      </c>
    </row>
    <row r="982" spans="10:21" x14ac:dyDescent="0.3">
      <c r="J982" s="2">
        <v>978</v>
      </c>
      <c r="K982" s="1">
        <f t="shared" si="123"/>
        <v>196400</v>
      </c>
      <c r="L982" s="1">
        <f>SUM($K$5:K982)</f>
        <v>96528600</v>
      </c>
      <c r="M982" s="3">
        <f t="shared" si="118"/>
        <v>6.8432055749128917</v>
      </c>
      <c r="N982" s="4">
        <f t="shared" si="119"/>
        <v>3363.3658536585367</v>
      </c>
      <c r="P982" s="2">
        <v>978</v>
      </c>
      <c r="Q982" s="6">
        <f t="shared" si="120"/>
        <v>964.4</v>
      </c>
      <c r="R982" s="6">
        <f t="shared" si="124"/>
        <v>1.9560000000000006</v>
      </c>
      <c r="S982" s="5">
        <f>ROUNDUP(SUM($Q$5:Q982),2)</f>
        <v>318251.01</v>
      </c>
      <c r="T982" s="5">
        <f t="shared" si="121"/>
        <v>6367020.2000000002</v>
      </c>
      <c r="U982">
        <f t="shared" si="122"/>
        <v>0.30385654895775216</v>
      </c>
    </row>
    <row r="983" spans="10:21" x14ac:dyDescent="0.3">
      <c r="J983" s="2">
        <v>979</v>
      </c>
      <c r="K983" s="1">
        <f t="shared" si="123"/>
        <v>196600</v>
      </c>
      <c r="L983" s="1">
        <f>SUM($K$5:K983)</f>
        <v>96725200</v>
      </c>
      <c r="M983" s="3">
        <f t="shared" si="118"/>
        <v>6.8501742160278747</v>
      </c>
      <c r="N983" s="4">
        <f t="shared" si="119"/>
        <v>3370.2160278745646</v>
      </c>
      <c r="P983" s="2">
        <v>979</v>
      </c>
      <c r="Q983" s="6">
        <f t="shared" si="120"/>
        <v>966.35</v>
      </c>
      <c r="R983" s="6">
        <f t="shared" si="124"/>
        <v>1.9580000000000006</v>
      </c>
      <c r="S983" s="5">
        <f>ROUNDUP(SUM($Q$5:Q983),2)</f>
        <v>319217.36</v>
      </c>
      <c r="T983" s="5">
        <f t="shared" si="121"/>
        <v>6386347.2000000002</v>
      </c>
      <c r="U983">
        <f t="shared" si="122"/>
        <v>0.30354858933854173</v>
      </c>
    </row>
    <row r="984" spans="10:21" x14ac:dyDescent="0.3">
      <c r="J984" s="2">
        <v>980</v>
      </c>
      <c r="K984" s="1">
        <f t="shared" si="123"/>
        <v>196800</v>
      </c>
      <c r="L984" s="1">
        <f>SUM($K$5:K984)</f>
        <v>96922000</v>
      </c>
      <c r="M984" s="3">
        <f t="shared" si="118"/>
        <v>6.8571428571428568</v>
      </c>
      <c r="N984" s="4">
        <f t="shared" si="119"/>
        <v>3377.0731707317073</v>
      </c>
      <c r="P984" s="2">
        <v>980</v>
      </c>
      <c r="Q984" s="6">
        <f t="shared" si="120"/>
        <v>968.31</v>
      </c>
      <c r="R984" s="6">
        <f t="shared" si="124"/>
        <v>1.9600000000000006</v>
      </c>
      <c r="S984" s="5">
        <f>ROUNDUP(SUM($Q$5:Q984),2)</f>
        <v>320185.67</v>
      </c>
      <c r="T984" s="5">
        <f t="shared" si="121"/>
        <v>6405713.4000000004</v>
      </c>
      <c r="U984">
        <f t="shared" si="122"/>
        <v>0.30324376977186873</v>
      </c>
    </row>
    <row r="985" spans="10:21" x14ac:dyDescent="0.3">
      <c r="J985" s="2">
        <v>981</v>
      </c>
      <c r="K985" s="1">
        <f t="shared" si="123"/>
        <v>197000</v>
      </c>
      <c r="L985" s="1">
        <f>SUM($K$5:K985)</f>
        <v>97119000</v>
      </c>
      <c r="M985" s="3">
        <f t="shared" si="118"/>
        <v>6.8641114982578397</v>
      </c>
      <c r="N985" s="4">
        <f t="shared" si="119"/>
        <v>3383.9372822299651</v>
      </c>
      <c r="P985" s="2">
        <v>981</v>
      </c>
      <c r="Q985" s="6">
        <f t="shared" si="120"/>
        <v>970.27</v>
      </c>
      <c r="R985" s="6">
        <f t="shared" si="124"/>
        <v>1.9620000000000006</v>
      </c>
      <c r="S985" s="5">
        <f>ROUNDUP(SUM($Q$5:Q985),2)</f>
        <v>321155.94</v>
      </c>
      <c r="T985" s="5">
        <f t="shared" si="121"/>
        <v>6425118.7999999998</v>
      </c>
      <c r="U985">
        <f t="shared" si="122"/>
        <v>0.30293893573195829</v>
      </c>
    </row>
    <row r="986" spans="10:21" x14ac:dyDescent="0.3">
      <c r="J986" s="2">
        <v>982</v>
      </c>
      <c r="K986" s="1">
        <f t="shared" si="123"/>
        <v>197200</v>
      </c>
      <c r="L986" s="1">
        <f>SUM($K$5:K986)</f>
        <v>97316200</v>
      </c>
      <c r="M986" s="3">
        <f t="shared" si="118"/>
        <v>6.8710801393728227</v>
      </c>
      <c r="N986" s="4">
        <f t="shared" si="119"/>
        <v>3390.8083623693378</v>
      </c>
      <c r="P986" s="2">
        <v>982</v>
      </c>
      <c r="Q986" s="6">
        <f t="shared" si="120"/>
        <v>972.23</v>
      </c>
      <c r="R986" s="6">
        <f t="shared" si="124"/>
        <v>1.9640000000000006</v>
      </c>
      <c r="S986" s="5">
        <f>ROUNDUP(SUM($Q$5:Q986),2)</f>
        <v>322128.17</v>
      </c>
      <c r="T986" s="5">
        <f t="shared" si="121"/>
        <v>6444563.4000000004</v>
      </c>
      <c r="U986">
        <f t="shared" si="122"/>
        <v>0.30263409292915422</v>
      </c>
    </row>
    <row r="987" spans="10:21" x14ac:dyDescent="0.3">
      <c r="J987" s="2">
        <v>983</v>
      </c>
      <c r="K987" s="1">
        <f t="shared" si="123"/>
        <v>197400</v>
      </c>
      <c r="L987" s="1">
        <f>SUM($K$5:K987)</f>
        <v>97513600</v>
      </c>
      <c r="M987" s="3">
        <f t="shared" si="118"/>
        <v>6.8780487804878048</v>
      </c>
      <c r="N987" s="4">
        <f t="shared" si="119"/>
        <v>3397.6864111498257</v>
      </c>
      <c r="P987" s="2">
        <v>983</v>
      </c>
      <c r="Q987" s="6">
        <f t="shared" si="120"/>
        <v>974.19</v>
      </c>
      <c r="R987" s="6">
        <f t="shared" si="124"/>
        <v>1.9660000000000006</v>
      </c>
      <c r="S987" s="5">
        <f>ROUNDUP(SUM($Q$5:Q987),2)</f>
        <v>323102.36</v>
      </c>
      <c r="T987" s="5">
        <f t="shared" si="121"/>
        <v>6464047.2000000002</v>
      </c>
      <c r="U987">
        <f t="shared" si="122"/>
        <v>0.30232924700531016</v>
      </c>
    </row>
    <row r="988" spans="10:21" x14ac:dyDescent="0.3">
      <c r="J988" s="2">
        <v>984</v>
      </c>
      <c r="K988" s="1">
        <f t="shared" si="123"/>
        <v>197600</v>
      </c>
      <c r="L988" s="1">
        <f>SUM($K$5:K988)</f>
        <v>97711200</v>
      </c>
      <c r="M988" s="3">
        <f t="shared" si="118"/>
        <v>6.8850174216027877</v>
      </c>
      <c r="N988" s="4">
        <f t="shared" si="119"/>
        <v>3404.5714285714284</v>
      </c>
      <c r="P988" s="2">
        <v>984</v>
      </c>
      <c r="Q988" s="6">
        <f t="shared" si="120"/>
        <v>976.15</v>
      </c>
      <c r="R988" s="6">
        <f t="shared" si="124"/>
        <v>1.9680000000000006</v>
      </c>
      <c r="S988" s="5">
        <f>ROUNDUP(SUM($Q$5:Q988),2)</f>
        <v>324078.51</v>
      </c>
      <c r="T988" s="5">
        <f t="shared" si="121"/>
        <v>6483570.2000000002</v>
      </c>
      <c r="U988">
        <f t="shared" si="122"/>
        <v>0.30202440353467713</v>
      </c>
    </row>
    <row r="989" spans="10:21" x14ac:dyDescent="0.3">
      <c r="J989" s="2">
        <v>985</v>
      </c>
      <c r="K989" s="1">
        <f t="shared" si="123"/>
        <v>197800</v>
      </c>
      <c r="L989" s="1">
        <f>SUM($K$5:K989)</f>
        <v>97909000</v>
      </c>
      <c r="M989" s="3">
        <f t="shared" si="118"/>
        <v>6.8919860627177698</v>
      </c>
      <c r="N989" s="4">
        <f t="shared" si="119"/>
        <v>3411.4634146341464</v>
      </c>
      <c r="P989" s="2">
        <v>985</v>
      </c>
      <c r="Q989" s="6">
        <f t="shared" si="120"/>
        <v>978.12</v>
      </c>
      <c r="R989" s="6">
        <f t="shared" si="124"/>
        <v>1.9700000000000006</v>
      </c>
      <c r="S989" s="5">
        <f>ROUNDUP(SUM($Q$5:Q989),2)</f>
        <v>325056.63</v>
      </c>
      <c r="T989" s="5">
        <f t="shared" si="121"/>
        <v>6503132.5999999996</v>
      </c>
      <c r="U989">
        <f t="shared" si="122"/>
        <v>0.30172265274461652</v>
      </c>
    </row>
    <row r="990" spans="10:21" x14ac:dyDescent="0.3">
      <c r="J990" s="2">
        <v>986</v>
      </c>
      <c r="K990" s="1">
        <f t="shared" si="123"/>
        <v>198000</v>
      </c>
      <c r="L990" s="1">
        <f>SUM($K$5:K990)</f>
        <v>98107000</v>
      </c>
      <c r="M990" s="3">
        <f t="shared" si="118"/>
        <v>6.8989547038327528</v>
      </c>
      <c r="N990" s="4">
        <f t="shared" si="119"/>
        <v>3418.3623693379791</v>
      </c>
      <c r="P990" s="2">
        <v>986</v>
      </c>
      <c r="Q990" s="6">
        <f t="shared" si="120"/>
        <v>980.09</v>
      </c>
      <c r="R990" s="6">
        <f t="shared" si="124"/>
        <v>1.9720000000000006</v>
      </c>
      <c r="S990" s="5">
        <f>ROUNDUP(SUM($Q$5:Q990),2)</f>
        <v>326036.71999999997</v>
      </c>
      <c r="T990" s="5">
        <f t="shared" si="121"/>
        <v>6522734.4000000004</v>
      </c>
      <c r="U990">
        <f t="shared" si="122"/>
        <v>0.30142088752735485</v>
      </c>
    </row>
    <row r="991" spans="10:21" x14ac:dyDescent="0.3">
      <c r="J991" s="2">
        <v>987</v>
      </c>
      <c r="K991" s="1">
        <f t="shared" si="123"/>
        <v>198200</v>
      </c>
      <c r="L991" s="1">
        <f>SUM($K$5:K991)</f>
        <v>98305200</v>
      </c>
      <c r="M991" s="3">
        <f t="shared" si="118"/>
        <v>6.9059233449477349</v>
      </c>
      <c r="N991" s="4">
        <f t="shared" si="119"/>
        <v>3425.268292682927</v>
      </c>
      <c r="P991" s="2">
        <v>987</v>
      </c>
      <c r="Q991" s="6">
        <f t="shared" si="120"/>
        <v>982.06</v>
      </c>
      <c r="R991" s="6">
        <f t="shared" si="124"/>
        <v>1.9740000000000006</v>
      </c>
      <c r="S991" s="5">
        <f>ROUNDUP(SUM($Q$5:Q991),2)</f>
        <v>327018.78000000003</v>
      </c>
      <c r="T991" s="5">
        <f t="shared" si="121"/>
        <v>6542375.5999999996</v>
      </c>
      <c r="U991">
        <f t="shared" si="122"/>
        <v>0.30111911348098513</v>
      </c>
    </row>
    <row r="992" spans="10:21" x14ac:dyDescent="0.3">
      <c r="J992" s="2">
        <v>988</v>
      </c>
      <c r="K992" s="1">
        <f t="shared" si="123"/>
        <v>198400</v>
      </c>
      <c r="L992" s="1">
        <f>SUM($K$5:K992)</f>
        <v>98503600</v>
      </c>
      <c r="M992" s="3">
        <f t="shared" si="118"/>
        <v>6.9128919860627178</v>
      </c>
      <c r="N992" s="4">
        <f t="shared" si="119"/>
        <v>3432.1811846689898</v>
      </c>
      <c r="P992" s="2">
        <v>988</v>
      </c>
      <c r="Q992" s="6">
        <f t="shared" si="120"/>
        <v>984.03</v>
      </c>
      <c r="R992" s="6">
        <f t="shared" si="124"/>
        <v>1.9760000000000006</v>
      </c>
      <c r="S992" s="5">
        <f>ROUNDUP(SUM($Q$5:Q992),2)</f>
        <v>328002.81</v>
      </c>
      <c r="T992" s="5">
        <f t="shared" si="121"/>
        <v>6562056.2000000002</v>
      </c>
      <c r="U992">
        <f t="shared" si="122"/>
        <v>0.3008173361370533</v>
      </c>
    </row>
    <row r="993" spans="10:21" x14ac:dyDescent="0.3">
      <c r="J993" s="2">
        <v>989</v>
      </c>
      <c r="K993" s="1">
        <f t="shared" si="123"/>
        <v>198600</v>
      </c>
      <c r="L993" s="1">
        <f>SUM($K$5:K993)</f>
        <v>98702200</v>
      </c>
      <c r="M993" s="3">
        <f t="shared" si="118"/>
        <v>6.9198606271777008</v>
      </c>
      <c r="N993" s="4">
        <f t="shared" si="119"/>
        <v>3439.1010452961673</v>
      </c>
      <c r="P993" s="2">
        <v>989</v>
      </c>
      <c r="Q993" s="6">
        <f t="shared" si="120"/>
        <v>986</v>
      </c>
      <c r="R993" s="6">
        <f t="shared" si="124"/>
        <v>1.9780000000000006</v>
      </c>
      <c r="S993" s="5">
        <f>ROUNDUP(SUM($Q$5:Q993),2)</f>
        <v>328988.81</v>
      </c>
      <c r="T993" s="5">
        <f t="shared" si="121"/>
        <v>6581776.2000000002</v>
      </c>
      <c r="U993">
        <f t="shared" si="122"/>
        <v>0.30051556096090737</v>
      </c>
    </row>
    <row r="994" spans="10:21" x14ac:dyDescent="0.3">
      <c r="J994" s="2">
        <v>990</v>
      </c>
      <c r="K994" s="1">
        <f t="shared" si="123"/>
        <v>198800</v>
      </c>
      <c r="L994" s="1">
        <f>SUM($K$5:K994)</f>
        <v>98901000</v>
      </c>
      <c r="M994" s="3">
        <f t="shared" si="118"/>
        <v>6.9268292682926829</v>
      </c>
      <c r="N994" s="4">
        <f t="shared" si="119"/>
        <v>3446.02787456446</v>
      </c>
      <c r="P994" s="2">
        <v>990</v>
      </c>
      <c r="Q994" s="6">
        <f t="shared" si="120"/>
        <v>987.98</v>
      </c>
      <c r="R994" s="6">
        <f t="shared" si="124"/>
        <v>1.9800000000000006</v>
      </c>
      <c r="S994" s="5">
        <f>ROUNDUP(SUM($Q$5:Q994),2)</f>
        <v>329976.78999999998</v>
      </c>
      <c r="T994" s="5">
        <f t="shared" si="121"/>
        <v>6601535.7999999998</v>
      </c>
      <c r="U994">
        <f t="shared" si="122"/>
        <v>0.30021683204603078</v>
      </c>
    </row>
    <row r="995" spans="10:21" x14ac:dyDescent="0.3">
      <c r="J995" s="2">
        <v>991</v>
      </c>
      <c r="K995" s="1">
        <f t="shared" si="123"/>
        <v>199000</v>
      </c>
      <c r="L995" s="1">
        <f>SUM($K$5:K995)</f>
        <v>99100000</v>
      </c>
      <c r="M995" s="3">
        <f t="shared" si="118"/>
        <v>6.9337979094076658</v>
      </c>
      <c r="N995" s="4">
        <f t="shared" si="119"/>
        <v>3452.9616724738676</v>
      </c>
      <c r="P995" s="2">
        <v>991</v>
      </c>
      <c r="Q995" s="6">
        <f t="shared" si="120"/>
        <v>989.96</v>
      </c>
      <c r="R995" s="6">
        <f t="shared" si="124"/>
        <v>1.9820000000000007</v>
      </c>
      <c r="S995" s="5">
        <f>ROUNDUP(SUM($Q$5:Q995),2)</f>
        <v>330966.75</v>
      </c>
      <c r="T995" s="5">
        <f t="shared" si="121"/>
        <v>6621335</v>
      </c>
      <c r="U995">
        <f t="shared" si="122"/>
        <v>0.29991808875747045</v>
      </c>
    </row>
    <row r="996" spans="10:21" x14ac:dyDescent="0.3">
      <c r="J996" s="2">
        <v>992</v>
      </c>
      <c r="K996" s="1">
        <f t="shared" si="123"/>
        <v>199200</v>
      </c>
      <c r="L996" s="1">
        <f>SUM($K$5:K996)</f>
        <v>99299200</v>
      </c>
      <c r="M996" s="3">
        <f t="shared" si="118"/>
        <v>6.9407665505226479</v>
      </c>
      <c r="N996" s="4">
        <f t="shared" si="119"/>
        <v>3459.9024390243903</v>
      </c>
      <c r="P996" s="2">
        <v>992</v>
      </c>
      <c r="Q996" s="6">
        <f t="shared" si="120"/>
        <v>991.94</v>
      </c>
      <c r="R996" s="6">
        <f t="shared" si="124"/>
        <v>1.9840000000000007</v>
      </c>
      <c r="S996" s="5">
        <f>ROUNDUP(SUM($Q$5:Q996),2)</f>
        <v>331958.69</v>
      </c>
      <c r="T996" s="5">
        <f t="shared" si="121"/>
        <v>6641173.7999999998</v>
      </c>
      <c r="U996">
        <f t="shared" si="122"/>
        <v>0.2996193365839338</v>
      </c>
    </row>
    <row r="997" spans="10:21" x14ac:dyDescent="0.3">
      <c r="J997" s="2">
        <v>993</v>
      </c>
      <c r="K997" s="1">
        <f t="shared" si="123"/>
        <v>199400</v>
      </c>
      <c r="L997" s="1">
        <f>SUM($K$5:K997)</f>
        <v>99498600</v>
      </c>
      <c r="M997" s="3">
        <f t="shared" ref="M997:M1004" si="125">K997/$H$94</f>
        <v>6.9477351916376309</v>
      </c>
      <c r="N997" s="4">
        <f t="shared" ref="N997:N1004" si="126">L997/$H$94</f>
        <v>3466.8501742160279</v>
      </c>
      <c r="P997" s="2">
        <v>993</v>
      </c>
      <c r="Q997" s="6">
        <f t="shared" ref="Q997:Q1004" si="127">ROUNDDOWN(Q996+R997,2)</f>
        <v>993.92</v>
      </c>
      <c r="R997" s="6">
        <f t="shared" si="124"/>
        <v>1.9860000000000007</v>
      </c>
      <c r="S997" s="5">
        <f>ROUNDUP(SUM($Q$5:Q997),2)</f>
        <v>332952.61</v>
      </c>
      <c r="T997" s="5">
        <f t="shared" ref="T997:T1004" si="128">$T$3*(100+S997)/100</f>
        <v>6661052.2000000002</v>
      </c>
      <c r="U997">
        <f t="shared" ref="U997:U1004" si="129">((T997-T996)/T996)*100</f>
        <v>0.29932058094911435</v>
      </c>
    </row>
    <row r="998" spans="10:21" x14ac:dyDescent="0.3">
      <c r="J998" s="2">
        <v>994</v>
      </c>
      <c r="K998" s="1">
        <f t="shared" si="123"/>
        <v>199600</v>
      </c>
      <c r="L998" s="1">
        <f>SUM($K$5:K998)</f>
        <v>99698200</v>
      </c>
      <c r="M998" s="3">
        <f t="shared" si="125"/>
        <v>6.9547038327526129</v>
      </c>
      <c r="N998" s="4">
        <f t="shared" si="126"/>
        <v>3473.8048780487807</v>
      </c>
      <c r="P998" s="2">
        <v>994</v>
      </c>
      <c r="Q998" s="6">
        <f t="shared" si="127"/>
        <v>995.9</v>
      </c>
      <c r="R998" s="6">
        <f t="shared" si="124"/>
        <v>1.9880000000000007</v>
      </c>
      <c r="S998" s="5">
        <f>ROUNDUP(SUM($Q$5:Q998),2)</f>
        <v>333948.51</v>
      </c>
      <c r="T998" s="5">
        <f t="shared" si="128"/>
        <v>6680970.2000000002</v>
      </c>
      <c r="U998">
        <f t="shared" si="129"/>
        <v>0.29902182721222331</v>
      </c>
    </row>
    <row r="999" spans="10:21" x14ac:dyDescent="0.3">
      <c r="J999" s="2">
        <v>995</v>
      </c>
      <c r="K999" s="1">
        <f t="shared" si="123"/>
        <v>199800</v>
      </c>
      <c r="L999" s="1">
        <f>SUM($K$5:K999)</f>
        <v>99898000</v>
      </c>
      <c r="M999" s="3">
        <f t="shared" si="125"/>
        <v>6.9616724738675959</v>
      </c>
      <c r="N999" s="4">
        <f t="shared" si="126"/>
        <v>3480.7665505226482</v>
      </c>
      <c r="P999" s="2">
        <v>995</v>
      </c>
      <c r="Q999" s="6">
        <f t="shared" si="127"/>
        <v>997.89</v>
      </c>
      <c r="R999" s="6">
        <f t="shared" si="124"/>
        <v>1.9900000000000007</v>
      </c>
      <c r="S999" s="5">
        <f>ROUNDUP(SUM($Q$5:Q999),2)</f>
        <v>334946.40000000002</v>
      </c>
      <c r="T999" s="5">
        <f t="shared" si="128"/>
        <v>6700928</v>
      </c>
      <c r="U999">
        <f t="shared" si="129"/>
        <v>0.29872607424592035</v>
      </c>
    </row>
    <row r="1000" spans="10:21" x14ac:dyDescent="0.3">
      <c r="J1000" s="2">
        <v>996</v>
      </c>
      <c r="K1000" s="1">
        <f t="shared" si="123"/>
        <v>200000</v>
      </c>
      <c r="L1000" s="1">
        <f>SUM($K$5:K1000)</f>
        <v>100098000</v>
      </c>
      <c r="M1000" s="3">
        <f t="shared" si="125"/>
        <v>6.968641114982578</v>
      </c>
      <c r="N1000" s="4">
        <f t="shared" si="126"/>
        <v>3487.7351916376306</v>
      </c>
      <c r="P1000" s="2">
        <v>996</v>
      </c>
      <c r="Q1000" s="6">
        <f t="shared" si="127"/>
        <v>999.88</v>
      </c>
      <c r="R1000" s="6">
        <f t="shared" si="124"/>
        <v>1.9920000000000007</v>
      </c>
      <c r="S1000" s="5">
        <f>ROUNDUP(SUM($Q$5:Q1000),2)</f>
        <v>335946.28</v>
      </c>
      <c r="T1000" s="5">
        <f t="shared" si="128"/>
        <v>6720925.5999999996</v>
      </c>
      <c r="U1000">
        <f t="shared" si="129"/>
        <v>0.29843030696643252</v>
      </c>
    </row>
    <row r="1001" spans="10:21" x14ac:dyDescent="0.3">
      <c r="J1001" s="2">
        <v>997</v>
      </c>
      <c r="K1001" s="1">
        <f t="shared" si="123"/>
        <v>200200</v>
      </c>
      <c r="L1001" s="1">
        <f>SUM($K$5:K1001)</f>
        <v>100298200</v>
      </c>
      <c r="M1001" s="3">
        <f t="shared" si="125"/>
        <v>6.975609756097561</v>
      </c>
      <c r="N1001" s="4">
        <f t="shared" si="126"/>
        <v>3494.7108013937282</v>
      </c>
      <c r="P1001" s="2">
        <v>997</v>
      </c>
      <c r="Q1001" s="6">
        <f t="shared" si="127"/>
        <v>1001.87</v>
      </c>
      <c r="R1001" s="6">
        <f t="shared" si="124"/>
        <v>1.9940000000000007</v>
      </c>
      <c r="S1001" s="5">
        <f>ROUNDUP(SUM($Q$5:Q1001),2)</f>
        <v>336948.15</v>
      </c>
      <c r="T1001" s="5">
        <f t="shared" si="128"/>
        <v>6740963</v>
      </c>
      <c r="U1001">
        <f t="shared" si="129"/>
        <v>0.29813453075570984</v>
      </c>
    </row>
    <row r="1002" spans="10:21" x14ac:dyDescent="0.3">
      <c r="J1002" s="2">
        <v>998</v>
      </c>
      <c r="K1002" s="1">
        <f t="shared" si="123"/>
        <v>200400</v>
      </c>
      <c r="L1002" s="1">
        <f>SUM($K$5:K1002)</f>
        <v>100498600</v>
      </c>
      <c r="M1002" s="3">
        <f t="shared" si="125"/>
        <v>6.9825783972125439</v>
      </c>
      <c r="N1002" s="4">
        <f t="shared" si="126"/>
        <v>3501.693379790941</v>
      </c>
      <c r="P1002" s="2">
        <v>998</v>
      </c>
      <c r="Q1002" s="6">
        <f t="shared" si="127"/>
        <v>1003.86</v>
      </c>
      <c r="R1002" s="6">
        <f t="shared" si="124"/>
        <v>1.9960000000000007</v>
      </c>
      <c r="S1002" s="5">
        <f>ROUNDUP(SUM($Q$5:Q1002),2)</f>
        <v>337952.01</v>
      </c>
      <c r="T1002" s="5">
        <f t="shared" si="128"/>
        <v>6761040.2000000002</v>
      </c>
      <c r="U1002">
        <f t="shared" si="129"/>
        <v>0.29783875093217671</v>
      </c>
    </row>
    <row r="1003" spans="10:21" x14ac:dyDescent="0.3">
      <c r="J1003" s="2">
        <v>999</v>
      </c>
      <c r="K1003" s="1">
        <f t="shared" si="123"/>
        <v>200600</v>
      </c>
      <c r="L1003" s="1">
        <f>SUM($K$5:K1003)</f>
        <v>100699200</v>
      </c>
      <c r="M1003" s="3">
        <f t="shared" si="125"/>
        <v>6.989547038327526</v>
      </c>
      <c r="N1003" s="4">
        <f t="shared" si="126"/>
        <v>3508.6829268292681</v>
      </c>
      <c r="P1003" s="2">
        <v>999</v>
      </c>
      <c r="Q1003" s="6">
        <f t="shared" si="127"/>
        <v>1005.85</v>
      </c>
      <c r="R1003" s="6">
        <f t="shared" si="124"/>
        <v>1.9980000000000007</v>
      </c>
      <c r="S1003" s="5">
        <f>ROUNDUP(SUM($Q$5:Q1003),2)</f>
        <v>338957.86</v>
      </c>
      <c r="T1003" s="5">
        <f t="shared" si="128"/>
        <v>6781157.2000000002</v>
      </c>
      <c r="U1003">
        <f t="shared" si="129"/>
        <v>0.29754297275144143</v>
      </c>
    </row>
    <row r="1004" spans="10:21" x14ac:dyDescent="0.3">
      <c r="J1004" s="2">
        <v>1000</v>
      </c>
      <c r="K1004" s="1">
        <f t="shared" si="123"/>
        <v>200800</v>
      </c>
      <c r="L1004" s="1">
        <f>SUM($K$5:K1004)</f>
        <v>100900000</v>
      </c>
      <c r="M1004" s="3">
        <f t="shared" si="125"/>
        <v>6.996515679442509</v>
      </c>
      <c r="N1004" s="4">
        <f t="shared" si="126"/>
        <v>3515.679442508711</v>
      </c>
      <c r="P1004" s="2">
        <v>1000</v>
      </c>
      <c r="Q1004" s="6">
        <f t="shared" si="127"/>
        <v>1007.85</v>
      </c>
      <c r="R1004" s="6">
        <f t="shared" si="124"/>
        <v>2.0000000000000004</v>
      </c>
      <c r="S1004" s="5">
        <f>ROUNDUP(SUM($Q$5:Q1004),2)</f>
        <v>339965.71</v>
      </c>
      <c r="T1004" s="5">
        <f t="shared" si="128"/>
        <v>6801314.2000000002</v>
      </c>
      <c r="U1004">
        <f t="shared" si="129"/>
        <v>0.2972501507559801</v>
      </c>
    </row>
  </sheetData>
  <mergeCells count="2">
    <mergeCell ref="A1:B2"/>
    <mergeCell ref="A4:D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TaegeukSimbeop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2024-05-13T09:32:21Z</dcterms:modified>
</cp:coreProperties>
</file>