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CB4D1DAE-6A0F-437C-A88E-508D608DF9B1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FoxMask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7" i="1" l="1"/>
  <c r="G178" i="1" s="1"/>
  <c r="G179" i="1" s="1"/>
  <c r="G180" i="1" s="1"/>
  <c r="C177" i="1"/>
  <c r="C178" i="1" s="1"/>
  <c r="C179" i="1" s="1"/>
  <c r="C180" i="1" s="1"/>
  <c r="B177" i="1"/>
  <c r="B178" i="1" s="1"/>
  <c r="B179" i="1" s="1"/>
  <c r="B180" i="1" s="1"/>
  <c r="G176" i="1"/>
  <c r="C176" i="1"/>
  <c r="B176" i="1"/>
  <c r="C175" i="1"/>
  <c r="C173" i="1"/>
  <c r="C174" i="1" s="1"/>
  <c r="C172" i="1"/>
  <c r="C171" i="1"/>
  <c r="C170" i="1"/>
  <c r="C168" i="1"/>
  <c r="C169" i="1" s="1"/>
  <c r="C167" i="1"/>
  <c r="B175" i="1"/>
  <c r="G175" i="1"/>
  <c r="G173" i="1"/>
  <c r="G174" i="1"/>
  <c r="G172" i="1"/>
  <c r="G171" i="1"/>
  <c r="B172" i="1"/>
  <c r="B173" i="1" s="1"/>
  <c r="B174" i="1" s="1"/>
  <c r="B171" i="1"/>
  <c r="B170" i="1"/>
  <c r="B166" i="1"/>
  <c r="B167" i="1" s="1"/>
  <c r="B168" i="1" s="1"/>
  <c r="B169" i="1" s="1"/>
  <c r="B161" i="1"/>
  <c r="B162" i="1" s="1"/>
  <c r="B163" i="1" s="1"/>
  <c r="B164" i="1" s="1"/>
  <c r="B165" i="1" s="1"/>
  <c r="B156" i="1"/>
  <c r="B157" i="1" s="1"/>
  <c r="B158" i="1" s="1"/>
  <c r="B159" i="1" s="1"/>
  <c r="B160" i="1" s="1"/>
  <c r="B151" i="1"/>
  <c r="B152" i="1" s="1"/>
  <c r="B153" i="1" s="1"/>
  <c r="B154" i="1" s="1"/>
  <c r="B155" i="1" s="1"/>
  <c r="B146" i="1"/>
  <c r="B147" i="1" s="1"/>
  <c r="B148" i="1" s="1"/>
  <c r="B149" i="1" s="1"/>
  <c r="B150" i="1" s="1"/>
  <c r="B145" i="1"/>
  <c r="B142" i="1"/>
  <c r="B143" i="1" s="1"/>
  <c r="B144" i="1" s="1"/>
  <c r="B141" i="1"/>
  <c r="B136" i="1"/>
  <c r="B137" i="1" s="1"/>
  <c r="B138" i="1" s="1"/>
  <c r="B139" i="1" s="1"/>
  <c r="B140" i="1" s="1"/>
  <c r="C9" i="1"/>
  <c r="C8" i="1" s="1"/>
  <c r="C7" i="1" s="1"/>
  <c r="C6" i="1" s="1"/>
  <c r="C5" i="1" s="1"/>
  <c r="C4" i="1" s="1"/>
  <c r="C3" i="1" s="1"/>
  <c r="C2" i="1" s="1"/>
  <c r="C12" i="1"/>
  <c r="B11" i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7" i="1"/>
  <c r="B8" i="1"/>
  <c r="B9" i="1"/>
  <c r="B10" i="1"/>
  <c r="B4" i="1"/>
  <c r="B5" i="1"/>
  <c r="B6" i="1"/>
  <c r="B2" i="1"/>
  <c r="B3" i="1"/>
  <c r="B37" i="1" l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</calcChain>
</file>

<file path=xl/sharedStrings.xml><?xml version="1.0" encoding="utf-8"?>
<sst xmlns="http://schemas.openxmlformats.org/spreadsheetml/2006/main" count="97" uniqueCount="85">
  <si>
    <t>id</t>
    <phoneticPr fontId="1" type="noConversion"/>
  </si>
  <si>
    <t>hp</t>
    <phoneticPr fontId="1" type="noConversion"/>
  </si>
  <si>
    <t>attackPower</t>
    <phoneticPr fontId="1" type="noConversion"/>
  </si>
  <si>
    <t>moveSpeed</t>
    <phoneticPr fontId="1" type="noConversion"/>
  </si>
  <si>
    <t>defense</t>
    <phoneticPr fontId="1" type="noConversion"/>
  </si>
  <si>
    <t>abilType</t>
    <phoneticPr fontId="1" type="noConversion"/>
  </si>
  <si>
    <t>abilValue</t>
    <phoneticPr fontId="1" type="noConversion"/>
  </si>
  <si>
    <t>name</t>
    <phoneticPr fontId="1" type="noConversion"/>
  </si>
  <si>
    <t>도깨비의 탈</t>
    <phoneticPr fontId="1" type="noConversion"/>
  </si>
  <si>
    <t>여우의 탈</t>
    <phoneticPr fontId="1" type="noConversion"/>
  </si>
  <si>
    <t>쥐의 탈</t>
    <phoneticPr fontId="1" type="noConversion"/>
  </si>
  <si>
    <t>깨진 쥐의 탈</t>
    <phoneticPr fontId="1" type="noConversion"/>
  </si>
  <si>
    <t>호랑이의 탈</t>
    <phoneticPr fontId="1" type="noConversion"/>
  </si>
  <si>
    <t>깨진 호랑이의 탈</t>
    <phoneticPr fontId="1" type="noConversion"/>
  </si>
  <si>
    <t>소의 탈</t>
    <phoneticPr fontId="1" type="noConversion"/>
  </si>
  <si>
    <t>깨진 소의 탈</t>
    <phoneticPr fontId="1" type="noConversion"/>
  </si>
  <si>
    <t>토끼의 탈</t>
    <phoneticPr fontId="1" type="noConversion"/>
  </si>
  <si>
    <t>깨진 토끼의 탈</t>
    <phoneticPr fontId="1" type="noConversion"/>
  </si>
  <si>
    <t>지네의 탈</t>
    <phoneticPr fontId="1" type="noConversion"/>
  </si>
  <si>
    <t>용의 탈</t>
    <phoneticPr fontId="1" type="noConversion"/>
  </si>
  <si>
    <t>곰의 탈</t>
    <phoneticPr fontId="1" type="noConversion"/>
  </si>
  <si>
    <t>흑여우 탈</t>
    <phoneticPr fontId="1" type="noConversion"/>
  </si>
  <si>
    <t>여우 탈</t>
    <phoneticPr fontId="1" type="noConversion"/>
  </si>
  <si>
    <t>영혼 탈</t>
    <phoneticPr fontId="1" type="noConversion"/>
  </si>
  <si>
    <t>불꽃 탈</t>
    <phoneticPr fontId="1" type="noConversion"/>
  </si>
  <si>
    <t>강시 탈</t>
    <phoneticPr fontId="1" type="noConversion"/>
  </si>
  <si>
    <t>흑도깨비 탈</t>
    <phoneticPr fontId="1" type="noConversion"/>
  </si>
  <si>
    <t>백도깨비 탈</t>
    <phoneticPr fontId="1" type="noConversion"/>
  </si>
  <si>
    <t>적도깨비 탈</t>
    <phoneticPr fontId="1" type="noConversion"/>
  </si>
  <si>
    <t>다람쥐탈</t>
    <phoneticPr fontId="1" type="noConversion"/>
  </si>
  <si>
    <t>녹다람쥐탈</t>
    <phoneticPr fontId="1" type="noConversion"/>
  </si>
  <si>
    <t>뿔다람쥐탈</t>
    <phoneticPr fontId="1" type="noConversion"/>
  </si>
  <si>
    <t>흑우탈</t>
    <phoneticPr fontId="1" type="noConversion"/>
  </si>
  <si>
    <t>청우탈</t>
    <phoneticPr fontId="1" type="noConversion"/>
  </si>
  <si>
    <t>백우탈</t>
    <phoneticPr fontId="1" type="noConversion"/>
  </si>
  <si>
    <t>붉은여우탈</t>
    <phoneticPr fontId="1" type="noConversion"/>
  </si>
  <si>
    <t>푸른여우탈</t>
    <phoneticPr fontId="1" type="noConversion"/>
  </si>
  <si>
    <t>여우탈</t>
    <phoneticPr fontId="1" type="noConversion"/>
  </si>
  <si>
    <t>강철이탈</t>
    <phoneticPr fontId="1" type="noConversion"/>
  </si>
  <si>
    <t>푸른강철이탈</t>
    <phoneticPr fontId="1" type="noConversion"/>
  </si>
  <si>
    <t>보라강철이탈</t>
    <phoneticPr fontId="1" type="noConversion"/>
  </si>
  <si>
    <t>초록강철이탈</t>
    <phoneticPr fontId="1" type="noConversion"/>
  </si>
  <si>
    <t>갈색강철이탈</t>
    <phoneticPr fontId="1" type="noConversion"/>
  </si>
  <si>
    <t>자색강철이탈</t>
    <phoneticPr fontId="1" type="noConversion"/>
  </si>
  <si>
    <t>녹삼족오탈</t>
    <phoneticPr fontId="1" type="noConversion"/>
  </si>
  <si>
    <t>적삼족오탈</t>
    <phoneticPr fontId="1" type="noConversion"/>
  </si>
  <si>
    <t>삼족오탈</t>
    <phoneticPr fontId="1" type="noConversion"/>
  </si>
  <si>
    <t>자견공탈</t>
    <phoneticPr fontId="1" type="noConversion"/>
  </si>
  <si>
    <t>녹견공탈</t>
    <phoneticPr fontId="1" type="noConversion"/>
  </si>
  <si>
    <t>청견공탈</t>
    <phoneticPr fontId="1" type="noConversion"/>
  </si>
  <si>
    <t>황견공탈</t>
    <phoneticPr fontId="1" type="noConversion"/>
  </si>
  <si>
    <t>견공탈</t>
    <phoneticPr fontId="1" type="noConversion"/>
  </si>
  <si>
    <t>황귀탈</t>
    <phoneticPr fontId="1" type="noConversion"/>
  </si>
  <si>
    <t>청귀탈</t>
    <phoneticPr fontId="1" type="noConversion"/>
  </si>
  <si>
    <t>녹귀탈</t>
    <phoneticPr fontId="1" type="noConversion"/>
  </si>
  <si>
    <t>충귀탈</t>
    <phoneticPr fontId="1" type="noConversion"/>
  </si>
  <si>
    <t>등귀탈</t>
    <phoneticPr fontId="1" type="noConversion"/>
  </si>
  <si>
    <t>적고양이탈</t>
    <phoneticPr fontId="1" type="noConversion"/>
  </si>
  <si>
    <t>청고양이탈</t>
    <phoneticPr fontId="1" type="noConversion"/>
  </si>
  <si>
    <t>녹고양이탈</t>
    <phoneticPr fontId="1" type="noConversion"/>
  </si>
  <si>
    <t>자고양이탈</t>
    <phoneticPr fontId="1" type="noConversion"/>
  </si>
  <si>
    <t>고양이탈</t>
    <phoneticPr fontId="1" type="noConversion"/>
  </si>
  <si>
    <t>황견탈</t>
    <phoneticPr fontId="1" type="noConversion"/>
  </si>
  <si>
    <t>녹견탈</t>
    <phoneticPr fontId="1" type="noConversion"/>
  </si>
  <si>
    <t>자견탈</t>
    <phoneticPr fontId="1" type="noConversion"/>
  </si>
  <si>
    <t>청견탈</t>
    <phoneticPr fontId="1" type="noConversion"/>
  </si>
  <si>
    <t>천계견탈</t>
    <phoneticPr fontId="1" type="noConversion"/>
  </si>
  <si>
    <t>자반딧불탈</t>
    <phoneticPr fontId="1" type="noConversion"/>
  </si>
  <si>
    <t>청반딧불탈</t>
    <phoneticPr fontId="1" type="noConversion"/>
  </si>
  <si>
    <t>녹반딧불탈</t>
    <phoneticPr fontId="1" type="noConversion"/>
  </si>
  <si>
    <t>황반딧불탈</t>
    <phoneticPr fontId="1" type="noConversion"/>
  </si>
  <si>
    <t>반딧불탈</t>
    <phoneticPr fontId="1" type="noConversion"/>
  </si>
  <si>
    <t>녹영혼의숲탈</t>
    <phoneticPr fontId="1" type="noConversion"/>
  </si>
  <si>
    <t>황영혼의숲탈</t>
    <phoneticPr fontId="1" type="noConversion"/>
  </si>
  <si>
    <t>남영혼의숲탈</t>
    <phoneticPr fontId="1" type="noConversion"/>
  </si>
  <si>
    <t>자영혼의숲탈</t>
    <phoneticPr fontId="1" type="noConversion"/>
  </si>
  <si>
    <t>등영혼의숲탈</t>
    <phoneticPr fontId="1" type="noConversion"/>
  </si>
  <si>
    <t>청여우탈</t>
    <phoneticPr fontId="1" type="noConversion"/>
  </si>
  <si>
    <t>황여우탈</t>
    <phoneticPr fontId="1" type="noConversion"/>
  </si>
  <si>
    <t>자여우탈</t>
    <phoneticPr fontId="1" type="noConversion"/>
  </si>
  <si>
    <t>등여우탈</t>
    <phoneticPr fontId="1" type="noConversion"/>
  </si>
  <si>
    <t>적여우탈</t>
    <phoneticPr fontId="1" type="noConversion"/>
  </si>
  <si>
    <t>허수아비탈</t>
    <phoneticPr fontId="1" type="noConversion"/>
  </si>
  <si>
    <t>눈사람탈</t>
    <phoneticPr fontId="1" type="noConversion"/>
  </si>
  <si>
    <t>도깨비가면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</si>
</sst>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right" vertical="center"/>
    </xf>
    <xf numFmtId="0" fontId="2" fillId="2" borderId="1" xfId="1" applyBorder="1">
      <alignment vertical="center"/>
    </xf>
    <xf numFmtId="0" fontId="3" fillId="3" borderId="0" xfId="2">
      <alignment vertical="center"/>
    </xf>
    <xf numFmtId="0" fontId="3" fillId="3" borderId="1" xfId="2" applyBorder="1">
      <alignment vertical="center"/>
    </xf>
    <xf numFmtId="176" fontId="3" fillId="3" borderId="0" xfId="2" applyNumberFormat="1">
      <alignment vertical="center"/>
    </xf>
    <xf numFmtId="0" fontId="3" fillId="3" borderId="2" xfId="2" applyBorder="1">
      <alignment vertical="center"/>
    </xf>
    <xf numFmtId="176" fontId="3" fillId="3" borderId="2" xfId="2" applyNumberFormat="1" applyBorder="1">
      <alignment vertical="center"/>
    </xf>
    <xf numFmtId="0" fontId="0" fillId="0" borderId="2" xfId="0" applyBorder="1">
      <alignment vertical="center"/>
    </xf>
    <xf numFmtId="0" fontId="3" fillId="3" borderId="0" xfId="2" applyBorder="1">
      <alignment vertical="center"/>
    </xf>
    <xf numFmtId="176" fontId="3" fillId="3" borderId="0" xfId="2" applyNumberFormat="1" applyBorder="1">
      <alignment vertical="center"/>
    </xf>
    <xf numFmtId="0" fontId="3" fillId="3" borderId="3" xfId="2" applyBorder="1">
      <alignment vertical="center"/>
    </xf>
    <xf numFmtId="176" fontId="3" fillId="3" borderId="3" xfId="2" applyNumberFormat="1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3" xfId="0" applyBorder="1" applyAlignment="1">
      <alignment horizontal="right" vertical="center"/>
    </xf>
  </cellXfs>
  <cellStyles count="3"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H180"/>
  <sheetViews>
    <sheetView tabSelected="1" workbookViewId="0">
      <pane ySplit="1" topLeftCell="A163" activePane="bottomLeft" state="frozen"/>
      <selection pane="bottomLeft" activeCell="J171" sqref="J171"/>
    </sheetView>
  </sheetViews>
  <sheetFormatPr defaultRowHeight="16.5" x14ac:dyDescent="0.3"/>
  <cols>
    <col min="2" max="2" width="27.375" style="2" customWidth="1"/>
    <col min="3" max="3" width="15.5" style="1" customWidth="1"/>
    <col min="4" max="4" width="16.125" style="1" customWidth="1"/>
    <col min="7" max="7" width="10.5" bestFit="1" customWidth="1"/>
  </cols>
  <sheetData>
    <row r="1" spans="1:8" x14ac:dyDescent="0.3">
      <c r="A1" t="s">
        <v>0</v>
      </c>
      <c r="B1" s="2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0</v>
      </c>
      <c r="B2">
        <f>7.08648207993664E+31*15000</f>
        <v>1.062972311990496E+36</v>
      </c>
      <c r="C2">
        <f t="shared" ref="C2:C8" si="0">C3/2</f>
        <v>39062500000</v>
      </c>
      <c r="D2">
        <v>2</v>
      </c>
      <c r="E2">
        <v>2000</v>
      </c>
      <c r="F2">
        <v>0</v>
      </c>
      <c r="G2">
        <v>10000</v>
      </c>
      <c r="H2" t="s">
        <v>17</v>
      </c>
    </row>
    <row r="3" spans="1:8" x14ac:dyDescent="0.3">
      <c r="A3">
        <v>1</v>
      </c>
      <c r="B3">
        <f>5.29490675445531E+34*20000</f>
        <v>1.058981350891062E+39</v>
      </c>
      <c r="C3">
        <f t="shared" si="0"/>
        <v>78125000000</v>
      </c>
      <c r="D3">
        <v>2</v>
      </c>
      <c r="E3">
        <v>2200</v>
      </c>
      <c r="F3">
        <v>0</v>
      </c>
      <c r="G3">
        <v>30000</v>
      </c>
      <c r="H3" t="s">
        <v>16</v>
      </c>
    </row>
    <row r="4" spans="1:8" x14ac:dyDescent="0.3">
      <c r="A4">
        <v>2</v>
      </c>
      <c r="B4">
        <f>8.86362013846121E+35*28000</f>
        <v>2.4818136387691388E+40</v>
      </c>
      <c r="C4">
        <f t="shared" si="0"/>
        <v>156250000000</v>
      </c>
      <c r="D4">
        <v>2</v>
      </c>
      <c r="E4">
        <v>2400</v>
      </c>
      <c r="F4">
        <v>0</v>
      </c>
      <c r="G4">
        <v>50000</v>
      </c>
      <c r="H4" t="s">
        <v>15</v>
      </c>
    </row>
    <row r="5" spans="1:8" x14ac:dyDescent="0.3">
      <c r="A5">
        <v>3</v>
      </c>
      <c r="B5">
        <f>2.94280242098269E+37*32000</f>
        <v>9.4169677471446082E+41</v>
      </c>
      <c r="C5">
        <f>C6/2</f>
        <v>312500000000</v>
      </c>
      <c r="D5">
        <v>3</v>
      </c>
      <c r="E5">
        <v>2600</v>
      </c>
      <c r="F5">
        <v>0</v>
      </c>
      <c r="G5">
        <v>60000</v>
      </c>
      <c r="H5" t="s">
        <v>14</v>
      </c>
    </row>
    <row r="6" spans="1:8" x14ac:dyDescent="0.3">
      <c r="A6">
        <v>4</v>
      </c>
      <c r="B6">
        <f>2.50626218539073E+40*35000</f>
        <v>8.7719176488675562E+44</v>
      </c>
      <c r="C6">
        <f t="shared" si="0"/>
        <v>625000000000</v>
      </c>
      <c r="D6">
        <v>3</v>
      </c>
      <c r="E6">
        <v>2800</v>
      </c>
      <c r="F6">
        <v>0</v>
      </c>
      <c r="G6">
        <v>70000</v>
      </c>
      <c r="H6" t="s">
        <v>13</v>
      </c>
    </row>
    <row r="7" spans="1:8" x14ac:dyDescent="0.3">
      <c r="A7">
        <v>5</v>
      </c>
      <c r="B7">
        <f>8.19901683803051E+41*70000</f>
        <v>5.7393117866213562E+46</v>
      </c>
      <c r="C7">
        <f>C8/2</f>
        <v>1250000000000</v>
      </c>
      <c r="D7">
        <v>3</v>
      </c>
      <c r="E7">
        <v>3000</v>
      </c>
      <c r="F7">
        <v>0</v>
      </c>
      <c r="G7">
        <v>100000</v>
      </c>
      <c r="H7" t="s">
        <v>12</v>
      </c>
    </row>
    <row r="8" spans="1:8" x14ac:dyDescent="0.3">
      <c r="A8">
        <v>6</v>
      </c>
      <c r="B8">
        <f>2.84685850533467E+43*57000</f>
        <v>1.622709348040762E+48</v>
      </c>
      <c r="C8">
        <f t="shared" si="0"/>
        <v>2500000000000</v>
      </c>
      <c r="D8">
        <v>5</v>
      </c>
      <c r="E8">
        <v>3200</v>
      </c>
      <c r="F8">
        <v>0</v>
      </c>
      <c r="G8">
        <v>200000</v>
      </c>
      <c r="H8" t="s">
        <v>11</v>
      </c>
    </row>
    <row r="9" spans="1:8" x14ac:dyDescent="0.3">
      <c r="A9">
        <v>7</v>
      </c>
      <c r="B9">
        <f>1.06172630910126E+45*90000</f>
        <v>9.5555367819113391E+49</v>
      </c>
      <c r="C9">
        <f>C10/2</f>
        <v>5000000000000</v>
      </c>
      <c r="D9">
        <v>5</v>
      </c>
      <c r="E9">
        <v>3400</v>
      </c>
      <c r="F9">
        <v>0</v>
      </c>
      <c r="G9">
        <v>350000</v>
      </c>
      <c r="H9" t="s">
        <v>10</v>
      </c>
    </row>
    <row r="10" spans="1:8" x14ac:dyDescent="0.3">
      <c r="A10">
        <v>8</v>
      </c>
      <c r="B10">
        <f>3.94084877490225E+46*52000</f>
        <v>2.0492413629491702E+51</v>
      </c>
      <c r="C10">
        <v>10000000000000</v>
      </c>
      <c r="D10">
        <v>5</v>
      </c>
      <c r="E10">
        <v>3600</v>
      </c>
      <c r="F10">
        <v>0</v>
      </c>
      <c r="G10">
        <v>400000</v>
      </c>
      <c r="H10" t="s">
        <v>8</v>
      </c>
    </row>
    <row r="11" spans="1:8" x14ac:dyDescent="0.3">
      <c r="A11">
        <v>9</v>
      </c>
      <c r="B11" s="3">
        <f>1.67290925407021E+47*70000</f>
        <v>1.171036477849147E+52</v>
      </c>
      <c r="C11">
        <v>20000000000000</v>
      </c>
      <c r="D11">
        <v>6</v>
      </c>
      <c r="E11">
        <v>3800</v>
      </c>
      <c r="F11">
        <v>0</v>
      </c>
      <c r="G11">
        <v>500000</v>
      </c>
      <c r="H11" t="s">
        <v>9</v>
      </c>
    </row>
    <row r="12" spans="1:8" x14ac:dyDescent="0.3">
      <c r="A12">
        <v>10</v>
      </c>
      <c r="B12" s="3">
        <f>B11*2.5</f>
        <v>2.9275911946228672E+52</v>
      </c>
      <c r="C12">
        <f t="shared" ref="C12" si="1">C13/2</f>
        <v>15000000000000</v>
      </c>
      <c r="D12" s="1">
        <v>6</v>
      </c>
      <c r="E12">
        <v>4000</v>
      </c>
      <c r="F12">
        <v>0</v>
      </c>
      <c r="G12">
        <v>600000</v>
      </c>
      <c r="H12" t="s">
        <v>18</v>
      </c>
    </row>
    <row r="13" spans="1:8" x14ac:dyDescent="0.3">
      <c r="A13">
        <v>11</v>
      </c>
      <c r="B13" s="3">
        <f>B12*2.5</f>
        <v>7.3189779865571681E+52</v>
      </c>
      <c r="C13">
        <v>30000000000000</v>
      </c>
      <c r="D13" s="1">
        <v>7</v>
      </c>
      <c r="E13">
        <v>4200</v>
      </c>
      <c r="F13">
        <v>0</v>
      </c>
      <c r="G13">
        <v>700000</v>
      </c>
      <c r="H13" t="s">
        <v>19</v>
      </c>
    </row>
    <row r="14" spans="1:8" x14ac:dyDescent="0.3">
      <c r="A14">
        <v>12</v>
      </c>
      <c r="B14" s="3">
        <f>B13*10</f>
        <v>7.3189779865571679E+53</v>
      </c>
      <c r="C14">
        <v>30000000000000</v>
      </c>
      <c r="D14" s="1">
        <v>7</v>
      </c>
      <c r="E14">
        <v>4400</v>
      </c>
      <c r="F14">
        <v>0</v>
      </c>
      <c r="G14">
        <v>800000</v>
      </c>
      <c r="H14" t="s">
        <v>20</v>
      </c>
    </row>
    <row r="15" spans="1:8" x14ac:dyDescent="0.3">
      <c r="A15">
        <v>13</v>
      </c>
      <c r="B15" s="3">
        <f>B14*3</f>
        <v>2.1956933959671503E+54</v>
      </c>
      <c r="C15">
        <v>30000000000000</v>
      </c>
      <c r="D15" s="1">
        <v>7.8333333333333304</v>
      </c>
      <c r="E15">
        <v>4600</v>
      </c>
      <c r="F15">
        <v>0</v>
      </c>
      <c r="G15">
        <v>900000</v>
      </c>
      <c r="H15" t="s">
        <v>21</v>
      </c>
    </row>
    <row r="16" spans="1:8" x14ac:dyDescent="0.3">
      <c r="A16">
        <v>14</v>
      </c>
      <c r="B16" s="3">
        <f>B15*3</f>
        <v>6.5870801879014512E+54</v>
      </c>
      <c r="C16">
        <v>30000000000000</v>
      </c>
      <c r="D16" s="1">
        <v>8.3333333333333304</v>
      </c>
      <c r="E16">
        <v>4800</v>
      </c>
      <c r="F16">
        <v>0</v>
      </c>
      <c r="G16">
        <v>1000000</v>
      </c>
      <c r="H16" t="s">
        <v>22</v>
      </c>
    </row>
    <row r="17" spans="1:8" s="4" customFormat="1" x14ac:dyDescent="0.3">
      <c r="A17" s="4">
        <v>15</v>
      </c>
      <c r="B17" s="5">
        <f>B16*15</f>
        <v>9.8806202818521765E+55</v>
      </c>
      <c r="C17" s="4">
        <v>30000000000000</v>
      </c>
      <c r="D17" s="6">
        <v>7.8333333333333304</v>
      </c>
      <c r="E17" s="4">
        <v>5000</v>
      </c>
      <c r="F17" s="4">
        <v>0</v>
      </c>
      <c r="G17" s="4">
        <v>1200000</v>
      </c>
      <c r="H17" s="4" t="s">
        <v>23</v>
      </c>
    </row>
    <row r="18" spans="1:8" s="4" customFormat="1" x14ac:dyDescent="0.3">
      <c r="A18" s="4">
        <v>16</v>
      </c>
      <c r="B18" s="5">
        <f>B17*4</f>
        <v>3.9522481127408706E+56</v>
      </c>
      <c r="C18" s="4">
        <v>30000000000000</v>
      </c>
      <c r="D18" s="6">
        <v>8.3333333333333304</v>
      </c>
      <c r="E18" s="4">
        <v>5200</v>
      </c>
      <c r="F18" s="4">
        <v>0</v>
      </c>
      <c r="G18" s="4">
        <v>1400000</v>
      </c>
      <c r="H18" s="4" t="s">
        <v>24</v>
      </c>
    </row>
    <row r="19" spans="1:8" s="4" customFormat="1" x14ac:dyDescent="0.3">
      <c r="A19" s="4">
        <v>17</v>
      </c>
      <c r="B19" s="5">
        <f>B18*3</f>
        <v>1.1856744338222612E+57</v>
      </c>
      <c r="C19" s="4">
        <v>30000000000000</v>
      </c>
      <c r="D19" s="6">
        <v>8.3333333333333304</v>
      </c>
      <c r="E19" s="4">
        <v>5400</v>
      </c>
      <c r="F19" s="4">
        <v>0</v>
      </c>
      <c r="G19" s="4">
        <v>1600000</v>
      </c>
      <c r="H19" s="4" t="s">
        <v>25</v>
      </c>
    </row>
    <row r="20" spans="1:8" x14ac:dyDescent="0.3">
      <c r="A20" s="4">
        <v>18</v>
      </c>
      <c r="B20" s="5">
        <f>B19*2</f>
        <v>2.3713488676445224E+57</v>
      </c>
      <c r="C20" s="4">
        <v>60000000000000</v>
      </c>
      <c r="D20" s="6">
        <v>8.3333333333333304</v>
      </c>
      <c r="E20" s="4">
        <v>5600</v>
      </c>
      <c r="F20" s="4">
        <v>0</v>
      </c>
      <c r="G20" s="4">
        <v>1800000</v>
      </c>
      <c r="H20" s="4" t="s">
        <v>26</v>
      </c>
    </row>
    <row r="21" spans="1:8" x14ac:dyDescent="0.3">
      <c r="A21" s="4">
        <v>19</v>
      </c>
      <c r="B21" s="5">
        <f>B20*3</f>
        <v>7.1140466029335664E+57</v>
      </c>
      <c r="C21" s="4">
        <v>60000000000000</v>
      </c>
      <c r="D21" s="6">
        <v>8.3333333333333304</v>
      </c>
      <c r="E21" s="4">
        <v>5800</v>
      </c>
      <c r="F21" s="4">
        <v>0</v>
      </c>
      <c r="G21" s="4">
        <v>2000000</v>
      </c>
      <c r="H21" s="4" t="s">
        <v>27</v>
      </c>
    </row>
    <row r="22" spans="1:8" x14ac:dyDescent="0.3">
      <c r="A22" s="4">
        <v>20</v>
      </c>
      <c r="B22" s="5">
        <f>B21*3</f>
        <v>2.1342139808800699E+58</v>
      </c>
      <c r="C22" s="4">
        <v>60000000000000</v>
      </c>
      <c r="D22" s="6">
        <v>8.3333333333333304</v>
      </c>
      <c r="E22" s="4">
        <v>6000</v>
      </c>
      <c r="F22" s="4">
        <v>0</v>
      </c>
      <c r="G22" s="4">
        <v>2200000</v>
      </c>
      <c r="H22" s="4" t="s">
        <v>28</v>
      </c>
    </row>
    <row r="23" spans="1:8" x14ac:dyDescent="0.3">
      <c r="A23" s="4">
        <v>21</v>
      </c>
      <c r="B23" s="5">
        <f t="shared" ref="B23" si="2">B22*2</f>
        <v>4.2684279617601398E+58</v>
      </c>
      <c r="C23" s="4">
        <v>75000000000000</v>
      </c>
      <c r="D23" s="6">
        <v>8.3333333333333304</v>
      </c>
      <c r="E23" s="4">
        <v>6200</v>
      </c>
      <c r="F23" s="4">
        <v>0</v>
      </c>
      <c r="G23" s="4">
        <v>2300000</v>
      </c>
      <c r="H23" s="4" t="s">
        <v>32</v>
      </c>
    </row>
    <row r="24" spans="1:8" x14ac:dyDescent="0.3">
      <c r="A24" s="4">
        <v>22</v>
      </c>
      <c r="B24" s="5">
        <f t="shared" ref="B24:B25" si="3">B23*3</f>
        <v>1.2805283885280419E+59</v>
      </c>
      <c r="C24" s="4">
        <v>84000000000000</v>
      </c>
      <c r="D24" s="6">
        <v>8.3333333333333304</v>
      </c>
      <c r="E24" s="4">
        <v>6400</v>
      </c>
      <c r="F24" s="4">
        <v>0</v>
      </c>
      <c r="G24" s="4">
        <v>2600000</v>
      </c>
      <c r="H24" s="4" t="s">
        <v>33</v>
      </c>
    </row>
    <row r="25" spans="1:8" x14ac:dyDescent="0.3">
      <c r="A25" s="4">
        <v>23</v>
      </c>
      <c r="B25" s="5">
        <f t="shared" si="3"/>
        <v>3.8415851655841259E+59</v>
      </c>
      <c r="C25" s="4">
        <v>93000000000000</v>
      </c>
      <c r="D25" s="6">
        <v>8.3333333333333304</v>
      </c>
      <c r="E25" s="4">
        <v>6600</v>
      </c>
      <c r="F25" s="4">
        <v>0</v>
      </c>
      <c r="G25" s="4">
        <v>2900000</v>
      </c>
      <c r="H25" s="4" t="s">
        <v>34</v>
      </c>
    </row>
    <row r="26" spans="1:8" x14ac:dyDescent="0.3">
      <c r="A26" s="4">
        <v>24</v>
      </c>
      <c r="B26" s="5">
        <f t="shared" ref="B26" si="4">B25*2</f>
        <v>7.6831703311682518E+59</v>
      </c>
      <c r="C26" s="4">
        <v>102000000000000</v>
      </c>
      <c r="D26" s="6">
        <v>8.3333333333333304</v>
      </c>
      <c r="E26" s="4">
        <v>6800</v>
      </c>
      <c r="F26" s="4">
        <v>0</v>
      </c>
      <c r="G26" s="4">
        <v>3200000</v>
      </c>
      <c r="H26" t="s">
        <v>29</v>
      </c>
    </row>
    <row r="27" spans="1:8" x14ac:dyDescent="0.3">
      <c r="A27" s="4">
        <v>25</v>
      </c>
      <c r="B27" s="5">
        <f t="shared" ref="B27:B28" si="5">B26*3</f>
        <v>2.3049510993504754E+60</v>
      </c>
      <c r="C27" s="4">
        <v>111000000000000</v>
      </c>
      <c r="D27" s="6">
        <v>8.3333333333333304</v>
      </c>
      <c r="E27" s="4">
        <v>7000</v>
      </c>
      <c r="F27" s="4">
        <v>0</v>
      </c>
      <c r="G27" s="4">
        <v>3500000</v>
      </c>
      <c r="H27" t="s">
        <v>30</v>
      </c>
    </row>
    <row r="28" spans="1:8" x14ac:dyDescent="0.3">
      <c r="A28" s="4">
        <v>26</v>
      </c>
      <c r="B28" s="5">
        <f t="shared" si="5"/>
        <v>6.9148532980514261E+60</v>
      </c>
      <c r="C28" s="4">
        <v>120000000000000</v>
      </c>
      <c r="D28" s="6">
        <v>8.3333333333333304</v>
      </c>
      <c r="E28" s="4">
        <v>7200</v>
      </c>
      <c r="F28" s="4">
        <v>0</v>
      </c>
      <c r="G28" s="4">
        <v>3800000</v>
      </c>
      <c r="H28" t="s">
        <v>31</v>
      </c>
    </row>
    <row r="29" spans="1:8" x14ac:dyDescent="0.3">
      <c r="A29" s="4">
        <v>27</v>
      </c>
      <c r="B29" s="15">
        <f>B28*8</f>
        <v>5.5318826384411409E+61</v>
      </c>
      <c r="C29" s="4">
        <v>129000000000000</v>
      </c>
      <c r="D29" s="6">
        <v>8.3333333333333304</v>
      </c>
      <c r="E29" s="4">
        <v>7400</v>
      </c>
      <c r="F29" s="4">
        <v>0</v>
      </c>
      <c r="G29" s="4">
        <v>4100000</v>
      </c>
      <c r="H29" t="s">
        <v>37</v>
      </c>
    </row>
    <row r="30" spans="1:8" x14ac:dyDescent="0.3">
      <c r="A30" s="4">
        <v>28</v>
      </c>
      <c r="B30" s="15">
        <f>B29*8</f>
        <v>4.4255061107529127E+62</v>
      </c>
      <c r="C30" s="4">
        <v>138000000000000</v>
      </c>
      <c r="D30" s="6">
        <v>8.3333333333333304</v>
      </c>
      <c r="E30" s="4">
        <v>7600</v>
      </c>
      <c r="F30" s="4">
        <v>0</v>
      </c>
      <c r="G30" s="4">
        <v>4400000</v>
      </c>
      <c r="H30" t="s">
        <v>36</v>
      </c>
    </row>
    <row r="31" spans="1:8" x14ac:dyDescent="0.3">
      <c r="A31" s="4">
        <v>29</v>
      </c>
      <c r="B31" s="15">
        <f>B30*8</f>
        <v>3.5404048886023302E+63</v>
      </c>
      <c r="C31" s="4">
        <v>147000000000000</v>
      </c>
      <c r="D31" s="6">
        <v>8.3333333333333304</v>
      </c>
      <c r="E31" s="4">
        <v>7800</v>
      </c>
      <c r="F31" s="4">
        <v>0</v>
      </c>
      <c r="G31" s="4">
        <v>4700000</v>
      </c>
      <c r="H31" t="s">
        <v>35</v>
      </c>
    </row>
    <row r="32" spans="1:8" x14ac:dyDescent="0.3">
      <c r="A32" s="4">
        <v>30</v>
      </c>
      <c r="B32" s="15">
        <f>B31*8</f>
        <v>2.8323239108818641E+64</v>
      </c>
      <c r="C32" s="4">
        <v>156000000000000</v>
      </c>
      <c r="D32" s="6">
        <v>8.3333333333333304</v>
      </c>
      <c r="E32" s="4">
        <v>8000</v>
      </c>
      <c r="F32" s="4">
        <v>0</v>
      </c>
      <c r="G32" s="4">
        <v>5000000</v>
      </c>
      <c r="H32" t="s">
        <v>38</v>
      </c>
    </row>
    <row r="33" spans="1:8" x14ac:dyDescent="0.3">
      <c r="A33" s="4">
        <v>31</v>
      </c>
      <c r="B33" s="15">
        <f>B32*2</f>
        <v>5.6646478217637283E+64</v>
      </c>
      <c r="C33" s="4">
        <v>165000000000000</v>
      </c>
      <c r="D33" s="6">
        <v>8.3333333333333304</v>
      </c>
      <c r="E33" s="4">
        <v>8200</v>
      </c>
      <c r="F33" s="4">
        <v>0</v>
      </c>
      <c r="G33" s="4">
        <v>5300000</v>
      </c>
      <c r="H33" t="s">
        <v>39</v>
      </c>
    </row>
    <row r="34" spans="1:8" x14ac:dyDescent="0.3">
      <c r="A34" s="4">
        <v>32</v>
      </c>
      <c r="B34" s="15">
        <f>B33*3</f>
        <v>1.6993943465291185E+65</v>
      </c>
      <c r="C34" s="4">
        <v>174000000000000</v>
      </c>
      <c r="D34" s="6">
        <v>8.3333333333333304</v>
      </c>
      <c r="E34" s="4">
        <v>8400</v>
      </c>
      <c r="F34" s="4">
        <v>0</v>
      </c>
      <c r="G34" s="4">
        <v>5600000</v>
      </c>
      <c r="H34" t="s">
        <v>40</v>
      </c>
    </row>
    <row r="35" spans="1:8" x14ac:dyDescent="0.3">
      <c r="A35" s="4">
        <v>33</v>
      </c>
      <c r="B35" s="15">
        <f>B34*3</f>
        <v>5.0981830395873557E+65</v>
      </c>
      <c r="C35" s="4">
        <v>183000000000000</v>
      </c>
      <c r="D35" s="6">
        <v>8.3333333333333304</v>
      </c>
      <c r="E35" s="4">
        <v>8600</v>
      </c>
      <c r="F35" s="4">
        <v>0</v>
      </c>
      <c r="G35" s="4">
        <v>5900000</v>
      </c>
      <c r="H35" t="s">
        <v>41</v>
      </c>
    </row>
    <row r="36" spans="1:8" x14ac:dyDescent="0.3">
      <c r="A36" s="4">
        <v>34</v>
      </c>
      <c r="B36" s="15">
        <f>B35*3</f>
        <v>1.5294549118762066E+66</v>
      </c>
      <c r="C36" s="4">
        <v>192000000000000</v>
      </c>
      <c r="D36" s="6">
        <v>8.3333333333333304</v>
      </c>
      <c r="E36" s="4">
        <v>8800</v>
      </c>
      <c r="F36" s="4">
        <v>0</v>
      </c>
      <c r="G36" s="4">
        <v>6200000</v>
      </c>
      <c r="H36" t="s">
        <v>42</v>
      </c>
    </row>
    <row r="37" spans="1:8" x14ac:dyDescent="0.3">
      <c r="A37" s="4">
        <v>35</v>
      </c>
      <c r="B37" s="15">
        <f>B36*3</f>
        <v>4.5883647356286198E+66</v>
      </c>
      <c r="C37" s="4">
        <v>201000000000000</v>
      </c>
      <c r="D37" s="6">
        <v>8.3333333333333304</v>
      </c>
      <c r="E37" s="4">
        <v>9000</v>
      </c>
      <c r="F37" s="4">
        <v>0</v>
      </c>
      <c r="G37" s="4">
        <v>6500000</v>
      </c>
      <c r="H37" t="s">
        <v>43</v>
      </c>
    </row>
    <row r="38" spans="1:8" x14ac:dyDescent="0.3">
      <c r="A38" s="4">
        <v>36</v>
      </c>
      <c r="B38" s="15">
        <f>B37*1.5</f>
        <v>6.8825471034429301E+66</v>
      </c>
      <c r="C38" s="4">
        <v>210000000000000</v>
      </c>
      <c r="D38" s="6">
        <v>8.3333333333333304</v>
      </c>
      <c r="E38" s="4">
        <v>9200</v>
      </c>
      <c r="F38" s="4">
        <v>0</v>
      </c>
      <c r="G38" s="4">
        <v>6800000</v>
      </c>
      <c r="H38" t="s">
        <v>44</v>
      </c>
    </row>
    <row r="39" spans="1:8" x14ac:dyDescent="0.3">
      <c r="A39" s="4">
        <v>37</v>
      </c>
      <c r="B39" s="15">
        <f t="shared" ref="B39:B45" si="6">B38*1.5</f>
        <v>1.0323820655164396E+67</v>
      </c>
      <c r="C39" s="4">
        <v>219000000000000</v>
      </c>
      <c r="D39" s="6">
        <v>8.3333333333333304</v>
      </c>
      <c r="E39" s="4">
        <v>9400</v>
      </c>
      <c r="F39" s="4">
        <v>0</v>
      </c>
      <c r="G39" s="4">
        <v>7100000</v>
      </c>
      <c r="H39" t="s">
        <v>45</v>
      </c>
    </row>
    <row r="40" spans="1:8" x14ac:dyDescent="0.3">
      <c r="A40" s="4">
        <v>38</v>
      </c>
      <c r="B40" s="15">
        <f t="shared" si="6"/>
        <v>1.5485730982746594E+67</v>
      </c>
      <c r="C40" s="4">
        <v>228000000000000</v>
      </c>
      <c r="D40" s="6">
        <v>8.3333333333333304</v>
      </c>
      <c r="E40" s="4">
        <v>9600</v>
      </c>
      <c r="F40" s="4">
        <v>0</v>
      </c>
      <c r="G40" s="4">
        <v>7400000</v>
      </c>
      <c r="H40" t="s">
        <v>46</v>
      </c>
    </row>
    <row r="41" spans="1:8" x14ac:dyDescent="0.3">
      <c r="A41" s="4">
        <v>39</v>
      </c>
      <c r="B41" s="15">
        <f t="shared" si="6"/>
        <v>2.3228596474119891E+67</v>
      </c>
      <c r="C41" s="4">
        <v>237000000000000</v>
      </c>
      <c r="D41" s="6">
        <v>8.3333333333333304</v>
      </c>
      <c r="E41" s="4">
        <v>9800</v>
      </c>
      <c r="F41" s="4">
        <v>0</v>
      </c>
      <c r="G41" s="4">
        <v>7700000</v>
      </c>
      <c r="H41" t="s">
        <v>47</v>
      </c>
    </row>
    <row r="42" spans="1:8" x14ac:dyDescent="0.3">
      <c r="A42" s="4">
        <v>40</v>
      </c>
      <c r="B42" s="15">
        <f t="shared" si="6"/>
        <v>3.4842894711179836E+67</v>
      </c>
      <c r="C42" s="4">
        <v>246000000000000</v>
      </c>
      <c r="D42" s="6">
        <v>8.3333333333333304</v>
      </c>
      <c r="E42" s="4">
        <v>10000</v>
      </c>
      <c r="F42" s="4">
        <v>0</v>
      </c>
      <c r="G42" s="4">
        <v>8000000</v>
      </c>
      <c r="H42" t="s">
        <v>48</v>
      </c>
    </row>
    <row r="43" spans="1:8" x14ac:dyDescent="0.3">
      <c r="A43" s="4">
        <v>41</v>
      </c>
      <c r="B43" s="15">
        <f t="shared" si="6"/>
        <v>5.2264342066769757E+67</v>
      </c>
      <c r="C43" s="4">
        <v>255000000000000</v>
      </c>
      <c r="D43" s="6">
        <v>8.3333333333333304</v>
      </c>
      <c r="E43" s="4">
        <v>10200</v>
      </c>
      <c r="F43" s="4">
        <v>0</v>
      </c>
      <c r="G43" s="4">
        <v>8300000</v>
      </c>
      <c r="H43" t="s">
        <v>49</v>
      </c>
    </row>
    <row r="44" spans="1:8" x14ac:dyDescent="0.3">
      <c r="A44" s="4">
        <v>42</v>
      </c>
      <c r="B44" s="15">
        <f t="shared" si="6"/>
        <v>7.8396513100154636E+67</v>
      </c>
      <c r="C44" s="4">
        <v>264000000000000</v>
      </c>
      <c r="D44" s="6">
        <v>8.3333333333333304</v>
      </c>
      <c r="E44" s="4">
        <v>10400</v>
      </c>
      <c r="F44" s="4">
        <v>0</v>
      </c>
      <c r="G44" s="4">
        <v>8600000</v>
      </c>
      <c r="H44" t="s">
        <v>50</v>
      </c>
    </row>
    <row r="45" spans="1:8" x14ac:dyDescent="0.3">
      <c r="A45" s="4">
        <v>43</v>
      </c>
      <c r="B45" s="15">
        <f t="shared" si="6"/>
        <v>1.1759476965023197E+68</v>
      </c>
      <c r="C45" s="4">
        <v>273000000000000</v>
      </c>
      <c r="D45" s="6">
        <v>8.3333333333333304</v>
      </c>
      <c r="E45" s="4">
        <v>10600</v>
      </c>
      <c r="F45" s="4">
        <v>0</v>
      </c>
      <c r="G45" s="4">
        <v>8900000</v>
      </c>
      <c r="H45" t="s">
        <v>51</v>
      </c>
    </row>
    <row r="46" spans="1:8" x14ac:dyDescent="0.3">
      <c r="A46" s="4">
        <v>44</v>
      </c>
      <c r="B46" s="15">
        <f>B45*2</f>
        <v>2.3518953930046393E+68</v>
      </c>
      <c r="C46" s="4">
        <v>282000000000000</v>
      </c>
      <c r="D46" s="6">
        <v>8.3333333333333304</v>
      </c>
      <c r="E46" s="4">
        <v>10800</v>
      </c>
      <c r="F46" s="4">
        <v>0</v>
      </c>
      <c r="G46" s="4">
        <v>10000000</v>
      </c>
      <c r="H46" t="s">
        <v>52</v>
      </c>
    </row>
    <row r="47" spans="1:8" x14ac:dyDescent="0.3">
      <c r="A47" s="4">
        <v>45</v>
      </c>
      <c r="B47" s="15">
        <f t="shared" ref="B47:B50" si="7">B46*2</f>
        <v>4.7037907860092786E+68</v>
      </c>
      <c r="C47" s="4">
        <v>291000000000000</v>
      </c>
      <c r="D47" s="6">
        <v>8.3333333333333304</v>
      </c>
      <c r="E47" s="4">
        <v>11000</v>
      </c>
      <c r="F47" s="4">
        <v>0</v>
      </c>
      <c r="G47" s="4">
        <v>11000000</v>
      </c>
      <c r="H47" t="s">
        <v>53</v>
      </c>
    </row>
    <row r="48" spans="1:8" x14ac:dyDescent="0.3">
      <c r="A48" s="4">
        <v>46</v>
      </c>
      <c r="B48" s="15">
        <f t="shared" si="7"/>
        <v>9.4075815720185573E+68</v>
      </c>
      <c r="C48" s="4">
        <v>300000000000000</v>
      </c>
      <c r="D48" s="6">
        <v>8.3333333333333304</v>
      </c>
      <c r="E48" s="4">
        <v>11200</v>
      </c>
      <c r="F48" s="4">
        <v>0</v>
      </c>
      <c r="G48" s="4">
        <v>12000000</v>
      </c>
      <c r="H48" t="s">
        <v>54</v>
      </c>
    </row>
    <row r="49" spans="1:8" x14ac:dyDescent="0.3">
      <c r="A49" s="4">
        <v>47</v>
      </c>
      <c r="B49" s="15">
        <f t="shared" si="7"/>
        <v>1.8815163144037115E+69</v>
      </c>
      <c r="C49" s="4">
        <v>309000000000000</v>
      </c>
      <c r="D49" s="6">
        <v>8.3333333333333304</v>
      </c>
      <c r="E49" s="4">
        <v>11400</v>
      </c>
      <c r="F49" s="4">
        <v>0</v>
      </c>
      <c r="G49" s="4">
        <v>13000000</v>
      </c>
      <c r="H49" t="s">
        <v>55</v>
      </c>
    </row>
    <row r="50" spans="1:8" x14ac:dyDescent="0.3">
      <c r="A50" s="4">
        <v>48</v>
      </c>
      <c r="B50" s="15">
        <f t="shared" si="7"/>
        <v>3.7630326288074229E+69</v>
      </c>
      <c r="C50" s="4">
        <v>318000000000000</v>
      </c>
      <c r="D50" s="6">
        <v>8.3333333333333304</v>
      </c>
      <c r="E50" s="4">
        <v>11600</v>
      </c>
      <c r="F50" s="4">
        <v>0</v>
      </c>
      <c r="G50" s="4">
        <v>14000000</v>
      </c>
      <c r="H50" t="s">
        <v>56</v>
      </c>
    </row>
    <row r="51" spans="1:8" x14ac:dyDescent="0.3">
      <c r="A51" s="4">
        <v>49</v>
      </c>
      <c r="B51" s="15">
        <f>B50*2.5</f>
        <v>9.4075815720185581E+69</v>
      </c>
      <c r="C51" s="4">
        <v>327000000000000</v>
      </c>
      <c r="D51" s="6">
        <v>8.3333333333333304</v>
      </c>
      <c r="E51" s="4">
        <v>11800</v>
      </c>
      <c r="F51" s="4">
        <v>0</v>
      </c>
      <c r="G51" s="4">
        <v>16000000</v>
      </c>
      <c r="H51" t="s">
        <v>57</v>
      </c>
    </row>
    <row r="52" spans="1:8" x14ac:dyDescent="0.3">
      <c r="A52" s="4">
        <v>50</v>
      </c>
      <c r="B52" s="15">
        <f t="shared" ref="B52:B116" si="8">B51*2.5</f>
        <v>2.3518953930046395E+70</v>
      </c>
      <c r="C52" s="4">
        <v>336000000000000</v>
      </c>
      <c r="D52" s="6">
        <v>8.3333333333333304</v>
      </c>
      <c r="E52" s="4">
        <v>12000</v>
      </c>
      <c r="F52" s="4">
        <v>0</v>
      </c>
      <c r="G52" s="4">
        <v>18000000</v>
      </c>
      <c r="H52" t="s">
        <v>58</v>
      </c>
    </row>
    <row r="53" spans="1:8" x14ac:dyDescent="0.3">
      <c r="A53" s="4">
        <v>51</v>
      </c>
      <c r="B53" s="15">
        <f t="shared" si="8"/>
        <v>5.8797384825115988E+70</v>
      </c>
      <c r="C53" s="4">
        <v>345000000000000</v>
      </c>
      <c r="D53" s="6">
        <v>8.3333333333333304</v>
      </c>
      <c r="E53" s="4">
        <v>12200</v>
      </c>
      <c r="F53" s="4">
        <v>0</v>
      </c>
      <c r="G53" s="4">
        <v>20000000</v>
      </c>
      <c r="H53" t="s">
        <v>59</v>
      </c>
    </row>
    <row r="54" spans="1:8" x14ac:dyDescent="0.3">
      <c r="A54" s="4">
        <v>52</v>
      </c>
      <c r="B54" s="15">
        <f t="shared" si="8"/>
        <v>1.4699346206278998E+71</v>
      </c>
      <c r="C54" s="4">
        <v>354000000000000</v>
      </c>
      <c r="D54" s="6">
        <v>8.3333333333333304</v>
      </c>
      <c r="E54" s="4">
        <v>12400</v>
      </c>
      <c r="F54" s="4">
        <v>0</v>
      </c>
      <c r="G54" s="4">
        <v>22000000</v>
      </c>
      <c r="H54" t="s">
        <v>60</v>
      </c>
    </row>
    <row r="55" spans="1:8" x14ac:dyDescent="0.3">
      <c r="A55" s="4">
        <v>53</v>
      </c>
      <c r="B55" s="15">
        <f t="shared" si="8"/>
        <v>3.6748365515697491E+71</v>
      </c>
      <c r="C55" s="4">
        <v>363000000000000</v>
      </c>
      <c r="D55" s="6">
        <v>8.3333333333333304</v>
      </c>
      <c r="E55" s="4">
        <v>12600</v>
      </c>
      <c r="F55" s="4">
        <v>0</v>
      </c>
      <c r="G55" s="4">
        <v>24000000</v>
      </c>
      <c r="H55" t="s">
        <v>61</v>
      </c>
    </row>
    <row r="56" spans="1:8" x14ac:dyDescent="0.3">
      <c r="A56" s="4">
        <v>54</v>
      </c>
      <c r="B56" s="15">
        <f t="shared" si="8"/>
        <v>9.1870913789243734E+71</v>
      </c>
      <c r="C56" s="4">
        <v>372000000000000</v>
      </c>
      <c r="D56" s="6">
        <v>8.3333333333333304</v>
      </c>
      <c r="E56" s="4">
        <v>12800</v>
      </c>
      <c r="F56" s="4">
        <v>0</v>
      </c>
      <c r="G56" s="4">
        <v>26000000</v>
      </c>
      <c r="H56" t="s">
        <v>62</v>
      </c>
    </row>
    <row r="57" spans="1:8" x14ac:dyDescent="0.3">
      <c r="A57" s="4">
        <v>55</v>
      </c>
      <c r="B57" s="15">
        <f t="shared" si="8"/>
        <v>2.2967728447310931E+72</v>
      </c>
      <c r="C57" s="4">
        <v>381000000000000</v>
      </c>
      <c r="D57" s="6">
        <v>8.3333333333333304</v>
      </c>
      <c r="E57" s="4">
        <v>13000</v>
      </c>
      <c r="F57" s="4">
        <v>0</v>
      </c>
      <c r="G57" s="4">
        <v>28000000</v>
      </c>
      <c r="H57" t="s">
        <v>63</v>
      </c>
    </row>
    <row r="58" spans="1:8" x14ac:dyDescent="0.3">
      <c r="A58" s="4">
        <v>56</v>
      </c>
      <c r="B58" s="15">
        <f t="shared" si="8"/>
        <v>5.7419321118277325E+72</v>
      </c>
      <c r="C58" s="4">
        <v>390000000000000</v>
      </c>
      <c r="D58" s="6">
        <v>8.3333333333333304</v>
      </c>
      <c r="E58" s="4">
        <v>13200</v>
      </c>
      <c r="F58" s="4">
        <v>0</v>
      </c>
      <c r="G58" s="4">
        <v>30000000</v>
      </c>
      <c r="H58" t="s">
        <v>64</v>
      </c>
    </row>
    <row r="59" spans="1:8" x14ac:dyDescent="0.3">
      <c r="A59" s="4">
        <v>57</v>
      </c>
      <c r="B59" s="15">
        <f t="shared" si="8"/>
        <v>1.4354830279569331E+73</v>
      </c>
      <c r="C59" s="4">
        <v>399000000000000</v>
      </c>
      <c r="D59" s="6">
        <v>8.3333333333333304</v>
      </c>
      <c r="E59" s="4">
        <v>13400</v>
      </c>
      <c r="F59" s="4">
        <v>0</v>
      </c>
      <c r="G59" s="4">
        <v>32000000</v>
      </c>
      <c r="H59" t="s">
        <v>65</v>
      </c>
    </row>
    <row r="60" spans="1:8" x14ac:dyDescent="0.3">
      <c r="A60" s="4">
        <v>58</v>
      </c>
      <c r="B60" s="15">
        <f t="shared" si="8"/>
        <v>3.5887075698923328E+73</v>
      </c>
      <c r="C60" s="4">
        <v>408000000000000</v>
      </c>
      <c r="D60" s="6">
        <v>8.3333333333333304</v>
      </c>
      <c r="E60" s="4">
        <v>13600</v>
      </c>
      <c r="F60" s="4">
        <v>0</v>
      </c>
      <c r="G60" s="4">
        <v>34000000</v>
      </c>
      <c r="H60" t="s">
        <v>66</v>
      </c>
    </row>
    <row r="61" spans="1:8" x14ac:dyDescent="0.3">
      <c r="A61" s="4">
        <v>59</v>
      </c>
      <c r="B61" s="15">
        <f t="shared" si="8"/>
        <v>8.9717689247308323E+73</v>
      </c>
      <c r="C61" s="4">
        <v>417000000000000</v>
      </c>
      <c r="D61" s="6">
        <v>8.3333333333333304</v>
      </c>
      <c r="E61" s="4">
        <v>13800</v>
      </c>
      <c r="F61" s="4">
        <v>0</v>
      </c>
      <c r="G61" s="4">
        <v>36000000</v>
      </c>
      <c r="H61" t="s">
        <v>67</v>
      </c>
    </row>
    <row r="62" spans="1:8" x14ac:dyDescent="0.3">
      <c r="A62" s="4">
        <v>60</v>
      </c>
      <c r="B62" s="15">
        <f t="shared" si="8"/>
        <v>2.2429422311827082E+74</v>
      </c>
      <c r="C62" s="4">
        <v>426000000000000</v>
      </c>
      <c r="D62" s="6">
        <v>8.3333333333333304</v>
      </c>
      <c r="E62" s="4">
        <v>14000</v>
      </c>
      <c r="F62" s="4">
        <v>0</v>
      </c>
      <c r="G62" s="4">
        <v>38000000</v>
      </c>
      <c r="H62" t="s">
        <v>68</v>
      </c>
    </row>
    <row r="63" spans="1:8" x14ac:dyDescent="0.3">
      <c r="A63" s="4">
        <v>61</v>
      </c>
      <c r="B63" s="15">
        <f t="shared" si="8"/>
        <v>5.6073555779567705E+74</v>
      </c>
      <c r="C63" s="4">
        <v>435000000000000</v>
      </c>
      <c r="D63" s="6">
        <v>8.3333333333333304</v>
      </c>
      <c r="E63" s="4">
        <v>14200</v>
      </c>
      <c r="F63" s="4">
        <v>0</v>
      </c>
      <c r="G63" s="4">
        <v>40000000</v>
      </c>
      <c r="H63" t="s">
        <v>69</v>
      </c>
    </row>
    <row r="64" spans="1:8" x14ac:dyDescent="0.3">
      <c r="A64" s="4">
        <v>62</v>
      </c>
      <c r="B64" s="15">
        <f t="shared" si="8"/>
        <v>1.4018388944891926E+75</v>
      </c>
      <c r="C64" s="4">
        <v>444000000000000</v>
      </c>
      <c r="D64" s="6">
        <v>8.3333333333333304</v>
      </c>
      <c r="E64" s="4">
        <v>14400</v>
      </c>
      <c r="F64" s="4">
        <v>0</v>
      </c>
      <c r="G64" s="4">
        <v>42000000</v>
      </c>
      <c r="H64" t="s">
        <v>70</v>
      </c>
    </row>
    <row r="65" spans="1:8" x14ac:dyDescent="0.3">
      <c r="A65" s="4">
        <v>63</v>
      </c>
      <c r="B65" s="15">
        <f t="shared" si="8"/>
        <v>3.5045972362229817E+75</v>
      </c>
      <c r="C65" s="4">
        <v>453000000000000</v>
      </c>
      <c r="D65" s="6">
        <v>8.3333333333333304</v>
      </c>
      <c r="E65" s="4">
        <v>14600</v>
      </c>
      <c r="F65" s="4">
        <v>0</v>
      </c>
      <c r="G65" s="4">
        <v>44000000</v>
      </c>
      <c r="H65" t="s">
        <v>71</v>
      </c>
    </row>
    <row r="66" spans="1:8" x14ac:dyDescent="0.3">
      <c r="A66" s="4">
        <v>64</v>
      </c>
      <c r="B66" s="15">
        <f t="shared" si="8"/>
        <v>8.7614930905574544E+75</v>
      </c>
      <c r="C66" s="4">
        <v>462000000000000</v>
      </c>
      <c r="D66" s="6">
        <v>8.3333333333333304</v>
      </c>
      <c r="E66" s="4">
        <v>14800</v>
      </c>
      <c r="F66" s="4">
        <v>0</v>
      </c>
      <c r="G66" s="4">
        <v>46000000</v>
      </c>
      <c r="H66" t="s">
        <v>72</v>
      </c>
    </row>
    <row r="67" spans="1:8" x14ac:dyDescent="0.3">
      <c r="A67" s="4">
        <v>65</v>
      </c>
      <c r="B67" s="15">
        <f t="shared" si="8"/>
        <v>2.1903732726393637E+76</v>
      </c>
      <c r="C67" s="4">
        <v>471000000000000</v>
      </c>
      <c r="D67" s="6">
        <v>8.3333333333333304</v>
      </c>
      <c r="E67" s="4">
        <v>15000</v>
      </c>
      <c r="F67" s="4">
        <v>0</v>
      </c>
      <c r="G67" s="4">
        <v>48000000</v>
      </c>
      <c r="H67" t="s">
        <v>73</v>
      </c>
    </row>
    <row r="68" spans="1:8" x14ac:dyDescent="0.3">
      <c r="A68" s="4">
        <v>66</v>
      </c>
      <c r="B68" s="15">
        <f t="shared" si="8"/>
        <v>5.4759331815984095E+76</v>
      </c>
      <c r="C68" s="4">
        <v>480000000000000</v>
      </c>
      <c r="D68" s="6">
        <v>8.3333333333333304</v>
      </c>
      <c r="E68" s="4">
        <v>15200</v>
      </c>
      <c r="F68" s="4">
        <v>0</v>
      </c>
      <c r="G68" s="4">
        <v>50000000</v>
      </c>
      <c r="H68" t="s">
        <v>74</v>
      </c>
    </row>
    <row r="69" spans="1:8" x14ac:dyDescent="0.3">
      <c r="A69" s="4">
        <v>67</v>
      </c>
      <c r="B69" s="15">
        <f t="shared" si="8"/>
        <v>1.3689832953996023E+77</v>
      </c>
      <c r="C69" s="4">
        <v>489000000000000</v>
      </c>
      <c r="D69" s="6">
        <v>8.3333333333333304</v>
      </c>
      <c r="E69" s="4">
        <v>15400</v>
      </c>
      <c r="F69" s="4">
        <v>0</v>
      </c>
      <c r="G69" s="4">
        <v>52000000</v>
      </c>
      <c r="H69" t="s">
        <v>75</v>
      </c>
    </row>
    <row r="70" spans="1:8" x14ac:dyDescent="0.3">
      <c r="A70" s="4">
        <v>68</v>
      </c>
      <c r="B70" s="15">
        <f t="shared" si="8"/>
        <v>3.4224582384990056E+77</v>
      </c>
      <c r="C70" s="4">
        <v>498000000000000</v>
      </c>
      <c r="D70" s="6">
        <v>8.3333333333333304</v>
      </c>
      <c r="E70" s="4">
        <v>15600</v>
      </c>
      <c r="F70" s="4">
        <v>0</v>
      </c>
      <c r="G70" s="4">
        <v>54000000</v>
      </c>
      <c r="H70" t="s">
        <v>76</v>
      </c>
    </row>
    <row r="71" spans="1:8" x14ac:dyDescent="0.3">
      <c r="A71" s="4">
        <v>69</v>
      </c>
      <c r="B71" s="15">
        <f t="shared" si="8"/>
        <v>8.5561455962475141E+77</v>
      </c>
      <c r="C71" s="4">
        <v>507000000000000</v>
      </c>
      <c r="D71" s="6">
        <v>8.3333333333333304</v>
      </c>
      <c r="E71" s="4">
        <v>15800</v>
      </c>
      <c r="F71" s="4">
        <v>0</v>
      </c>
      <c r="G71" s="4">
        <v>56000000</v>
      </c>
      <c r="H71" t="s">
        <v>77</v>
      </c>
    </row>
    <row r="72" spans="1:8" x14ac:dyDescent="0.3">
      <c r="A72" s="4">
        <v>70</v>
      </c>
      <c r="B72" s="15">
        <f t="shared" si="8"/>
        <v>2.1390363990618786E+78</v>
      </c>
      <c r="C72" s="4">
        <v>516000000000000</v>
      </c>
      <c r="D72" s="6">
        <v>8.3333333333333304</v>
      </c>
      <c r="E72" s="4">
        <v>16000</v>
      </c>
      <c r="F72" s="4">
        <v>0</v>
      </c>
      <c r="G72" s="4">
        <v>58000000</v>
      </c>
      <c r="H72" t="s">
        <v>78</v>
      </c>
    </row>
    <row r="73" spans="1:8" x14ac:dyDescent="0.3">
      <c r="A73" s="4">
        <v>71</v>
      </c>
      <c r="B73" s="15">
        <f t="shared" si="8"/>
        <v>5.3475909976546964E+78</v>
      </c>
      <c r="C73" s="4">
        <v>525000000000000</v>
      </c>
      <c r="D73" s="6">
        <v>8.3333333333333304</v>
      </c>
      <c r="E73" s="4">
        <v>16200</v>
      </c>
      <c r="F73" s="4">
        <v>0</v>
      </c>
      <c r="G73" s="4">
        <v>60000000</v>
      </c>
      <c r="H73" t="s">
        <v>79</v>
      </c>
    </row>
    <row r="74" spans="1:8" x14ac:dyDescent="0.3">
      <c r="A74" s="4">
        <v>72</v>
      </c>
      <c r="B74" s="15">
        <f t="shared" si="8"/>
        <v>1.3368977494136741E+79</v>
      </c>
      <c r="C74" s="4">
        <v>534000000000000</v>
      </c>
      <c r="D74" s="6">
        <v>8.3333333333333304</v>
      </c>
      <c r="E74" s="4">
        <v>16400</v>
      </c>
      <c r="F74" s="4">
        <v>0</v>
      </c>
      <c r="G74" s="4">
        <v>62000000</v>
      </c>
      <c r="H74" t="s">
        <v>80</v>
      </c>
    </row>
    <row r="75" spans="1:8" x14ac:dyDescent="0.3">
      <c r="A75" s="4">
        <v>73</v>
      </c>
      <c r="B75" s="15">
        <f t="shared" si="8"/>
        <v>3.3422443735341853E+79</v>
      </c>
      <c r="C75" s="4">
        <v>543000000000000</v>
      </c>
      <c r="D75" s="6">
        <v>8.3333333333333304</v>
      </c>
      <c r="E75" s="4">
        <v>16600</v>
      </c>
      <c r="F75" s="4">
        <v>0</v>
      </c>
      <c r="G75" s="4">
        <v>64000000</v>
      </c>
      <c r="H75" t="s">
        <v>81</v>
      </c>
    </row>
    <row r="76" spans="1:8" x14ac:dyDescent="0.3">
      <c r="A76" s="4">
        <v>74</v>
      </c>
      <c r="B76" s="15">
        <f t="shared" si="8"/>
        <v>8.3556109338354633E+79</v>
      </c>
      <c r="C76" s="4">
        <v>552000000000000</v>
      </c>
      <c r="D76" s="6">
        <v>8.3333333333333304</v>
      </c>
      <c r="E76" s="4">
        <v>16800</v>
      </c>
      <c r="F76" s="4">
        <v>0</v>
      </c>
      <c r="G76" s="4">
        <v>66000000</v>
      </c>
      <c r="H76" t="s">
        <v>82</v>
      </c>
    </row>
    <row r="77" spans="1:8" x14ac:dyDescent="0.3">
      <c r="A77" s="4">
        <v>75</v>
      </c>
      <c r="B77" s="15">
        <f t="shared" si="8"/>
        <v>2.0889027334588659E+80</v>
      </c>
      <c r="C77" s="4">
        <v>561000000000000</v>
      </c>
      <c r="D77" s="6">
        <v>8.3333333333333304</v>
      </c>
      <c r="E77" s="4">
        <v>17000</v>
      </c>
      <c r="F77" s="4">
        <v>0</v>
      </c>
      <c r="G77" s="4">
        <v>68000000</v>
      </c>
      <c r="H77" t="s">
        <v>82</v>
      </c>
    </row>
    <row r="78" spans="1:8" x14ac:dyDescent="0.3">
      <c r="A78" s="4">
        <v>76</v>
      </c>
      <c r="B78" s="15">
        <f t="shared" si="8"/>
        <v>5.2222568336471645E+80</v>
      </c>
      <c r="C78" s="4">
        <v>570000000000000</v>
      </c>
      <c r="D78" s="6">
        <v>8.3333333333333304</v>
      </c>
      <c r="E78" s="4">
        <v>17200</v>
      </c>
      <c r="F78" s="4">
        <v>0</v>
      </c>
      <c r="G78" s="4">
        <v>70000000</v>
      </c>
      <c r="H78" t="s">
        <v>82</v>
      </c>
    </row>
    <row r="79" spans="1:8" x14ac:dyDescent="0.3">
      <c r="A79" s="4">
        <v>77</v>
      </c>
      <c r="B79" s="15">
        <f t="shared" si="8"/>
        <v>1.3055642084117912E+81</v>
      </c>
      <c r="C79" s="4">
        <v>579000000000000</v>
      </c>
      <c r="D79" s="6">
        <v>8.3333333333333304</v>
      </c>
      <c r="E79" s="4">
        <v>17400</v>
      </c>
      <c r="F79" s="4">
        <v>0</v>
      </c>
      <c r="G79" s="4">
        <v>72000000</v>
      </c>
      <c r="H79" t="s">
        <v>82</v>
      </c>
    </row>
    <row r="80" spans="1:8" x14ac:dyDescent="0.3">
      <c r="A80" s="4">
        <v>78</v>
      </c>
      <c r="B80" s="15">
        <f t="shared" si="8"/>
        <v>3.2639105210294777E+81</v>
      </c>
      <c r="C80" s="4">
        <v>588000000000000</v>
      </c>
      <c r="D80" s="6">
        <v>8.3333333333333304</v>
      </c>
      <c r="E80" s="4">
        <v>17600</v>
      </c>
      <c r="F80" s="4">
        <v>0</v>
      </c>
      <c r="G80" s="4">
        <v>74000000</v>
      </c>
      <c r="H80" t="s">
        <v>82</v>
      </c>
    </row>
    <row r="81" spans="1:8" x14ac:dyDescent="0.3">
      <c r="A81" s="4">
        <v>79</v>
      </c>
      <c r="B81" s="15">
        <f t="shared" si="8"/>
        <v>8.1597763025736943E+81</v>
      </c>
      <c r="C81" s="4">
        <v>597000000000000</v>
      </c>
      <c r="D81" s="6">
        <v>8.3333333333333304</v>
      </c>
      <c r="E81" s="4">
        <v>17800</v>
      </c>
      <c r="F81" s="4">
        <v>0</v>
      </c>
      <c r="G81" s="4">
        <v>76000000</v>
      </c>
      <c r="H81" t="s">
        <v>83</v>
      </c>
    </row>
    <row r="82" spans="1:8" x14ac:dyDescent="0.3">
      <c r="A82" s="4">
        <v>80</v>
      </c>
      <c r="B82" s="15">
        <f t="shared" si="8"/>
        <v>2.0399440756434234E+82</v>
      </c>
      <c r="C82" s="4">
        <v>606000000000000</v>
      </c>
      <c r="D82" s="6">
        <v>8.3333333333333304</v>
      </c>
      <c r="E82" s="4">
        <v>18000</v>
      </c>
      <c r="F82" s="4">
        <v>0</v>
      </c>
      <c r="G82" s="4">
        <v>78000000</v>
      </c>
      <c r="H82" t="s">
        <v>83</v>
      </c>
    </row>
    <row r="83" spans="1:8" x14ac:dyDescent="0.3">
      <c r="A83" s="4">
        <v>81</v>
      </c>
      <c r="B83" s="15">
        <f t="shared" si="8"/>
        <v>5.0998601891085582E+82</v>
      </c>
      <c r="C83" s="4">
        <v>615000000000000</v>
      </c>
      <c r="D83" s="6">
        <v>8.3333333333333304</v>
      </c>
      <c r="E83" s="4">
        <v>18200</v>
      </c>
      <c r="F83" s="4">
        <v>0</v>
      </c>
      <c r="G83" s="4">
        <v>80000000</v>
      </c>
      <c r="H83" t="s">
        <v>83</v>
      </c>
    </row>
    <row r="84" spans="1:8" x14ac:dyDescent="0.3">
      <c r="A84" s="4">
        <v>82</v>
      </c>
      <c r="B84" s="15">
        <f t="shared" si="8"/>
        <v>1.2749650472771395E+83</v>
      </c>
      <c r="C84" s="4">
        <v>624000000000000</v>
      </c>
      <c r="D84" s="6">
        <v>8.3333333333333304</v>
      </c>
      <c r="E84" s="4">
        <v>18400</v>
      </c>
      <c r="F84" s="4">
        <v>0</v>
      </c>
      <c r="G84" s="4">
        <v>82000000</v>
      </c>
      <c r="H84" t="s">
        <v>83</v>
      </c>
    </row>
    <row r="85" spans="1:8" x14ac:dyDescent="0.3">
      <c r="A85" s="4">
        <v>83</v>
      </c>
      <c r="B85" s="15">
        <f t="shared" si="8"/>
        <v>3.1874126181928487E+83</v>
      </c>
      <c r="C85" s="4">
        <v>633000000000000</v>
      </c>
      <c r="D85" s="6">
        <v>8.3333333333333304</v>
      </c>
      <c r="E85" s="4">
        <v>18600</v>
      </c>
      <c r="F85" s="4">
        <v>0</v>
      </c>
      <c r="G85" s="4">
        <v>84000000</v>
      </c>
      <c r="H85" t="s">
        <v>83</v>
      </c>
    </row>
    <row r="86" spans="1:8" x14ac:dyDescent="0.3">
      <c r="A86" s="4">
        <v>84</v>
      </c>
      <c r="B86" s="15">
        <f t="shared" si="8"/>
        <v>7.9685315454821224E+83</v>
      </c>
      <c r="C86" s="4">
        <v>642000000000000</v>
      </c>
      <c r="D86" s="6">
        <v>8.3333333333333304</v>
      </c>
      <c r="E86" s="4">
        <v>18800</v>
      </c>
      <c r="F86" s="4">
        <v>0</v>
      </c>
      <c r="G86" s="4">
        <v>86000000</v>
      </c>
      <c r="H86" t="s">
        <v>84</v>
      </c>
    </row>
    <row r="87" spans="1:8" x14ac:dyDescent="0.3">
      <c r="A87" s="4">
        <v>85</v>
      </c>
      <c r="B87" s="15">
        <f t="shared" si="8"/>
        <v>1.9921328863705305E+84</v>
      </c>
      <c r="C87" s="4">
        <v>651000000000000</v>
      </c>
      <c r="D87" s="6">
        <v>8.3333333333333304</v>
      </c>
      <c r="E87" s="4">
        <v>19000</v>
      </c>
      <c r="F87" s="4">
        <v>0</v>
      </c>
      <c r="G87" s="4">
        <v>88000000</v>
      </c>
      <c r="H87" t="s">
        <v>84</v>
      </c>
    </row>
    <row r="88" spans="1:8" x14ac:dyDescent="0.3">
      <c r="A88" s="4">
        <v>86</v>
      </c>
      <c r="B88" s="15">
        <f t="shared" si="8"/>
        <v>4.980332215926326E+84</v>
      </c>
      <c r="C88" s="4">
        <v>660000000000000</v>
      </c>
      <c r="D88" s="6">
        <v>8.3333333333333304</v>
      </c>
      <c r="E88" s="4">
        <v>19200</v>
      </c>
      <c r="F88" s="4">
        <v>0</v>
      </c>
      <c r="G88" s="4">
        <v>90000000</v>
      </c>
      <c r="H88" t="s">
        <v>84</v>
      </c>
    </row>
    <row r="89" spans="1:8" x14ac:dyDescent="0.3">
      <c r="A89" s="4">
        <v>87</v>
      </c>
      <c r="B89" s="15">
        <f t="shared" si="8"/>
        <v>1.2450830539815815E+85</v>
      </c>
      <c r="C89" s="4">
        <v>669000000000000</v>
      </c>
      <c r="D89" s="6">
        <v>8.3333333333333304</v>
      </c>
      <c r="E89" s="4">
        <v>19400</v>
      </c>
      <c r="F89" s="4">
        <v>0</v>
      </c>
      <c r="G89" s="4">
        <v>92000000</v>
      </c>
      <c r="H89" t="s">
        <v>84</v>
      </c>
    </row>
    <row r="90" spans="1:8" x14ac:dyDescent="0.3">
      <c r="A90" s="4">
        <v>88</v>
      </c>
      <c r="B90" s="15">
        <f t="shared" si="8"/>
        <v>3.1127076349539537E+85</v>
      </c>
      <c r="C90" s="4">
        <v>678000000000000</v>
      </c>
      <c r="D90" s="6">
        <v>8.3333333333333304</v>
      </c>
      <c r="E90" s="4">
        <v>19600</v>
      </c>
      <c r="F90" s="4">
        <v>0</v>
      </c>
      <c r="G90" s="4">
        <v>94000000</v>
      </c>
      <c r="H90" t="s">
        <v>84</v>
      </c>
    </row>
    <row r="91" spans="1:8" s="9" customFormat="1" x14ac:dyDescent="0.3">
      <c r="A91" s="7">
        <v>89</v>
      </c>
      <c r="B91" s="16">
        <f t="shared" si="8"/>
        <v>7.7817690873848846E+85</v>
      </c>
      <c r="C91" s="7">
        <v>687000000000000</v>
      </c>
      <c r="D91" s="8">
        <v>8.3333333333333304</v>
      </c>
      <c r="E91" s="7">
        <v>19800</v>
      </c>
      <c r="F91" s="7">
        <v>0</v>
      </c>
      <c r="G91" s="7">
        <v>96000000</v>
      </c>
    </row>
    <row r="92" spans="1:8" x14ac:dyDescent="0.3">
      <c r="A92" s="10">
        <v>90</v>
      </c>
      <c r="B92" s="15">
        <f t="shared" si="8"/>
        <v>1.9454422718462212E+86</v>
      </c>
      <c r="C92" s="10">
        <v>696000000000000</v>
      </c>
      <c r="D92" s="11">
        <v>8.3333333333333304</v>
      </c>
      <c r="E92" s="10">
        <v>20000</v>
      </c>
      <c r="F92" s="10">
        <v>0</v>
      </c>
      <c r="G92" s="10">
        <v>98000000</v>
      </c>
    </row>
    <row r="93" spans="1:8" x14ac:dyDescent="0.3">
      <c r="A93" s="10">
        <v>91</v>
      </c>
      <c r="B93" s="15">
        <f t="shared" si="8"/>
        <v>4.8636056796155533E+86</v>
      </c>
      <c r="C93" s="10">
        <v>705000000000000</v>
      </c>
      <c r="D93" s="11">
        <v>8.3333333333333304</v>
      </c>
      <c r="E93" s="10">
        <v>20200</v>
      </c>
      <c r="F93" s="10">
        <v>0</v>
      </c>
      <c r="G93" s="10">
        <v>100000000</v>
      </c>
    </row>
    <row r="94" spans="1:8" x14ac:dyDescent="0.3">
      <c r="A94" s="10">
        <v>92</v>
      </c>
      <c r="B94" s="15">
        <f t="shared" si="8"/>
        <v>1.2159014199038884E+87</v>
      </c>
      <c r="C94" s="10">
        <v>714000000000000</v>
      </c>
      <c r="D94" s="11">
        <v>8.3333333333333304</v>
      </c>
      <c r="E94" s="10">
        <v>20400</v>
      </c>
      <c r="F94" s="10">
        <v>0</v>
      </c>
      <c r="G94" s="10">
        <v>102000000</v>
      </c>
    </row>
    <row r="95" spans="1:8" x14ac:dyDescent="0.3">
      <c r="A95" s="10">
        <v>93</v>
      </c>
      <c r="B95" s="15">
        <f t="shared" si="8"/>
        <v>3.0397535497597211E+87</v>
      </c>
      <c r="C95" s="10">
        <v>723000000000000</v>
      </c>
      <c r="D95" s="11">
        <v>8.3333333333333304</v>
      </c>
      <c r="E95" s="10">
        <v>20600</v>
      </c>
      <c r="F95" s="10">
        <v>0</v>
      </c>
      <c r="G95" s="10">
        <v>104000000</v>
      </c>
    </row>
    <row r="96" spans="1:8" s="9" customFormat="1" x14ac:dyDescent="0.3">
      <c r="A96" s="7">
        <v>94</v>
      </c>
      <c r="B96" s="16">
        <f t="shared" si="8"/>
        <v>7.5993838743993025E+87</v>
      </c>
      <c r="C96" s="7">
        <v>732000000000000</v>
      </c>
      <c r="D96" s="8">
        <v>8.3333333333333304</v>
      </c>
      <c r="E96" s="7">
        <v>20800</v>
      </c>
      <c r="F96" s="7">
        <v>0</v>
      </c>
      <c r="G96" s="7">
        <v>106000000</v>
      </c>
    </row>
    <row r="97" spans="1:7" x14ac:dyDescent="0.3">
      <c r="A97" s="10">
        <v>95</v>
      </c>
      <c r="B97" s="15">
        <f t="shared" si="8"/>
        <v>1.8998459685998258E+88</v>
      </c>
      <c r="C97" s="10">
        <v>741000000000000</v>
      </c>
      <c r="D97" s="11">
        <v>8.3333333333333304</v>
      </c>
      <c r="E97" s="10">
        <v>21000</v>
      </c>
      <c r="F97" s="10">
        <v>0</v>
      </c>
      <c r="G97" s="10">
        <v>108000000</v>
      </c>
    </row>
    <row r="98" spans="1:7" x14ac:dyDescent="0.3">
      <c r="A98" s="10">
        <v>96</v>
      </c>
      <c r="B98" s="15">
        <f t="shared" si="8"/>
        <v>4.7496149214995645E+88</v>
      </c>
      <c r="C98" s="10">
        <v>750000000000000</v>
      </c>
      <c r="D98" s="11">
        <v>8.3333333333333304</v>
      </c>
      <c r="E98" s="10">
        <v>21200</v>
      </c>
      <c r="F98" s="10">
        <v>0</v>
      </c>
      <c r="G98" s="10">
        <v>110000000</v>
      </c>
    </row>
    <row r="99" spans="1:7" x14ac:dyDescent="0.3">
      <c r="A99" s="10">
        <v>97</v>
      </c>
      <c r="B99" s="15">
        <f t="shared" si="8"/>
        <v>1.1874037303748912E+89</v>
      </c>
      <c r="C99" s="10">
        <v>759000000000000</v>
      </c>
      <c r="D99" s="11">
        <v>8.3333333333333304</v>
      </c>
      <c r="E99" s="10">
        <v>21400</v>
      </c>
      <c r="F99" s="10">
        <v>0</v>
      </c>
      <c r="G99" s="10">
        <v>112000000</v>
      </c>
    </row>
    <row r="100" spans="1:7" x14ac:dyDescent="0.3">
      <c r="A100" s="10">
        <v>98</v>
      </c>
      <c r="B100" s="15">
        <f t="shared" si="8"/>
        <v>2.9685093259372277E+89</v>
      </c>
      <c r="C100" s="10">
        <v>768000000000000</v>
      </c>
      <c r="D100" s="11">
        <v>8.3333333333333304</v>
      </c>
      <c r="E100" s="10">
        <v>21600</v>
      </c>
      <c r="F100" s="10">
        <v>0</v>
      </c>
      <c r="G100" s="10">
        <v>114000000</v>
      </c>
    </row>
    <row r="101" spans="1:7" s="9" customFormat="1" x14ac:dyDescent="0.3">
      <c r="A101" s="7">
        <v>99</v>
      </c>
      <c r="B101" s="16">
        <f t="shared" si="8"/>
        <v>7.4212733148430692E+89</v>
      </c>
      <c r="C101" s="7">
        <v>777000000000000</v>
      </c>
      <c r="D101" s="8">
        <v>8.3333333333333304</v>
      </c>
      <c r="E101" s="7">
        <v>21800</v>
      </c>
      <c r="F101" s="7">
        <v>0</v>
      </c>
      <c r="G101" s="7">
        <v>116000000</v>
      </c>
    </row>
    <row r="102" spans="1:7" x14ac:dyDescent="0.3">
      <c r="A102" s="10">
        <v>100</v>
      </c>
      <c r="B102" s="15">
        <f t="shared" si="8"/>
        <v>1.8553183287107672E+90</v>
      </c>
      <c r="C102" s="10">
        <v>786000000000000</v>
      </c>
      <c r="D102" s="11">
        <v>8.3333333333333304</v>
      </c>
      <c r="E102" s="10">
        <v>22000</v>
      </c>
      <c r="F102" s="10">
        <v>0</v>
      </c>
      <c r="G102" s="10">
        <v>118000000</v>
      </c>
    </row>
    <row r="103" spans="1:7" x14ac:dyDescent="0.3">
      <c r="A103" s="10">
        <v>101</v>
      </c>
      <c r="B103" s="15">
        <f t="shared" si="8"/>
        <v>4.638295821776918E+90</v>
      </c>
      <c r="C103" s="10">
        <v>795000000000000</v>
      </c>
      <c r="D103" s="11">
        <v>8.3333333333333304</v>
      </c>
      <c r="E103" s="10">
        <v>22200</v>
      </c>
      <c r="F103" s="10">
        <v>0</v>
      </c>
      <c r="G103" s="10">
        <v>120000000</v>
      </c>
    </row>
    <row r="104" spans="1:7" x14ac:dyDescent="0.3">
      <c r="A104" s="10">
        <v>102</v>
      </c>
      <c r="B104" s="15">
        <f t="shared" si="8"/>
        <v>1.1595739554442294E+91</v>
      </c>
      <c r="C104" s="10">
        <v>804000000000000</v>
      </c>
      <c r="D104" s="11">
        <v>8.3333333333333304</v>
      </c>
      <c r="E104" s="10">
        <v>22400</v>
      </c>
      <c r="F104" s="10">
        <v>0</v>
      </c>
      <c r="G104" s="10">
        <v>122000000</v>
      </c>
    </row>
    <row r="105" spans="1:7" s="14" customFormat="1" ht="17.25" thickBot="1" x14ac:dyDescent="0.35">
      <c r="A105" s="12">
        <v>103</v>
      </c>
      <c r="B105" s="17">
        <f t="shared" si="8"/>
        <v>2.8989348886105733E+91</v>
      </c>
      <c r="C105" s="12">
        <v>813000000000000</v>
      </c>
      <c r="D105" s="13">
        <v>8.3333333333333304</v>
      </c>
      <c r="E105" s="12">
        <v>22600</v>
      </c>
      <c r="F105" s="12">
        <v>0</v>
      </c>
      <c r="G105" s="12">
        <v>124000000</v>
      </c>
    </row>
    <row r="106" spans="1:7" x14ac:dyDescent="0.3">
      <c r="A106" s="7">
        <v>104</v>
      </c>
      <c r="B106" s="16">
        <f t="shared" si="8"/>
        <v>7.2473372215264334E+91</v>
      </c>
      <c r="C106" s="7">
        <v>822000000000000</v>
      </c>
      <c r="D106" s="8">
        <v>8.3333333333333304</v>
      </c>
      <c r="E106" s="7">
        <v>22800</v>
      </c>
      <c r="F106" s="7">
        <v>0</v>
      </c>
      <c r="G106" s="7">
        <v>126000000</v>
      </c>
    </row>
    <row r="107" spans="1:7" x14ac:dyDescent="0.3">
      <c r="A107" s="10">
        <v>105</v>
      </c>
      <c r="B107" s="15">
        <f t="shared" si="8"/>
        <v>1.8118343053816082E+92</v>
      </c>
      <c r="C107" s="10">
        <v>831000000000000</v>
      </c>
      <c r="D107" s="11">
        <v>8.3333333333333304</v>
      </c>
      <c r="E107" s="10">
        <v>23000</v>
      </c>
      <c r="F107" s="10">
        <v>0</v>
      </c>
      <c r="G107" s="10">
        <v>128000000</v>
      </c>
    </row>
    <row r="108" spans="1:7" x14ac:dyDescent="0.3">
      <c r="A108" s="10">
        <v>106</v>
      </c>
      <c r="B108" s="15">
        <f t="shared" si="8"/>
        <v>4.5295857634540205E+92</v>
      </c>
      <c r="C108" s="10">
        <v>840000000000000</v>
      </c>
      <c r="D108" s="11">
        <v>8.3333333333333304</v>
      </c>
      <c r="E108" s="10">
        <v>23200</v>
      </c>
      <c r="F108" s="10">
        <v>0</v>
      </c>
      <c r="G108" s="10">
        <v>130000000</v>
      </c>
    </row>
    <row r="109" spans="1:7" x14ac:dyDescent="0.3">
      <c r="A109" s="10">
        <v>107</v>
      </c>
      <c r="B109" s="15">
        <f t="shared" si="8"/>
        <v>1.132396440863505E+93</v>
      </c>
      <c r="C109" s="10">
        <v>849000000000000</v>
      </c>
      <c r="D109" s="11">
        <v>8.3333333333333304</v>
      </c>
      <c r="E109" s="10">
        <v>23400</v>
      </c>
      <c r="F109" s="10">
        <v>0</v>
      </c>
      <c r="G109" s="10">
        <v>132000000</v>
      </c>
    </row>
    <row r="110" spans="1:7" ht="17.25" thickBot="1" x14ac:dyDescent="0.35">
      <c r="A110" s="12">
        <v>108</v>
      </c>
      <c r="B110" s="17">
        <f t="shared" si="8"/>
        <v>2.8309911021587628E+93</v>
      </c>
      <c r="C110" s="12">
        <v>858000000000000</v>
      </c>
      <c r="D110" s="13">
        <v>8.3333333333333304</v>
      </c>
      <c r="E110" s="12">
        <v>23600</v>
      </c>
      <c r="F110" s="12">
        <v>0</v>
      </c>
      <c r="G110" s="12">
        <v>134000000</v>
      </c>
    </row>
    <row r="111" spans="1:7" x14ac:dyDescent="0.3">
      <c r="A111" s="7">
        <v>109</v>
      </c>
      <c r="B111" s="16">
        <f t="shared" si="8"/>
        <v>7.0774777553969075E+93</v>
      </c>
      <c r="C111" s="7">
        <v>867000000000000</v>
      </c>
      <c r="D111" s="8">
        <v>8.3333333333333304</v>
      </c>
      <c r="E111" s="7">
        <v>23800</v>
      </c>
      <c r="F111" s="7">
        <v>0</v>
      </c>
      <c r="G111" s="7">
        <v>136000000</v>
      </c>
    </row>
    <row r="112" spans="1:7" x14ac:dyDescent="0.3">
      <c r="A112" s="10">
        <v>110</v>
      </c>
      <c r="B112" s="15">
        <f t="shared" si="8"/>
        <v>1.769369438849227E+94</v>
      </c>
      <c r="C112" s="10">
        <v>876000000000000</v>
      </c>
      <c r="D112" s="11">
        <v>8.3333333333333304</v>
      </c>
      <c r="E112" s="10">
        <v>24000</v>
      </c>
      <c r="F112" s="10">
        <v>0</v>
      </c>
      <c r="G112" s="10">
        <v>138000000</v>
      </c>
    </row>
    <row r="113" spans="1:7" x14ac:dyDescent="0.3">
      <c r="A113" s="10">
        <v>111</v>
      </c>
      <c r="B113" s="15">
        <f t="shared" si="8"/>
        <v>4.4234235971230674E+94</v>
      </c>
      <c r="C113" s="10">
        <v>885000000000000</v>
      </c>
      <c r="D113" s="11">
        <v>8.3333333333333304</v>
      </c>
      <c r="E113" s="10">
        <v>24200</v>
      </c>
      <c r="F113" s="10">
        <v>0</v>
      </c>
      <c r="G113" s="10">
        <v>140000000</v>
      </c>
    </row>
    <row r="114" spans="1:7" x14ac:dyDescent="0.3">
      <c r="A114" s="10">
        <v>112</v>
      </c>
      <c r="B114" s="15">
        <f t="shared" si="8"/>
        <v>1.1058558992807668E+95</v>
      </c>
      <c r="C114" s="10">
        <v>894000000000000</v>
      </c>
      <c r="D114" s="11">
        <v>8.3333333333333304</v>
      </c>
      <c r="E114" s="10">
        <v>24400</v>
      </c>
      <c r="F114" s="10">
        <v>0</v>
      </c>
      <c r="G114" s="10">
        <v>142000000</v>
      </c>
    </row>
    <row r="115" spans="1:7" ht="17.25" thickBot="1" x14ac:dyDescent="0.35">
      <c r="A115" s="12">
        <v>113</v>
      </c>
      <c r="B115" s="17">
        <f t="shared" si="8"/>
        <v>2.7646397482019169E+95</v>
      </c>
      <c r="C115" s="12">
        <v>903000000000000</v>
      </c>
      <c r="D115" s="13">
        <v>8.3333333333333304</v>
      </c>
      <c r="E115" s="12">
        <v>24600</v>
      </c>
      <c r="F115" s="12">
        <v>0</v>
      </c>
      <c r="G115" s="12">
        <v>144000000</v>
      </c>
    </row>
    <row r="116" spans="1:7" x14ac:dyDescent="0.3">
      <c r="A116" s="7">
        <v>114</v>
      </c>
      <c r="B116" s="16">
        <f t="shared" si="8"/>
        <v>6.9115993705047923E+95</v>
      </c>
      <c r="C116" s="7">
        <v>912000000000000</v>
      </c>
      <c r="D116" s="8">
        <v>8.3333333333333304</v>
      </c>
      <c r="E116" s="7">
        <v>24800</v>
      </c>
      <c r="F116" s="7">
        <v>0</v>
      </c>
      <c r="G116" s="7">
        <v>146000000</v>
      </c>
    </row>
    <row r="117" spans="1:7" x14ac:dyDescent="0.3">
      <c r="A117" s="10">
        <v>115</v>
      </c>
      <c r="B117" s="15">
        <f t="shared" ref="B117:B125" si="9">B116*2.5</f>
        <v>1.7278998426261981E+96</v>
      </c>
      <c r="C117" s="10">
        <v>921000000000000</v>
      </c>
      <c r="D117" s="11">
        <v>8.3333333333333304</v>
      </c>
      <c r="E117" s="10">
        <v>25000</v>
      </c>
      <c r="F117" s="10">
        <v>0</v>
      </c>
      <c r="G117" s="10">
        <v>148000000</v>
      </c>
    </row>
    <row r="118" spans="1:7" x14ac:dyDescent="0.3">
      <c r="A118" s="10">
        <v>116</v>
      </c>
      <c r="B118" s="15">
        <f t="shared" si="9"/>
        <v>4.3197496065654947E+96</v>
      </c>
      <c r="C118" s="10">
        <v>930000000000000</v>
      </c>
      <c r="D118" s="11">
        <v>8.3333333333333304</v>
      </c>
      <c r="E118" s="10">
        <v>25200</v>
      </c>
      <c r="F118" s="10">
        <v>0</v>
      </c>
      <c r="G118" s="10">
        <v>150000000</v>
      </c>
    </row>
    <row r="119" spans="1:7" x14ac:dyDescent="0.3">
      <c r="A119" s="10">
        <v>117</v>
      </c>
      <c r="B119" s="15">
        <f t="shared" si="9"/>
        <v>1.0799374016413736E+97</v>
      </c>
      <c r="C119" s="10">
        <v>939000000000000</v>
      </c>
      <c r="D119" s="11">
        <v>8.3333333333333304</v>
      </c>
      <c r="E119" s="10">
        <v>25400</v>
      </c>
      <c r="F119" s="10">
        <v>0</v>
      </c>
      <c r="G119" s="10">
        <v>152000000</v>
      </c>
    </row>
    <row r="120" spans="1:7" ht="17.25" thickBot="1" x14ac:dyDescent="0.35">
      <c r="A120" s="12">
        <v>118</v>
      </c>
      <c r="B120" s="17">
        <f t="shared" si="9"/>
        <v>2.6998435041034341E+97</v>
      </c>
      <c r="C120" s="12">
        <v>948000000000000</v>
      </c>
      <c r="D120" s="13">
        <v>8.3333333333333304</v>
      </c>
      <c r="E120" s="12">
        <v>25600</v>
      </c>
      <c r="F120" s="12">
        <v>0</v>
      </c>
      <c r="G120" s="12">
        <v>154000000</v>
      </c>
    </row>
    <row r="121" spans="1:7" x14ac:dyDescent="0.3">
      <c r="A121" s="7">
        <v>119</v>
      </c>
      <c r="B121" s="16">
        <f t="shared" si="9"/>
        <v>6.7496087602585857E+97</v>
      </c>
      <c r="C121" s="7">
        <v>957000000000000</v>
      </c>
      <c r="D121" s="8">
        <v>8.3333333333333304</v>
      </c>
      <c r="E121" s="7">
        <v>25800</v>
      </c>
      <c r="F121" s="7">
        <v>0</v>
      </c>
      <c r="G121" s="7">
        <v>156000000</v>
      </c>
    </row>
    <row r="122" spans="1:7" x14ac:dyDescent="0.3">
      <c r="A122" s="10">
        <v>120</v>
      </c>
      <c r="B122" s="15">
        <f t="shared" si="9"/>
        <v>1.6874021900646464E+98</v>
      </c>
      <c r="C122" s="10">
        <v>966000000000000</v>
      </c>
      <c r="D122" s="11">
        <v>8.3333333333333304</v>
      </c>
      <c r="E122" s="10">
        <v>26000</v>
      </c>
      <c r="F122" s="10">
        <v>0</v>
      </c>
      <c r="G122" s="10">
        <v>158000000</v>
      </c>
    </row>
    <row r="123" spans="1:7" x14ac:dyDescent="0.3">
      <c r="A123" s="10">
        <v>121</v>
      </c>
      <c r="B123" s="15">
        <f t="shared" si="9"/>
        <v>4.2185054751616159E+98</v>
      </c>
      <c r="C123" s="10">
        <v>975000000000000</v>
      </c>
      <c r="D123" s="11">
        <v>8.3333333333333304</v>
      </c>
      <c r="E123" s="10">
        <v>26200</v>
      </c>
      <c r="F123" s="10">
        <v>0</v>
      </c>
      <c r="G123" s="10">
        <v>160000000</v>
      </c>
    </row>
    <row r="124" spans="1:7" x14ac:dyDescent="0.3">
      <c r="A124" s="10">
        <v>122</v>
      </c>
      <c r="B124" s="15">
        <f t="shared" si="9"/>
        <v>1.054626368790404E+99</v>
      </c>
      <c r="C124" s="10">
        <v>984000000000000</v>
      </c>
      <c r="D124" s="11">
        <v>8.3333333333333304</v>
      </c>
      <c r="E124" s="10">
        <v>26400</v>
      </c>
      <c r="F124" s="10">
        <v>0</v>
      </c>
      <c r="G124" s="10">
        <v>162000000</v>
      </c>
    </row>
    <row r="125" spans="1:7" ht="17.25" thickBot="1" x14ac:dyDescent="0.35">
      <c r="A125" s="12">
        <v>123</v>
      </c>
      <c r="B125" s="17">
        <f t="shared" si="9"/>
        <v>2.6365659219760098E+99</v>
      </c>
      <c r="C125" s="12">
        <v>993000000000000</v>
      </c>
      <c r="D125" s="13">
        <v>8.3333333333333304</v>
      </c>
      <c r="E125" s="12">
        <v>26600</v>
      </c>
      <c r="F125" s="12">
        <v>0</v>
      </c>
      <c r="G125" s="12">
        <v>164000000</v>
      </c>
    </row>
    <row r="126" spans="1:7" x14ac:dyDescent="0.3">
      <c r="A126" s="7">
        <v>124</v>
      </c>
      <c r="B126" s="16">
        <f>B125*5</f>
        <v>1.3182829609880049E+100</v>
      </c>
      <c r="C126" s="7">
        <v>1002000000000000</v>
      </c>
      <c r="D126" s="8">
        <v>8.3333333333333304</v>
      </c>
      <c r="E126" s="7">
        <v>26800</v>
      </c>
      <c r="F126" s="7">
        <v>0</v>
      </c>
      <c r="G126" s="7">
        <v>168000000</v>
      </c>
    </row>
    <row r="127" spans="1:7" x14ac:dyDescent="0.3">
      <c r="A127" s="10">
        <v>125</v>
      </c>
      <c r="B127" s="16">
        <f t="shared" ref="B127:B129" si="10">B126*5</f>
        <v>6.5914148049400248E+100</v>
      </c>
      <c r="C127" s="10">
        <v>1011000000000000</v>
      </c>
      <c r="D127" s="11">
        <v>8.3333333333333304</v>
      </c>
      <c r="E127" s="10">
        <v>27000</v>
      </c>
      <c r="F127" s="10">
        <v>0</v>
      </c>
      <c r="G127" s="10">
        <v>172000000</v>
      </c>
    </row>
    <row r="128" spans="1:7" x14ac:dyDescent="0.3">
      <c r="A128" s="10">
        <v>126</v>
      </c>
      <c r="B128" s="16">
        <f t="shared" si="10"/>
        <v>3.2957074024700125E+101</v>
      </c>
      <c r="C128" s="10">
        <v>1020000000000000</v>
      </c>
      <c r="D128" s="11">
        <v>8.3333333333333304</v>
      </c>
      <c r="E128" s="10">
        <v>27200</v>
      </c>
      <c r="F128" s="10">
        <v>0</v>
      </c>
      <c r="G128" s="10">
        <v>176000000</v>
      </c>
    </row>
    <row r="129" spans="1:7" x14ac:dyDescent="0.3">
      <c r="A129" s="10">
        <v>127</v>
      </c>
      <c r="B129" s="16">
        <f t="shared" si="10"/>
        <v>1.6478537012350061E+102</v>
      </c>
      <c r="C129" s="10">
        <v>1029000000000000</v>
      </c>
      <c r="D129" s="11">
        <v>8.3333333333333304</v>
      </c>
      <c r="E129" s="10">
        <v>27400</v>
      </c>
      <c r="F129" s="10">
        <v>0</v>
      </c>
      <c r="G129" s="10">
        <v>180000000</v>
      </c>
    </row>
    <row r="130" spans="1:7" ht="17.25" thickBot="1" x14ac:dyDescent="0.35">
      <c r="A130" s="12">
        <v>128</v>
      </c>
      <c r="B130" s="17">
        <f>B129*5</f>
        <v>8.2392685061750312E+102</v>
      </c>
      <c r="C130" s="12">
        <v>1038000000000000</v>
      </c>
      <c r="D130" s="13">
        <v>8.3333333333333304</v>
      </c>
      <c r="E130" s="12">
        <v>27600</v>
      </c>
      <c r="F130" s="12">
        <v>0</v>
      </c>
      <c r="G130" s="12">
        <v>184000000</v>
      </c>
    </row>
    <row r="131" spans="1:7" x14ac:dyDescent="0.3">
      <c r="A131" s="7">
        <v>129</v>
      </c>
      <c r="B131" s="16">
        <f>B130*5</f>
        <v>4.1196342530875152E+103</v>
      </c>
      <c r="C131" s="7">
        <v>1047000000000000</v>
      </c>
      <c r="D131" s="8">
        <v>8.3333333333333304</v>
      </c>
      <c r="E131" s="7">
        <v>27800</v>
      </c>
      <c r="F131" s="7">
        <v>0</v>
      </c>
      <c r="G131" s="7">
        <v>188000000</v>
      </c>
    </row>
    <row r="132" spans="1:7" x14ac:dyDescent="0.3">
      <c r="A132" s="10">
        <v>130</v>
      </c>
      <c r="B132" s="16">
        <f t="shared" ref="B132:B134" si="11">B131*5</f>
        <v>2.0598171265437575E+104</v>
      </c>
      <c r="C132" s="10">
        <v>1056000000000000</v>
      </c>
      <c r="D132" s="11">
        <v>8.3333333333333304</v>
      </c>
      <c r="E132" s="10">
        <v>28000</v>
      </c>
      <c r="F132" s="10">
        <v>0</v>
      </c>
      <c r="G132" s="10">
        <v>192000000</v>
      </c>
    </row>
    <row r="133" spans="1:7" x14ac:dyDescent="0.3">
      <c r="A133" s="10">
        <v>131</v>
      </c>
      <c r="B133" s="16">
        <f t="shared" si="11"/>
        <v>1.0299085632718787E+105</v>
      </c>
      <c r="C133" s="10">
        <v>1065000000000000</v>
      </c>
      <c r="D133" s="11">
        <v>8.3333333333333304</v>
      </c>
      <c r="E133" s="10">
        <v>28200</v>
      </c>
      <c r="F133" s="10">
        <v>0</v>
      </c>
      <c r="G133" s="10">
        <v>196000000</v>
      </c>
    </row>
    <row r="134" spans="1:7" x14ac:dyDescent="0.3">
      <c r="A134" s="10">
        <v>132</v>
      </c>
      <c r="B134" s="16">
        <f t="shared" si="11"/>
        <v>5.1495428163593936E+105</v>
      </c>
      <c r="C134" s="10">
        <v>1074000000000000</v>
      </c>
      <c r="D134" s="11">
        <v>8.3333333333333304</v>
      </c>
      <c r="E134" s="10">
        <v>28400</v>
      </c>
      <c r="F134" s="10">
        <v>0</v>
      </c>
      <c r="G134" s="10">
        <v>200000000</v>
      </c>
    </row>
    <row r="135" spans="1:7" ht="17.25" thickBot="1" x14ac:dyDescent="0.35">
      <c r="A135" s="12">
        <v>133</v>
      </c>
      <c r="B135" s="17">
        <f>B134*5</f>
        <v>2.574771408179697E+106</v>
      </c>
      <c r="C135" s="12">
        <v>1083000000000000</v>
      </c>
      <c r="D135" s="13">
        <v>8.3333333333333304</v>
      </c>
      <c r="E135" s="12">
        <v>28600</v>
      </c>
      <c r="F135" s="12">
        <v>0</v>
      </c>
      <c r="G135" s="12">
        <v>204000000</v>
      </c>
    </row>
    <row r="136" spans="1:7" x14ac:dyDescent="0.3">
      <c r="A136" s="7">
        <v>134</v>
      </c>
      <c r="B136" s="16">
        <f>B135*5</f>
        <v>1.2873857040898485E+107</v>
      </c>
      <c r="C136" s="7">
        <v>1092000000000000</v>
      </c>
      <c r="D136" s="8">
        <v>8.3333333333333304</v>
      </c>
      <c r="E136" s="7">
        <v>28800</v>
      </c>
      <c r="F136" s="7">
        <v>0</v>
      </c>
      <c r="G136" s="7">
        <v>208000000</v>
      </c>
    </row>
    <row r="137" spans="1:7" x14ac:dyDescent="0.3">
      <c r="A137" s="10">
        <v>135</v>
      </c>
      <c r="B137" s="16">
        <f t="shared" ref="B137:B139" si="12">B136*5</f>
        <v>6.4369285204492424E+107</v>
      </c>
      <c r="C137" s="10">
        <v>1101000000000000</v>
      </c>
      <c r="D137" s="11">
        <v>8.3333333333333304</v>
      </c>
      <c r="E137" s="10">
        <v>29000</v>
      </c>
      <c r="F137" s="10">
        <v>0</v>
      </c>
      <c r="G137" s="10">
        <v>212000000</v>
      </c>
    </row>
    <row r="138" spans="1:7" x14ac:dyDescent="0.3">
      <c r="A138" s="10">
        <v>136</v>
      </c>
      <c r="B138" s="16">
        <f t="shared" si="12"/>
        <v>3.2184642602246212E+108</v>
      </c>
      <c r="C138" s="10">
        <v>1110000000000000</v>
      </c>
      <c r="D138" s="11">
        <v>8.3333333333333304</v>
      </c>
      <c r="E138" s="10">
        <v>29200</v>
      </c>
      <c r="F138" s="10">
        <v>0</v>
      </c>
      <c r="G138" s="10">
        <v>216000000</v>
      </c>
    </row>
    <row r="139" spans="1:7" x14ac:dyDescent="0.3">
      <c r="A139" s="10">
        <v>137</v>
      </c>
      <c r="B139" s="16">
        <f t="shared" si="12"/>
        <v>1.6092321301123106E+109</v>
      </c>
      <c r="C139" s="10">
        <v>1119000000000000</v>
      </c>
      <c r="D139" s="11">
        <v>8.3333333333333304</v>
      </c>
      <c r="E139" s="10">
        <v>29400</v>
      </c>
      <c r="F139" s="10">
        <v>0</v>
      </c>
      <c r="G139" s="10">
        <v>220000000</v>
      </c>
    </row>
    <row r="140" spans="1:7" ht="17.25" thickBot="1" x14ac:dyDescent="0.35">
      <c r="A140" s="12">
        <v>138</v>
      </c>
      <c r="B140" s="17">
        <f>B139*5</f>
        <v>8.0461606505615534E+109</v>
      </c>
      <c r="C140" s="12">
        <v>1128000000000000</v>
      </c>
      <c r="D140" s="13">
        <v>8.3333333333333304</v>
      </c>
      <c r="E140" s="12">
        <v>29600</v>
      </c>
      <c r="F140" s="12">
        <v>0</v>
      </c>
      <c r="G140" s="12">
        <v>224000000</v>
      </c>
    </row>
    <row r="141" spans="1:7" x14ac:dyDescent="0.3">
      <c r="A141" s="7">
        <v>139</v>
      </c>
      <c r="B141" s="16">
        <f>B140*10</f>
        <v>8.0461606505615531E+110</v>
      </c>
      <c r="C141" s="7">
        <v>1137000000000000</v>
      </c>
      <c r="D141" s="8">
        <v>8.3333333333333304</v>
      </c>
      <c r="E141" s="7">
        <v>29800</v>
      </c>
      <c r="F141" s="7">
        <v>0</v>
      </c>
      <c r="G141" s="7">
        <v>228000000</v>
      </c>
    </row>
    <row r="142" spans="1:7" x14ac:dyDescent="0.3">
      <c r="A142" s="10">
        <v>140</v>
      </c>
      <c r="B142" s="16">
        <f t="shared" ref="B142:B144" si="13">B141*10</f>
        <v>8.0461606505615533E+111</v>
      </c>
      <c r="C142" s="10">
        <v>1146000000000000</v>
      </c>
      <c r="D142" s="11">
        <v>8.3333333333333304</v>
      </c>
      <c r="E142" s="10">
        <v>30000</v>
      </c>
      <c r="F142" s="10">
        <v>0</v>
      </c>
      <c r="G142" s="10">
        <v>232000000</v>
      </c>
    </row>
    <row r="143" spans="1:7" x14ac:dyDescent="0.3">
      <c r="A143" s="10">
        <v>141</v>
      </c>
      <c r="B143" s="16">
        <f t="shared" si="13"/>
        <v>8.0461606505615525E+112</v>
      </c>
      <c r="C143" s="10">
        <v>1155000000000000</v>
      </c>
      <c r="D143" s="11">
        <v>8.3333333333333304</v>
      </c>
      <c r="E143" s="10">
        <v>30200</v>
      </c>
      <c r="F143" s="10">
        <v>0</v>
      </c>
      <c r="G143" s="10">
        <v>236000000</v>
      </c>
    </row>
    <row r="144" spans="1:7" x14ac:dyDescent="0.3">
      <c r="A144" s="10">
        <v>142</v>
      </c>
      <c r="B144" s="16">
        <f t="shared" si="13"/>
        <v>8.0461606505615518E+113</v>
      </c>
      <c r="C144" s="10">
        <v>1164000000000000</v>
      </c>
      <c r="D144" s="11">
        <v>8.3333333333333304</v>
      </c>
      <c r="E144" s="10">
        <v>30400</v>
      </c>
      <c r="F144" s="10">
        <v>0</v>
      </c>
      <c r="G144" s="10">
        <v>240000000</v>
      </c>
    </row>
    <row r="145" spans="1:7" ht="17.25" thickBot="1" x14ac:dyDescent="0.35">
      <c r="A145" s="12">
        <v>143</v>
      </c>
      <c r="B145" s="17">
        <f>B144*10</f>
        <v>8.0461606505615512E+114</v>
      </c>
      <c r="C145" s="12">
        <v>1173000000000000</v>
      </c>
      <c r="D145" s="13">
        <v>8.3333333333333304</v>
      </c>
      <c r="E145" s="12">
        <v>30600</v>
      </c>
      <c r="F145" s="12">
        <v>0</v>
      </c>
      <c r="G145" s="12">
        <v>244000000</v>
      </c>
    </row>
    <row r="146" spans="1:7" x14ac:dyDescent="0.3">
      <c r="A146" s="7">
        <v>144</v>
      </c>
      <c r="B146" s="16">
        <f>B145*10</f>
        <v>8.0461606505615512E+115</v>
      </c>
      <c r="C146" s="7">
        <v>1182000000000000</v>
      </c>
      <c r="D146" s="8">
        <v>8.3333333333333304</v>
      </c>
      <c r="E146" s="7">
        <v>30800</v>
      </c>
      <c r="F146" s="7">
        <v>0</v>
      </c>
      <c r="G146" s="7">
        <v>248000000</v>
      </c>
    </row>
    <row r="147" spans="1:7" x14ac:dyDescent="0.3">
      <c r="A147" s="10">
        <v>145</v>
      </c>
      <c r="B147" s="16">
        <f t="shared" ref="B147:B154" si="14">B146*10</f>
        <v>8.0461606505615512E+116</v>
      </c>
      <c r="C147" s="10">
        <v>1191000000000000</v>
      </c>
      <c r="D147" s="11">
        <v>8.3333333333333304</v>
      </c>
      <c r="E147" s="10">
        <v>31000</v>
      </c>
      <c r="F147" s="10">
        <v>0</v>
      </c>
      <c r="G147" s="10">
        <v>252000000</v>
      </c>
    </row>
    <row r="148" spans="1:7" x14ac:dyDescent="0.3">
      <c r="A148" s="10">
        <v>146</v>
      </c>
      <c r="B148" s="16">
        <f t="shared" si="14"/>
        <v>8.0461606505615507E+117</v>
      </c>
      <c r="C148" s="10">
        <v>1200000000000000</v>
      </c>
      <c r="D148" s="11">
        <v>8.3333333333333304</v>
      </c>
      <c r="E148" s="10">
        <v>31200</v>
      </c>
      <c r="F148" s="10">
        <v>0</v>
      </c>
      <c r="G148" s="10">
        <v>256000000</v>
      </c>
    </row>
    <row r="149" spans="1:7" x14ac:dyDescent="0.3">
      <c r="A149" s="10">
        <v>147</v>
      </c>
      <c r="B149" s="16">
        <f t="shared" si="14"/>
        <v>8.0461606505615511E+118</v>
      </c>
      <c r="C149" s="10">
        <v>1209000000000000</v>
      </c>
      <c r="D149" s="11">
        <v>8.3333333333333304</v>
      </c>
      <c r="E149" s="10">
        <v>31400</v>
      </c>
      <c r="F149" s="10">
        <v>0</v>
      </c>
      <c r="G149" s="10">
        <v>260000000</v>
      </c>
    </row>
    <row r="150" spans="1:7" ht="17.25" thickBot="1" x14ac:dyDescent="0.35">
      <c r="A150" s="12">
        <v>148</v>
      </c>
      <c r="B150" s="17">
        <f>B149*10</f>
        <v>8.0461606505615511E+119</v>
      </c>
      <c r="C150" s="12">
        <v>1218000000000000</v>
      </c>
      <c r="D150" s="13">
        <v>8.3333333333333304</v>
      </c>
      <c r="E150" s="12">
        <v>31600</v>
      </c>
      <c r="F150" s="12">
        <v>0</v>
      </c>
      <c r="G150" s="12">
        <v>264000000</v>
      </c>
    </row>
    <row r="151" spans="1:7" x14ac:dyDescent="0.3">
      <c r="A151" s="7">
        <v>149</v>
      </c>
      <c r="B151" s="16">
        <f>B150*10</f>
        <v>8.0461606505615514E+120</v>
      </c>
      <c r="C151" s="7">
        <v>1227000000000000</v>
      </c>
      <c r="D151" s="8">
        <v>8.3333333333333304</v>
      </c>
      <c r="E151" s="7">
        <v>31800</v>
      </c>
      <c r="F151" s="7">
        <v>0</v>
      </c>
      <c r="G151" s="7">
        <v>268000000</v>
      </c>
    </row>
    <row r="152" spans="1:7" x14ac:dyDescent="0.3">
      <c r="A152" s="10">
        <v>150</v>
      </c>
      <c r="B152" s="16">
        <f t="shared" si="14"/>
        <v>8.0461606505615514E+121</v>
      </c>
      <c r="C152" s="10">
        <v>1236000000000000</v>
      </c>
      <c r="D152" s="11">
        <v>8.3333333333333304</v>
      </c>
      <c r="E152" s="10">
        <v>32000</v>
      </c>
      <c r="F152" s="10">
        <v>0</v>
      </c>
      <c r="G152" s="10">
        <v>272000000</v>
      </c>
    </row>
    <row r="153" spans="1:7" x14ac:dyDescent="0.3">
      <c r="A153" s="10">
        <v>151</v>
      </c>
      <c r="B153" s="16">
        <f t="shared" si="14"/>
        <v>8.046160650561552E+122</v>
      </c>
      <c r="C153" s="10">
        <v>1245000000000000</v>
      </c>
      <c r="D153" s="11">
        <v>8.3333333333333304</v>
      </c>
      <c r="E153" s="10">
        <v>32200</v>
      </c>
      <c r="F153" s="10">
        <v>0</v>
      </c>
      <c r="G153" s="10">
        <v>276000000</v>
      </c>
    </row>
    <row r="154" spans="1:7" x14ac:dyDescent="0.3">
      <c r="A154" s="10">
        <v>152</v>
      </c>
      <c r="B154" s="16">
        <f t="shared" si="14"/>
        <v>8.0461606505615523E+123</v>
      </c>
      <c r="C154" s="10">
        <v>1254000000000000</v>
      </c>
      <c r="D154" s="11">
        <v>8.3333333333333304</v>
      </c>
      <c r="E154" s="10">
        <v>32400</v>
      </c>
      <c r="F154" s="10">
        <v>0</v>
      </c>
      <c r="G154" s="10">
        <v>280000000</v>
      </c>
    </row>
    <row r="155" spans="1:7" ht="17.25" thickBot="1" x14ac:dyDescent="0.35">
      <c r="A155" s="12">
        <v>153</v>
      </c>
      <c r="B155" s="17">
        <f>B154*10</f>
        <v>8.046160650561552E+124</v>
      </c>
      <c r="C155" s="12">
        <v>1263000000000000</v>
      </c>
      <c r="D155" s="13">
        <v>8.3333333333333304</v>
      </c>
      <c r="E155" s="12">
        <v>32600</v>
      </c>
      <c r="F155" s="12">
        <v>0</v>
      </c>
      <c r="G155" s="12">
        <v>284000000</v>
      </c>
    </row>
    <row r="156" spans="1:7" x14ac:dyDescent="0.3">
      <c r="A156" s="7">
        <v>154</v>
      </c>
      <c r="B156" s="16">
        <f>B155*10</f>
        <v>8.0461606505615528E+125</v>
      </c>
      <c r="C156" s="7">
        <v>1272000000000000</v>
      </c>
      <c r="D156" s="8">
        <v>8.3333333333333304</v>
      </c>
      <c r="E156" s="7">
        <v>32800</v>
      </c>
      <c r="F156" s="7">
        <v>0</v>
      </c>
      <c r="G156" s="7">
        <v>288000000</v>
      </c>
    </row>
    <row r="157" spans="1:7" x14ac:dyDescent="0.3">
      <c r="A157" s="10">
        <v>155</v>
      </c>
      <c r="B157" s="16">
        <f t="shared" ref="B157:B159" si="15">B156*10</f>
        <v>8.0461606505615522E+126</v>
      </c>
      <c r="C157" s="10">
        <v>1281000000000000</v>
      </c>
      <c r="D157" s="11">
        <v>8.3333333333333304</v>
      </c>
      <c r="E157" s="10">
        <v>33000</v>
      </c>
      <c r="F157" s="10">
        <v>0</v>
      </c>
      <c r="G157" s="10">
        <v>292000000</v>
      </c>
    </row>
    <row r="158" spans="1:7" x14ac:dyDescent="0.3">
      <c r="A158" s="10">
        <v>156</v>
      </c>
      <c r="B158" s="16">
        <f t="shared" si="15"/>
        <v>8.0461606505615527E+127</v>
      </c>
      <c r="C158" s="10">
        <v>1290000000000000</v>
      </c>
      <c r="D158" s="11">
        <v>8.3333333333333304</v>
      </c>
      <c r="E158" s="10">
        <v>33200</v>
      </c>
      <c r="F158" s="10">
        <v>0</v>
      </c>
      <c r="G158" s="10">
        <v>296000000</v>
      </c>
    </row>
    <row r="159" spans="1:7" x14ac:dyDescent="0.3">
      <c r="A159" s="10">
        <v>157</v>
      </c>
      <c r="B159" s="16">
        <f t="shared" si="15"/>
        <v>8.0461606505615527E+128</v>
      </c>
      <c r="C159" s="10">
        <v>1299000000000000</v>
      </c>
      <c r="D159" s="11">
        <v>8.3333333333333304</v>
      </c>
      <c r="E159" s="10">
        <v>33400</v>
      </c>
      <c r="F159" s="10">
        <v>0</v>
      </c>
      <c r="G159" s="10">
        <v>300000000</v>
      </c>
    </row>
    <row r="160" spans="1:7" ht="17.25" thickBot="1" x14ac:dyDescent="0.35">
      <c r="A160" s="12">
        <v>158</v>
      </c>
      <c r="B160" s="17">
        <f>B159*10</f>
        <v>8.0461606505615524E+129</v>
      </c>
      <c r="C160" s="12">
        <v>1308000000000000</v>
      </c>
      <c r="D160" s="13">
        <v>8.3333333333333304</v>
      </c>
      <c r="E160" s="12">
        <v>33600</v>
      </c>
      <c r="F160" s="12">
        <v>0</v>
      </c>
      <c r="G160" s="12">
        <v>304000000</v>
      </c>
    </row>
    <row r="161" spans="1:7" x14ac:dyDescent="0.3">
      <c r="A161" s="7">
        <v>159</v>
      </c>
      <c r="B161" s="16">
        <f>B160*10</f>
        <v>8.0461606505615521E+130</v>
      </c>
      <c r="C161" s="7">
        <v>1317000000000000</v>
      </c>
      <c r="D161" s="8">
        <v>8.3333333333333304</v>
      </c>
      <c r="E161" s="7">
        <v>33800</v>
      </c>
      <c r="F161" s="7">
        <v>0</v>
      </c>
      <c r="G161" s="7">
        <v>308000000</v>
      </c>
    </row>
    <row r="162" spans="1:7" x14ac:dyDescent="0.3">
      <c r="A162" s="10">
        <v>160</v>
      </c>
      <c r="B162" s="16">
        <f t="shared" ref="B162:B164" si="16">B161*10</f>
        <v>8.0461606505615517E+131</v>
      </c>
      <c r="C162" s="10">
        <v>1326000000000000</v>
      </c>
      <c r="D162" s="11">
        <v>8.3333333333333304</v>
      </c>
      <c r="E162" s="10">
        <v>34000</v>
      </c>
      <c r="F162" s="10">
        <v>0</v>
      </c>
      <c r="G162" s="10">
        <v>312000000</v>
      </c>
    </row>
    <row r="163" spans="1:7" x14ac:dyDescent="0.3">
      <c r="A163" s="10">
        <v>161</v>
      </c>
      <c r="B163" s="16">
        <f t="shared" si="16"/>
        <v>8.0461606505615523E+132</v>
      </c>
      <c r="C163" s="10">
        <v>1335000000000000</v>
      </c>
      <c r="D163" s="11">
        <v>8.3333333333333304</v>
      </c>
      <c r="E163" s="10">
        <v>34200</v>
      </c>
      <c r="F163" s="10">
        <v>0</v>
      </c>
      <c r="G163" s="10">
        <v>316000000</v>
      </c>
    </row>
    <row r="164" spans="1:7" x14ac:dyDescent="0.3">
      <c r="A164" s="10">
        <v>162</v>
      </c>
      <c r="B164" s="16">
        <f t="shared" si="16"/>
        <v>8.0461606505615523E+133</v>
      </c>
      <c r="C164" s="10">
        <v>1344000000000000</v>
      </c>
      <c r="D164" s="11">
        <v>8.3333333333333304</v>
      </c>
      <c r="E164" s="10">
        <v>34400</v>
      </c>
      <c r="F164" s="10">
        <v>0</v>
      </c>
      <c r="G164" s="10">
        <v>320000000</v>
      </c>
    </row>
    <row r="165" spans="1:7" ht="17.25" thickBot="1" x14ac:dyDescent="0.35">
      <c r="A165" s="12">
        <v>163</v>
      </c>
      <c r="B165" s="17">
        <f>B164*10</f>
        <v>8.0461606505615527E+134</v>
      </c>
      <c r="C165" s="12">
        <v>1353000000000000</v>
      </c>
      <c r="D165" s="13">
        <v>8.3333333333333304</v>
      </c>
      <c r="E165" s="12">
        <v>34600</v>
      </c>
      <c r="F165" s="12">
        <v>0</v>
      </c>
      <c r="G165" s="12">
        <v>324000000</v>
      </c>
    </row>
    <row r="166" spans="1:7" x14ac:dyDescent="0.3">
      <c r="A166" s="7">
        <v>164</v>
      </c>
      <c r="B166" s="16">
        <f>B165*10</f>
        <v>8.0461606505615527E+135</v>
      </c>
      <c r="C166" s="7">
        <v>1317000000000000</v>
      </c>
      <c r="D166" s="8">
        <v>8.3333333333333304</v>
      </c>
      <c r="E166" s="7">
        <v>33800</v>
      </c>
      <c r="F166" s="7">
        <v>0</v>
      </c>
      <c r="G166" s="7">
        <v>328000000</v>
      </c>
    </row>
    <row r="167" spans="1:7" x14ac:dyDescent="0.3">
      <c r="A167" s="10">
        <v>165</v>
      </c>
      <c r="B167" s="16">
        <f t="shared" ref="B167:B169" si="17">B166*10</f>
        <v>8.0461606505615527E+136</v>
      </c>
      <c r="C167" s="10">
        <f>C166+9000000000000</f>
        <v>1326000000000000</v>
      </c>
      <c r="D167" s="11">
        <v>8.3333333333333304</v>
      </c>
      <c r="E167" s="10">
        <v>34000</v>
      </c>
      <c r="F167" s="10">
        <v>0</v>
      </c>
      <c r="G167" s="10">
        <v>332000000</v>
      </c>
    </row>
    <row r="168" spans="1:7" x14ac:dyDescent="0.3">
      <c r="A168" s="10">
        <v>166</v>
      </c>
      <c r="B168" s="16">
        <f t="shared" si="17"/>
        <v>8.0461606505615523E+137</v>
      </c>
      <c r="C168" s="10">
        <f t="shared" ref="C168:C169" si="18">C167+9000000000000</f>
        <v>1335000000000000</v>
      </c>
      <c r="D168" s="11">
        <v>8.3333333333333304</v>
      </c>
      <c r="E168" s="10">
        <v>34200</v>
      </c>
      <c r="F168" s="10">
        <v>0</v>
      </c>
      <c r="G168" s="10">
        <v>336000000</v>
      </c>
    </row>
    <row r="169" spans="1:7" x14ac:dyDescent="0.3">
      <c r="A169" s="10">
        <v>167</v>
      </c>
      <c r="B169" s="16">
        <f t="shared" si="17"/>
        <v>8.046160650561553E+138</v>
      </c>
      <c r="C169" s="10">
        <f t="shared" si="18"/>
        <v>1344000000000000</v>
      </c>
      <c r="D169" s="11">
        <v>8.3333333333333304</v>
      </c>
      <c r="E169" s="10">
        <v>34400</v>
      </c>
      <c r="F169" s="10">
        <v>0</v>
      </c>
      <c r="G169" s="10">
        <v>340000000</v>
      </c>
    </row>
    <row r="170" spans="1:7" ht="17.25" thickBot="1" x14ac:dyDescent="0.35">
      <c r="A170" s="12">
        <v>168</v>
      </c>
      <c r="B170" s="17">
        <f>B169*10</f>
        <v>8.0461606505615535E+139</v>
      </c>
      <c r="C170" s="12">
        <f>C169+9000000000000</f>
        <v>1353000000000000</v>
      </c>
      <c r="D170" s="13">
        <v>8.3333333333333304</v>
      </c>
      <c r="E170" s="12">
        <v>34600</v>
      </c>
      <c r="F170" s="12">
        <v>0</v>
      </c>
      <c r="G170" s="12">
        <v>344000000</v>
      </c>
    </row>
    <row r="171" spans="1:7" x14ac:dyDescent="0.3">
      <c r="A171" s="7">
        <v>169</v>
      </c>
      <c r="B171" s="16">
        <f>B170*5</f>
        <v>4.0230803252807763E+140</v>
      </c>
      <c r="C171" s="7">
        <f>C170+9000000000000</f>
        <v>1362000000000000</v>
      </c>
      <c r="D171" s="8">
        <v>8.3333333333333304</v>
      </c>
      <c r="E171" s="7">
        <v>34800</v>
      </c>
      <c r="F171" s="7">
        <v>0</v>
      </c>
      <c r="G171" s="7">
        <f>G170+4000000</f>
        <v>348000000</v>
      </c>
    </row>
    <row r="172" spans="1:7" x14ac:dyDescent="0.3">
      <c r="A172" s="10">
        <v>170</v>
      </c>
      <c r="B172" s="16">
        <f t="shared" ref="B172:B180" si="19">B171*5</f>
        <v>2.011540162640388E+141</v>
      </c>
      <c r="C172" s="10">
        <f>C171+9000000000000</f>
        <v>1371000000000000</v>
      </c>
      <c r="D172" s="11">
        <v>8.3333333333333304</v>
      </c>
      <c r="E172" s="10">
        <v>35000</v>
      </c>
      <c r="F172" s="10">
        <v>0</v>
      </c>
      <c r="G172" s="10">
        <f>G171+4000000</f>
        <v>352000000</v>
      </c>
    </row>
    <row r="173" spans="1:7" x14ac:dyDescent="0.3">
      <c r="A173" s="10">
        <v>171</v>
      </c>
      <c r="B173" s="16">
        <f t="shared" si="19"/>
        <v>1.0057700813201941E+142</v>
      </c>
      <c r="C173" s="10">
        <f t="shared" ref="C173:C174" si="20">C172+9000000000000</f>
        <v>1380000000000000</v>
      </c>
      <c r="D173" s="11">
        <v>8.3333333333333304</v>
      </c>
      <c r="E173" s="10">
        <v>35200</v>
      </c>
      <c r="F173" s="10">
        <v>0</v>
      </c>
      <c r="G173" s="10">
        <f t="shared" ref="G173:G174" si="21">G172+4000000</f>
        <v>356000000</v>
      </c>
    </row>
    <row r="174" spans="1:7" x14ac:dyDescent="0.3">
      <c r="A174" s="10">
        <v>172</v>
      </c>
      <c r="B174" s="16">
        <f t="shared" si="19"/>
        <v>5.0288504066009701E+142</v>
      </c>
      <c r="C174" s="10">
        <f t="shared" si="20"/>
        <v>1389000000000000</v>
      </c>
      <c r="D174" s="11">
        <v>8.3333333333333304</v>
      </c>
      <c r="E174" s="10">
        <v>35400</v>
      </c>
      <c r="F174" s="10">
        <v>0</v>
      </c>
      <c r="G174" s="10">
        <f t="shared" si="21"/>
        <v>360000000</v>
      </c>
    </row>
    <row r="175" spans="1:7" ht="17.25" thickBot="1" x14ac:dyDescent="0.35">
      <c r="A175" s="12">
        <v>173</v>
      </c>
      <c r="B175" s="17">
        <f>B174*5</f>
        <v>2.5144252033004848E+143</v>
      </c>
      <c r="C175" s="12">
        <f>C174+9000000000000</f>
        <v>1398000000000000</v>
      </c>
      <c r="D175" s="13">
        <v>8.3333333333333304</v>
      </c>
      <c r="E175" s="12">
        <v>35600</v>
      </c>
      <c r="F175" s="12">
        <v>0</v>
      </c>
      <c r="G175" s="12">
        <f>G174+4000000</f>
        <v>364000000</v>
      </c>
    </row>
    <row r="176" spans="1:7" x14ac:dyDescent="0.3">
      <c r="A176" s="7">
        <v>174</v>
      </c>
      <c r="B176" s="16">
        <f>B175*5</f>
        <v>1.2572126016502424E+144</v>
      </c>
      <c r="C176" s="7">
        <f>C175+9000000000000</f>
        <v>1407000000000000</v>
      </c>
      <c r="D176" s="8">
        <v>8.3333333333333304</v>
      </c>
      <c r="E176" s="7">
        <v>34800</v>
      </c>
      <c r="F176" s="7">
        <v>0</v>
      </c>
      <c r="G176" s="7">
        <f>G175+4000000</f>
        <v>368000000</v>
      </c>
    </row>
    <row r="177" spans="1:7" x14ac:dyDescent="0.3">
      <c r="A177" s="10">
        <v>175</v>
      </c>
      <c r="B177" s="16">
        <f t="shared" si="19"/>
        <v>6.2860630082512126E+144</v>
      </c>
      <c r="C177" s="10">
        <f>C176+9000000000000</f>
        <v>1416000000000000</v>
      </c>
      <c r="D177" s="11">
        <v>8.3333333333333304</v>
      </c>
      <c r="E177" s="10">
        <v>35000</v>
      </c>
      <c r="F177" s="10">
        <v>0</v>
      </c>
      <c r="G177" s="10">
        <f>G176+4000000</f>
        <v>372000000</v>
      </c>
    </row>
    <row r="178" spans="1:7" x14ac:dyDescent="0.3">
      <c r="A178" s="10">
        <v>176</v>
      </c>
      <c r="B178" s="16">
        <f t="shared" si="19"/>
        <v>3.143031504125606E+145</v>
      </c>
      <c r="C178" s="10">
        <f t="shared" ref="C178:C179" si="22">C177+9000000000000</f>
        <v>1425000000000000</v>
      </c>
      <c r="D178" s="11">
        <v>8.3333333333333304</v>
      </c>
      <c r="E178" s="10">
        <v>35200</v>
      </c>
      <c r="F178" s="10">
        <v>0</v>
      </c>
      <c r="G178" s="10">
        <f t="shared" ref="G178:G179" si="23">G177+4000000</f>
        <v>376000000</v>
      </c>
    </row>
    <row r="179" spans="1:7" x14ac:dyDescent="0.3">
      <c r="A179" s="10">
        <v>177</v>
      </c>
      <c r="B179" s="16">
        <f t="shared" si="19"/>
        <v>1.571515752062803E+146</v>
      </c>
      <c r="C179" s="10">
        <f t="shared" si="22"/>
        <v>1434000000000000</v>
      </c>
      <c r="D179" s="11">
        <v>8.3333333333333304</v>
      </c>
      <c r="E179" s="10">
        <v>35400</v>
      </c>
      <c r="F179" s="10">
        <v>0</v>
      </c>
      <c r="G179" s="10">
        <f t="shared" si="23"/>
        <v>380000000</v>
      </c>
    </row>
    <row r="180" spans="1:7" ht="17.25" thickBot="1" x14ac:dyDescent="0.35">
      <c r="A180" s="12">
        <v>178</v>
      </c>
      <c r="B180" s="17">
        <f>B179*5</f>
        <v>7.8575787603140146E+146</v>
      </c>
      <c r="C180" s="12">
        <f>C179+9000000000000</f>
        <v>1443000000000000</v>
      </c>
      <c r="D180" s="13">
        <v>8.3333333333333304</v>
      </c>
      <c r="E180" s="12">
        <v>35600</v>
      </c>
      <c r="F180" s="12">
        <v>0</v>
      </c>
      <c r="G180" s="12">
        <f>G179+4000000</f>
        <v>384000000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FoxMask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</cp:lastModifiedBy>
  <dcterms:created xsi:type="dcterms:W3CDTF">2020-12-19T14:40:03Z</dcterms:created>
  <dcterms:modified xsi:type="dcterms:W3CDTF">2023-08-31T06:42:57Z</dcterms:modified>
</cp:coreProperties>
</file>