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7D21DA1-1399-489B-8A54-68FEE0BB473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54" i="1"/>
  <c r="D54" i="1"/>
  <c r="E54" i="1"/>
  <c r="E55" i="1" s="1"/>
  <c r="F54" i="1"/>
  <c r="G54" i="1"/>
  <c r="G55" i="1" s="1"/>
  <c r="H54" i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H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F60" i="3"/>
  <c r="K63" i="3" l="1"/>
  <c r="J62" i="3"/>
  <c r="G62" i="3" s="1"/>
  <c r="F61" i="3"/>
  <c r="K64" i="3" l="1"/>
  <c r="F62" i="3"/>
  <c r="J63" i="3"/>
  <c r="G63" i="3" s="1"/>
  <c r="K65" i="3" l="1"/>
  <c r="J64" i="3"/>
  <c r="G64" i="3" s="1"/>
  <c r="F63" i="3"/>
  <c r="K66" i="3" l="1"/>
  <c r="F64" i="3"/>
  <c r="J65" i="3"/>
  <c r="G65" i="3" s="1"/>
  <c r="K67" i="3" l="1"/>
  <c r="J66" i="3"/>
  <c r="G66" i="3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<sst xmlns="http://schemas.openxmlformats.org/spreadsheetml/2006/main" count="127" uniqueCount="71">
  <si>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</si>
  <si>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</si>
  <si>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</si>
  <si>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</si>
  <si>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</si>
  <si>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</si>
  <si>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</si>
  <si>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</si>
  <si>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</si>
  <si>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</si>
  <si>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</si>
  <si>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</si>
  <si>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</si>
  <si>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</si>
  <si>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</si>
  <si>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</si>
  <si>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</si>
  <si>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</si>
  <si>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</si>
  <si>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</si>
  <si>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</si>
  <si>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</si>
  <si>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</si>
  <si>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</si>
  <si>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</si>
  <si>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</si>
  <si>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</si>
  <si>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</si>
  <si>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</si>
  <si>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</si>
  <si>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</si>
  <si>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</si>
  <si>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</si>
  <si>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</si>
  <si>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</si>
  <si>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</si>
  <si>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</si>
  <si>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</si>
  <si>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</si>
  <si>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</si>
  <si>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</si>
  <si>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</si>
  <si>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</si>
  <si>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</si>
  <si>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</si>
  <si>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</si>
  <si>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</si>
  <si>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</si>
  <si>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</si>
  <si>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</si>
  <si>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</si>
  <si>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</si>
  <si>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</si>
  <si>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</si>
  <si>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</si>
  <si>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</si>
  <si>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</si>
  <si>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</si>
  <si>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</si>
  <si>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</si>
  <si>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</si>
  <si>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</si>
  <si>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</si>
  <si>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</si>
  <si>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</si>
  <si>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</si>
  <si>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</si>
  <si>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c</t>
    <phoneticPr fontId="1" type="noConversion"/>
  </si>
  <si>
    <t>d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</si>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</sst>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5"/>
  <sheetViews>
    <sheetView tabSelected="1" zoomScale="85" zoomScaleNormal="85" workbookViewId="0">
      <pane ySplit="1" topLeftCell="A32" activePane="bottomLeft" state="frozen"/>
      <selection pane="bottomLeft" activeCell="M53" sqref="M5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55" si="2">G3</f>
        <v>1</v>
      </c>
      <c r="H4" s="2">
        <f>VLOOKUP(A4,Balance!E:K,3,FALSE)</f>
        <v>1.0000000000000001E+44</v>
      </c>
      <c r="I4">
        <f t="shared" ref="I4:I55" si="3">I3</f>
        <v>1000</v>
      </c>
      <c r="J4">
        <f t="shared" ref="J4:J55" si="4">J3</f>
        <v>8</v>
      </c>
      <c r="K4">
        <f t="shared" ref="K4:K55" si="5">K3</f>
        <v>0</v>
      </c>
      <c r="L4" t="s">
        <v>57</v>
      </c>
      <c r="M4">
        <f t="shared" ref="M4:M55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55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</sheetData>
  <phoneticPr fontId="1" type="noConversion"/>
  <conditionalFormatting sqref="G2:N12 A2:E55 G13:M5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topLeftCell="D38" zoomScaleNormal="100" workbookViewId="0">
      <selection activeCell="O43" sqref="O4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69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70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67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68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/>
      <c r="P46" s="16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/>
      <c r="P47" s="16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18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18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18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18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18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18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1c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c</v>
      </c>
      <c r="J63" s="16" t="str">
        <f t="shared" si="13"/>
        <v>1E+148</v>
      </c>
      <c r="K63" s="22">
        <f t="shared" si="2"/>
        <v>57500</v>
      </c>
      <c r="L63" s="22">
        <f t="shared" si="18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100c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c</v>
      </c>
      <c r="J64" s="16" t="str">
        <f t="shared" si="13"/>
        <v>1E+148</v>
      </c>
      <c r="K64" s="22">
        <f t="shared" si="2"/>
        <v>60000</v>
      </c>
      <c r="L64" s="22">
        <f t="shared" si="18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1d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d</v>
      </c>
      <c r="J65" s="16" t="str">
        <f t="shared" si="13"/>
        <v>1E+152</v>
      </c>
      <c r="K65" s="22">
        <f t="shared" si="2"/>
        <v>62500</v>
      </c>
      <c r="L65" s="22">
        <f t="shared" si="18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100d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d</v>
      </c>
      <c r="J66" s="16" t="str">
        <f t="shared" si="13"/>
        <v>1E+152</v>
      </c>
      <c r="K66" s="22">
        <f t="shared" si="2"/>
        <v>65000</v>
      </c>
      <c r="L66" s="22">
        <f t="shared" si="18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10</v>
      </c>
      <c r="G67" s="17" t="e">
        <f t="shared" si="3"/>
        <v>#N/A</v>
      </c>
      <c r="H67" s="17">
        <f t="shared" si="5"/>
        <v>1</v>
      </c>
      <c r="I67" s="16" cm="1">
        <f t="array" ref="I67">IF(AND(H66&gt;=100,H67&lt;2),INDEX(O:O,MATCH(I66,O:O,0)+1,0),I66)</f>
        <v>0</v>
      </c>
      <c r="J67" s="16" t="e">
        <f t="shared" si="13"/>
        <v>#N/A</v>
      </c>
      <c r="K67" s="22">
        <f t="shared" si="2"/>
        <v>67500</v>
      </c>
      <c r="L67" s="22">
        <f t="shared" si="18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1000</v>
      </c>
      <c r="G68" s="17" t="e">
        <f t="shared" si="3"/>
        <v>#N/A</v>
      </c>
      <c r="H68" s="17">
        <f t="shared" si="5"/>
        <v>100</v>
      </c>
      <c r="I68" s="16" cm="1">
        <f t="array" ref="I68">IF(AND(H67&gt;=100,H68&lt;2),INDEX(O:O,MATCH(I67,O:O,0)+1,0),I67)</f>
        <v>0</v>
      </c>
      <c r="J68" s="16" t="e">
        <f t="shared" si="13"/>
        <v>#N/A</v>
      </c>
      <c r="K68" s="22">
        <f t="shared" si="2"/>
        <v>70000</v>
      </c>
      <c r="L68" s="22">
        <f t="shared" si="18"/>
        <v>140000</v>
      </c>
      <c r="M68" s="16">
        <v>59</v>
      </c>
      <c r="N68" s="22"/>
    </row>
    <row r="69" spans="5:27" x14ac:dyDescent="0.3">
      <c r="E69" s="16">
        <v>60</v>
      </c>
      <c r="F69" s="17" t="e">
        <f t="shared" ref="F69" si="19">H69&amp;I69</f>
        <v>#N/A</v>
      </c>
      <c r="G69" s="17" t="e">
        <f t="shared" si="3"/>
        <v>#N/A</v>
      </c>
      <c r="H69" s="17">
        <f t="shared" si="5"/>
        <v>1</v>
      </c>
      <c r="I69" s="16" t="e" cm="1">
        <f t="array" ref="I69">IF(AND(H68&gt;=100,H69&lt;2),INDEX(O:O,MATCH(I68,O:O,0)+1,0),I68)</f>
        <v>#N/A</v>
      </c>
      <c r="J69" s="16" t="e">
        <f t="shared" si="13"/>
        <v>#N/A</v>
      </c>
      <c r="K69" s="22">
        <f t="shared" si="2"/>
        <v>73250</v>
      </c>
      <c r="L69" s="22">
        <f t="shared" si="18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2023-09-01T04:48:31Z</dcterms:modified>
</cp:coreProperties>
</file>