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343C123-DBDB-4EF0-BDAB-F6E9CED919E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eolPass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21" i="1" s="1"/>
  <c r="D26" i="1" s="1"/>
  <c r="D31" i="1" s="1"/>
  <c r="D36" i="1" s="1"/>
  <c r="D41" i="1" s="1"/>
  <c r="D46" i="1" s="1"/>
  <c r="D51" i="1" s="1"/>
  <c r="D56" i="1" s="1"/>
  <c r="D61" i="1" s="1"/>
  <c r="D17" i="1"/>
  <c r="D22" i="1" s="1"/>
  <c r="D27" i="1" s="1"/>
  <c r="D32" i="1" s="1"/>
  <c r="D37" i="1" s="1"/>
  <c r="D42" i="1" s="1"/>
  <c r="D47" i="1" s="1"/>
  <c r="D52" i="1" s="1"/>
  <c r="D57" i="1" s="1"/>
  <c r="D18" i="1"/>
  <c r="D23" i="1" s="1"/>
  <c r="D28" i="1" s="1"/>
  <c r="D33" i="1" s="1"/>
  <c r="D38" i="1" s="1"/>
  <c r="D43" i="1" s="1"/>
  <c r="D48" i="1" s="1"/>
  <c r="D53" i="1" s="1"/>
  <c r="D58" i="1" s="1"/>
  <c r="D19" i="1"/>
  <c r="D24" i="1" s="1"/>
  <c r="D29" i="1" s="1"/>
  <c r="D34" i="1" s="1"/>
  <c r="D39" i="1" s="1"/>
  <c r="D44" i="1" s="1"/>
  <c r="D49" i="1" s="1"/>
  <c r="D54" i="1" s="1"/>
  <c r="D59" i="1" s="1"/>
  <c r="D20" i="1"/>
  <c r="D25" i="1"/>
  <c r="D30" i="1" s="1"/>
  <c r="D35" i="1" s="1"/>
  <c r="D40" i="1" s="1"/>
  <c r="D45" i="1" s="1"/>
  <c r="D50" i="1" s="1"/>
  <c r="D55" i="1" s="1"/>
  <c r="D60" i="1" s="1"/>
  <c r="D13" i="1"/>
  <c r="F3" i="1"/>
  <c r="F4" i="1"/>
  <c r="F5" i="1"/>
  <c r="F6" i="1"/>
  <c r="F2" i="1"/>
  <c r="F9" i="1"/>
  <c r="F8" i="1"/>
  <c r="N8" i="2"/>
  <c r="N9" i="2"/>
  <c r="N10" i="2"/>
  <c r="N11" i="2"/>
  <c r="N7" i="2"/>
  <c r="F14" i="1" l="1"/>
  <c r="F15" i="1"/>
  <c r="F13" i="1"/>
  <c r="F11" i="1"/>
  <c r="F10" i="1"/>
  <c r="G10" i="2"/>
  <c r="G9" i="2"/>
  <c r="G11" i="2"/>
  <c r="G8" i="2"/>
  <c r="G7" i="2"/>
  <c r="F12" i="1" l="1"/>
  <c r="F19" i="1"/>
  <c r="F18" i="1"/>
  <c r="F17" i="1" l="1"/>
  <c r="F16" i="1"/>
  <c r="F22" i="1"/>
  <c r="F23" i="1"/>
  <c r="F20" i="1" l="1"/>
  <c r="F21" i="1"/>
  <c r="F27" i="1"/>
  <c r="F26" i="1"/>
  <c r="F25" i="1" l="1"/>
  <c r="F24" i="1"/>
  <c r="F30" i="1"/>
  <c r="F31" i="1"/>
  <c r="F28" i="1" l="1"/>
  <c r="F29" i="1"/>
  <c r="F35" i="1"/>
  <c r="F34" i="1"/>
  <c r="F33" i="1" l="1"/>
  <c r="F32" i="1"/>
  <c r="F38" i="1"/>
  <c r="F39" i="1"/>
  <c r="F36" i="1" l="1"/>
  <c r="F37" i="1"/>
  <c r="F43" i="1"/>
  <c r="F42" i="1"/>
  <c r="F41" i="1" l="1"/>
  <c r="F40" i="1"/>
  <c r="F46" i="1"/>
  <c r="F47" i="1"/>
  <c r="F44" i="1" l="1"/>
  <c r="F45" i="1"/>
  <c r="F51" i="1"/>
  <c r="F50" i="1"/>
  <c r="F49" i="1" l="1"/>
  <c r="L16" i="2"/>
  <c r="F48" i="1"/>
  <c r="F58" i="1"/>
  <c r="F54" i="1"/>
  <c r="F59" i="1"/>
  <c r="F55" i="1"/>
  <c r="F52" i="1" l="1"/>
  <c r="F53" i="1"/>
  <c r="F60" i="1" l="1"/>
  <c r="F56" i="1"/>
  <c r="L18" i="2"/>
  <c r="F57" i="1"/>
  <c r="F61" i="1" l="1"/>
  <c r="L17" i="2"/>
  <c r="L20" i="2"/>
  <c r="L19" i="2"/>
  <c r="M17" i="2" l="1"/>
  <c r="N17" i="2" s="1"/>
  <c r="M19" i="2"/>
  <c r="N19" i="2" s="1"/>
  <c r="M18" i="2"/>
  <c r="N18" i="2" s="1"/>
  <c r="M16" i="2"/>
  <c r="N16" i="2" s="1"/>
  <c r="M20" i="2"/>
  <c r="N20" i="2" s="1"/>
</calcChain>
</file>

<file path=xl/sharedStrings.xml><?xml version="1.0" encoding="utf-8"?>
<sst xmlns="http://schemas.openxmlformats.org/spreadsheetml/2006/main" count="41" uniqueCount="24">
  <si>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</si>
  <si>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</si>
  <si>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</si>
  <si>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</si>
  <si>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</si>
  <si>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</si>
  <si>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기존 재화량</t>
    <phoneticPr fontId="1" type="noConversion"/>
  </si>
  <si>
    <t>수정된 재화량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</si>
  <si>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</si>
  <si>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</si>
  <si>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</si>
  <si>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</si>
  <si>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패스 보상</t>
    <phoneticPr fontId="1" type="noConversion"/>
  </si>
  <si>
    <t>총합</t>
    <phoneticPr fontId="1" type="noConversion"/>
  </si>
  <si>
    <t>칸수 배분</t>
    <phoneticPr fontId="1" type="noConversion"/>
  </si>
  <si>
    <t>1칸당 재화량</t>
    <phoneticPr fontId="1" type="noConversion"/>
  </si>
  <si>
    <t>여우구슬</t>
    <phoneticPr fontId="1" type="noConversion"/>
  </si>
  <si>
    <t>천도 복숭아</t>
    <phoneticPr fontId="1" type="noConversion"/>
  </si>
  <si>
    <t>실제 지급 되는 재화량 검증</t>
    <phoneticPr fontId="1" type="noConversion"/>
  </si>
  <si>
    <t>기본</t>
    <phoneticPr fontId="1" type="noConversion"/>
  </si>
  <si>
    <t>옥</t>
    <phoneticPr fontId="1" type="noConversion"/>
  </si>
  <si>
    <t>소환서</t>
    <phoneticPr fontId="1" type="noConversion"/>
  </si>
  <si>
    <t>영혼 열쇠</t>
    <phoneticPr fontId="1" type="noConversion"/>
  </si>
  <si>
    <t>수련의 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</si>
</sst>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ill="1">
      <alignment vertical="center"/>
    </xf>
    <xf numFmtId="3" fontId="0" fillId="0" borderId="0" xfId="0" applyNumberFormat="1">
      <alignment vertical="center"/>
    </xf>
    <xf numFmtId="0" fontId="3" fillId="0" borderId="0" xfId="2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1"/>
  <sheetViews>
    <sheetView tabSelected="1" zoomScale="85" zoomScaleNormal="85" workbookViewId="0">
      <selection activeCell="E26" sqref="E26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1">
        <v>0</v>
      </c>
      <c r="B2" s="1">
        <v>1</v>
      </c>
      <c r="C2" s="1">
        <v>1</v>
      </c>
      <c r="D2" s="1">
        <v>10000000</v>
      </c>
      <c r="E2" s="1">
        <v>1</v>
      </c>
      <c r="F2" s="1">
        <f>D2*5</f>
        <v>50000000</v>
      </c>
    </row>
    <row r="3" spans="1:6" s="1" customFormat="1" x14ac:dyDescent="0.3">
      <c r="A3" s="1">
        <v>1</v>
      </c>
      <c r="B3" s="1">
        <v>2</v>
      </c>
      <c r="C3" s="1">
        <v>2</v>
      </c>
      <c r="D3" s="1">
        <v>10000000000</v>
      </c>
      <c r="E3" s="1">
        <v>2</v>
      </c>
      <c r="F3" s="1">
        <f t="shared" ref="F3:F6" si="0">D3*5</f>
        <v>50000000000</v>
      </c>
    </row>
    <row r="4" spans="1:6" s="1" customFormat="1" x14ac:dyDescent="0.3">
      <c r="A4" s="1">
        <v>2</v>
      </c>
      <c r="B4" s="1">
        <v>3</v>
      </c>
      <c r="C4" s="1">
        <v>4</v>
      </c>
      <c r="D4" s="1">
        <v>500</v>
      </c>
      <c r="E4" s="1">
        <v>4</v>
      </c>
      <c r="F4" s="1">
        <f t="shared" si="0"/>
        <v>2500</v>
      </c>
    </row>
    <row r="5" spans="1:6" s="1" customFormat="1" x14ac:dyDescent="0.3">
      <c r="A5" s="1">
        <v>3</v>
      </c>
      <c r="B5" s="1">
        <v>4</v>
      </c>
      <c r="C5" s="1">
        <v>5</v>
      </c>
      <c r="D5" s="1">
        <v>100000000</v>
      </c>
      <c r="E5" s="1">
        <v>5</v>
      </c>
      <c r="F5" s="1">
        <f t="shared" si="0"/>
        <v>500000000</v>
      </c>
    </row>
    <row r="6" spans="1:6" s="1" customFormat="1" x14ac:dyDescent="0.3">
      <c r="A6" s="1">
        <v>4</v>
      </c>
      <c r="B6" s="1">
        <v>5</v>
      </c>
      <c r="C6" s="1">
        <v>14</v>
      </c>
      <c r="D6" s="1">
        <v>400</v>
      </c>
      <c r="E6" s="1">
        <v>14</v>
      </c>
      <c r="F6" s="1">
        <f t="shared" si="0"/>
        <v>2000</v>
      </c>
    </row>
    <row r="7" spans="1:6" s="1" customFormat="1" x14ac:dyDescent="0.3">
      <c r="A7" s="1">
        <v>5</v>
      </c>
      <c r="B7" s="1">
        <v>6</v>
      </c>
      <c r="C7" s="1">
        <v>1220</v>
      </c>
      <c r="D7" s="1">
        <v>1</v>
      </c>
      <c r="E7" s="1">
        <v>1221</v>
      </c>
      <c r="F7" s="1">
        <v>1</v>
      </c>
    </row>
    <row r="8" spans="1:6" s="1" customFormat="1" x14ac:dyDescent="0.3">
      <c r="A8" s="1">
        <v>6</v>
      </c>
      <c r="B8" s="1">
        <v>7</v>
      </c>
      <c r="C8" s="1">
        <v>1</v>
      </c>
      <c r="D8" s="1">
        <v>10000000</v>
      </c>
      <c r="E8" s="1">
        <v>1</v>
      </c>
      <c r="F8" s="1">
        <f>D8*5</f>
        <v>50000000</v>
      </c>
    </row>
    <row r="9" spans="1:6" s="1" customFormat="1" x14ac:dyDescent="0.3">
      <c r="A9" s="1">
        <v>7</v>
      </c>
      <c r="B9" s="1">
        <v>8</v>
      </c>
      <c r="C9" s="1">
        <v>2</v>
      </c>
      <c r="D9" s="1">
        <v>10000000000</v>
      </c>
      <c r="E9" s="1">
        <v>2</v>
      </c>
      <c r="F9" s="1">
        <f t="shared" ref="F9:F61" si="1">D9*5</f>
        <v>50000000000</v>
      </c>
    </row>
    <row r="10" spans="1:6" s="1" customFormat="1" x14ac:dyDescent="0.3">
      <c r="A10" s="1">
        <v>8</v>
      </c>
      <c r="B10" s="1">
        <v>9</v>
      </c>
      <c r="C10" s="1">
        <v>4</v>
      </c>
      <c r="D10" s="1">
        <v>500</v>
      </c>
      <c r="E10" s="1">
        <v>4</v>
      </c>
      <c r="F10" s="1">
        <f t="shared" si="1"/>
        <v>2500</v>
      </c>
    </row>
    <row r="11" spans="1:6" s="1" customFormat="1" x14ac:dyDescent="0.3">
      <c r="A11" s="1">
        <v>9</v>
      </c>
      <c r="B11" s="1">
        <v>10</v>
      </c>
      <c r="C11" s="1">
        <v>5</v>
      </c>
      <c r="D11" s="1">
        <v>100000000</v>
      </c>
      <c r="E11" s="1">
        <v>5</v>
      </c>
      <c r="F11" s="1">
        <f t="shared" si="1"/>
        <v>500000000</v>
      </c>
    </row>
    <row r="12" spans="1:6" s="1" customFormat="1" x14ac:dyDescent="0.3">
      <c r="A12" s="1">
        <v>10</v>
      </c>
      <c r="B12" s="1">
        <v>11</v>
      </c>
      <c r="C12" s="1">
        <v>14</v>
      </c>
      <c r="D12" s="1">
        <v>400</v>
      </c>
      <c r="E12" s="1">
        <v>14</v>
      </c>
      <c r="F12" s="1">
        <f t="shared" si="1"/>
        <v>2000</v>
      </c>
    </row>
    <row r="13" spans="1:6" s="1" customFormat="1" x14ac:dyDescent="0.3">
      <c r="A13" s="1">
        <v>11</v>
      </c>
      <c r="B13" s="1">
        <v>12</v>
      </c>
      <c r="C13" s="1">
        <v>1</v>
      </c>
      <c r="D13" s="1">
        <f>D8</f>
        <v>10000000</v>
      </c>
      <c r="E13" s="1">
        <v>1</v>
      </c>
      <c r="F13" s="1">
        <f t="shared" si="1"/>
        <v>50000000</v>
      </c>
    </row>
    <row r="14" spans="1:6" s="1" customFormat="1" x14ac:dyDescent="0.3">
      <c r="A14" s="1">
        <v>12</v>
      </c>
      <c r="B14" s="1">
        <v>13</v>
      </c>
      <c r="C14" s="1">
        <v>2</v>
      </c>
      <c r="D14" s="1">
        <f t="shared" ref="D14:D61" si="2">D9</f>
        <v>10000000000</v>
      </c>
      <c r="E14" s="1">
        <v>2</v>
      </c>
      <c r="F14" s="1">
        <f t="shared" si="1"/>
        <v>50000000000</v>
      </c>
    </row>
    <row r="15" spans="1:6" s="1" customFormat="1" x14ac:dyDescent="0.3">
      <c r="A15" s="1">
        <v>13</v>
      </c>
      <c r="B15" s="1">
        <v>14</v>
      </c>
      <c r="C15" s="1">
        <v>4</v>
      </c>
      <c r="D15" s="1">
        <f t="shared" si="2"/>
        <v>500</v>
      </c>
      <c r="E15" s="1">
        <v>4</v>
      </c>
      <c r="F15" s="1">
        <f t="shared" si="1"/>
        <v>2500</v>
      </c>
    </row>
    <row r="16" spans="1:6" s="1" customFormat="1" x14ac:dyDescent="0.3">
      <c r="A16" s="1">
        <v>14</v>
      </c>
      <c r="B16" s="1">
        <v>15</v>
      </c>
      <c r="C16" s="1">
        <v>5</v>
      </c>
      <c r="D16" s="1">
        <f t="shared" si="2"/>
        <v>100000000</v>
      </c>
      <c r="E16" s="1">
        <v>5</v>
      </c>
      <c r="F16" s="1">
        <f t="shared" si="1"/>
        <v>500000000</v>
      </c>
    </row>
    <row r="17" spans="1:6" s="1" customFormat="1" x14ac:dyDescent="0.3">
      <c r="A17" s="1">
        <v>15</v>
      </c>
      <c r="B17" s="1">
        <v>16</v>
      </c>
      <c r="C17" s="1">
        <v>14</v>
      </c>
      <c r="D17" s="1">
        <f t="shared" si="2"/>
        <v>400</v>
      </c>
      <c r="E17" s="1">
        <v>14</v>
      </c>
      <c r="F17" s="1">
        <f t="shared" si="1"/>
        <v>2000</v>
      </c>
    </row>
    <row r="18" spans="1:6" s="1" customFormat="1" x14ac:dyDescent="0.3">
      <c r="A18" s="1">
        <v>16</v>
      </c>
      <c r="B18" s="1">
        <v>17</v>
      </c>
      <c r="C18" s="1">
        <v>1</v>
      </c>
      <c r="D18" s="1">
        <f t="shared" si="2"/>
        <v>10000000</v>
      </c>
      <c r="E18" s="1">
        <v>1</v>
      </c>
      <c r="F18" s="1">
        <f t="shared" si="1"/>
        <v>50000000</v>
      </c>
    </row>
    <row r="19" spans="1:6" s="1" customFormat="1" x14ac:dyDescent="0.3">
      <c r="A19" s="1">
        <v>17</v>
      </c>
      <c r="B19" s="1">
        <v>18</v>
      </c>
      <c r="C19" s="1">
        <v>2</v>
      </c>
      <c r="D19" s="1">
        <f t="shared" si="2"/>
        <v>10000000000</v>
      </c>
      <c r="E19" s="1">
        <v>2</v>
      </c>
      <c r="F19" s="1">
        <f t="shared" si="1"/>
        <v>50000000000</v>
      </c>
    </row>
    <row r="20" spans="1:6" s="1" customFormat="1" x14ac:dyDescent="0.3">
      <c r="A20" s="1">
        <v>18</v>
      </c>
      <c r="B20" s="1">
        <v>19</v>
      </c>
      <c r="C20" s="1">
        <v>4</v>
      </c>
      <c r="D20" s="1">
        <f t="shared" si="2"/>
        <v>500</v>
      </c>
      <c r="E20" s="1">
        <v>4</v>
      </c>
      <c r="F20" s="1">
        <f t="shared" si="1"/>
        <v>2500</v>
      </c>
    </row>
    <row r="21" spans="1:6" s="1" customFormat="1" x14ac:dyDescent="0.3">
      <c r="A21" s="1">
        <v>19</v>
      </c>
      <c r="B21" s="1">
        <v>20</v>
      </c>
      <c r="C21" s="1">
        <v>5</v>
      </c>
      <c r="D21" s="1">
        <f t="shared" si="2"/>
        <v>100000000</v>
      </c>
      <c r="E21" s="1">
        <v>5</v>
      </c>
      <c r="F21" s="1">
        <f t="shared" si="1"/>
        <v>500000000</v>
      </c>
    </row>
    <row r="22" spans="1:6" s="2" customFormat="1" x14ac:dyDescent="0.3">
      <c r="A22" s="2">
        <v>20</v>
      </c>
      <c r="B22" s="2">
        <v>21</v>
      </c>
      <c r="C22" s="1">
        <v>14</v>
      </c>
      <c r="D22" s="1">
        <f t="shared" si="2"/>
        <v>400</v>
      </c>
      <c r="E22" s="1">
        <v>14</v>
      </c>
      <c r="F22" s="1">
        <f t="shared" si="1"/>
        <v>2000</v>
      </c>
    </row>
    <row r="23" spans="1:6" s="2" customFormat="1" x14ac:dyDescent="0.3">
      <c r="A23" s="2">
        <v>21</v>
      </c>
      <c r="B23" s="2">
        <v>22</v>
      </c>
      <c r="C23" s="1">
        <v>1</v>
      </c>
      <c r="D23" s="1">
        <f t="shared" si="2"/>
        <v>10000000</v>
      </c>
      <c r="E23" s="1">
        <v>1</v>
      </c>
      <c r="F23" s="1">
        <f t="shared" si="1"/>
        <v>50000000</v>
      </c>
    </row>
    <row r="24" spans="1:6" s="2" customFormat="1" x14ac:dyDescent="0.3">
      <c r="A24" s="2">
        <v>22</v>
      </c>
      <c r="B24" s="2">
        <v>23</v>
      </c>
      <c r="C24" s="1">
        <v>2</v>
      </c>
      <c r="D24" s="1">
        <f t="shared" si="2"/>
        <v>10000000000</v>
      </c>
      <c r="E24" s="1">
        <v>2</v>
      </c>
      <c r="F24" s="1">
        <f t="shared" si="1"/>
        <v>50000000000</v>
      </c>
    </row>
    <row r="25" spans="1:6" s="2" customFormat="1" x14ac:dyDescent="0.3">
      <c r="A25" s="2">
        <v>23</v>
      </c>
      <c r="B25" s="2">
        <v>24</v>
      </c>
      <c r="C25" s="1">
        <v>4</v>
      </c>
      <c r="D25" s="1">
        <f t="shared" si="2"/>
        <v>500</v>
      </c>
      <c r="E25" s="1">
        <v>4</v>
      </c>
      <c r="F25" s="1">
        <f t="shared" si="1"/>
        <v>2500</v>
      </c>
    </row>
    <row r="26" spans="1:6" s="2" customFormat="1" x14ac:dyDescent="0.3">
      <c r="A26" s="2">
        <v>24</v>
      </c>
      <c r="B26" s="2">
        <v>25</v>
      </c>
      <c r="C26" s="1">
        <v>5</v>
      </c>
      <c r="D26" s="1">
        <f t="shared" si="2"/>
        <v>100000000</v>
      </c>
      <c r="E26" s="1">
        <v>5</v>
      </c>
      <c r="F26" s="1">
        <f t="shared" si="1"/>
        <v>500000000</v>
      </c>
    </row>
    <row r="27" spans="1:6" s="2" customFormat="1" x14ac:dyDescent="0.3">
      <c r="A27" s="2">
        <v>25</v>
      </c>
      <c r="B27" s="2">
        <v>26</v>
      </c>
      <c r="C27" s="1">
        <v>14</v>
      </c>
      <c r="D27" s="1">
        <f t="shared" si="2"/>
        <v>400</v>
      </c>
      <c r="E27" s="1">
        <v>14</v>
      </c>
      <c r="F27" s="1">
        <f t="shared" si="1"/>
        <v>2000</v>
      </c>
    </row>
    <row r="28" spans="1:6" s="2" customFormat="1" x14ac:dyDescent="0.3">
      <c r="A28" s="2">
        <v>26</v>
      </c>
      <c r="B28" s="2">
        <v>27</v>
      </c>
      <c r="C28" s="1">
        <v>1</v>
      </c>
      <c r="D28" s="1">
        <f t="shared" si="2"/>
        <v>10000000</v>
      </c>
      <c r="E28" s="1">
        <v>1</v>
      </c>
      <c r="F28" s="1">
        <f t="shared" si="1"/>
        <v>50000000</v>
      </c>
    </row>
    <row r="29" spans="1:6" s="2" customFormat="1" x14ac:dyDescent="0.3">
      <c r="A29" s="2">
        <v>27</v>
      </c>
      <c r="B29" s="2">
        <v>28</v>
      </c>
      <c r="C29" s="1">
        <v>2</v>
      </c>
      <c r="D29" s="1">
        <f t="shared" si="2"/>
        <v>10000000000</v>
      </c>
      <c r="E29" s="1">
        <v>2</v>
      </c>
      <c r="F29" s="1">
        <f t="shared" si="1"/>
        <v>50000000000</v>
      </c>
    </row>
    <row r="30" spans="1:6" s="2" customFormat="1" x14ac:dyDescent="0.3">
      <c r="A30" s="2">
        <v>28</v>
      </c>
      <c r="B30" s="2">
        <v>29</v>
      </c>
      <c r="C30" s="1">
        <v>4</v>
      </c>
      <c r="D30" s="1">
        <f t="shared" si="2"/>
        <v>500</v>
      </c>
      <c r="E30" s="1">
        <v>4</v>
      </c>
      <c r="F30" s="1">
        <f t="shared" si="1"/>
        <v>2500</v>
      </c>
    </row>
    <row r="31" spans="1:6" s="2" customFormat="1" x14ac:dyDescent="0.3">
      <c r="A31" s="2">
        <v>29</v>
      </c>
      <c r="B31" s="2">
        <v>30</v>
      </c>
      <c r="C31" s="1">
        <v>5</v>
      </c>
      <c r="D31" s="1">
        <f t="shared" si="2"/>
        <v>100000000</v>
      </c>
      <c r="E31" s="1">
        <v>5</v>
      </c>
      <c r="F31" s="1">
        <f t="shared" si="1"/>
        <v>500000000</v>
      </c>
    </row>
    <row r="32" spans="1:6" s="2" customFormat="1" x14ac:dyDescent="0.3">
      <c r="A32" s="2">
        <v>30</v>
      </c>
      <c r="B32" s="2">
        <v>31</v>
      </c>
      <c r="C32" s="1">
        <v>14</v>
      </c>
      <c r="D32" s="1">
        <f t="shared" si="2"/>
        <v>400</v>
      </c>
      <c r="E32" s="1">
        <v>14</v>
      </c>
      <c r="F32" s="1">
        <f t="shared" si="1"/>
        <v>2000</v>
      </c>
    </row>
    <row r="33" spans="1:6" s="2" customFormat="1" x14ac:dyDescent="0.3">
      <c r="A33" s="2">
        <v>31</v>
      </c>
      <c r="B33" s="2">
        <v>32</v>
      </c>
      <c r="C33" s="1">
        <v>1</v>
      </c>
      <c r="D33" s="1">
        <f t="shared" si="2"/>
        <v>10000000</v>
      </c>
      <c r="E33" s="1">
        <v>1</v>
      </c>
      <c r="F33" s="1">
        <f t="shared" si="1"/>
        <v>50000000</v>
      </c>
    </row>
    <row r="34" spans="1:6" s="2" customFormat="1" x14ac:dyDescent="0.3">
      <c r="A34" s="2">
        <v>32</v>
      </c>
      <c r="B34" s="2">
        <v>33</v>
      </c>
      <c r="C34" s="1">
        <v>2</v>
      </c>
      <c r="D34" s="1">
        <f t="shared" si="2"/>
        <v>10000000000</v>
      </c>
      <c r="E34" s="1">
        <v>2</v>
      </c>
      <c r="F34" s="1">
        <f t="shared" si="1"/>
        <v>50000000000</v>
      </c>
    </row>
    <row r="35" spans="1:6" s="2" customFormat="1" x14ac:dyDescent="0.3">
      <c r="A35" s="2">
        <v>33</v>
      </c>
      <c r="B35" s="2">
        <v>34</v>
      </c>
      <c r="C35" s="1">
        <v>4</v>
      </c>
      <c r="D35" s="1">
        <f t="shared" si="2"/>
        <v>500</v>
      </c>
      <c r="E35" s="1">
        <v>4</v>
      </c>
      <c r="F35" s="1">
        <f t="shared" si="1"/>
        <v>2500</v>
      </c>
    </row>
    <row r="36" spans="1:6" s="2" customFormat="1" x14ac:dyDescent="0.3">
      <c r="A36" s="2">
        <v>34</v>
      </c>
      <c r="B36" s="2">
        <v>35</v>
      </c>
      <c r="C36" s="1">
        <v>5</v>
      </c>
      <c r="D36" s="1">
        <f t="shared" si="2"/>
        <v>100000000</v>
      </c>
      <c r="E36" s="1">
        <v>5</v>
      </c>
      <c r="F36" s="1">
        <f t="shared" si="1"/>
        <v>500000000</v>
      </c>
    </row>
    <row r="37" spans="1:6" s="2" customFormat="1" x14ac:dyDescent="0.3">
      <c r="A37" s="2">
        <v>35</v>
      </c>
      <c r="B37" s="2">
        <v>36</v>
      </c>
      <c r="C37" s="1">
        <v>14</v>
      </c>
      <c r="D37" s="1">
        <f t="shared" si="2"/>
        <v>400</v>
      </c>
      <c r="E37" s="1">
        <v>14</v>
      </c>
      <c r="F37" s="1">
        <f t="shared" si="1"/>
        <v>2000</v>
      </c>
    </row>
    <row r="38" spans="1:6" s="2" customFormat="1" x14ac:dyDescent="0.3">
      <c r="A38" s="2">
        <v>36</v>
      </c>
      <c r="B38" s="2">
        <v>37</v>
      </c>
      <c r="C38" s="1">
        <v>1</v>
      </c>
      <c r="D38" s="1">
        <f t="shared" si="2"/>
        <v>10000000</v>
      </c>
      <c r="E38" s="1">
        <v>1</v>
      </c>
      <c r="F38" s="1">
        <f t="shared" si="1"/>
        <v>50000000</v>
      </c>
    </row>
    <row r="39" spans="1:6" s="2" customFormat="1" x14ac:dyDescent="0.3">
      <c r="A39" s="2">
        <v>37</v>
      </c>
      <c r="B39" s="2">
        <v>38</v>
      </c>
      <c r="C39" s="1">
        <v>2</v>
      </c>
      <c r="D39" s="1">
        <f t="shared" si="2"/>
        <v>10000000000</v>
      </c>
      <c r="E39" s="1">
        <v>2</v>
      </c>
      <c r="F39" s="1">
        <f t="shared" si="1"/>
        <v>50000000000</v>
      </c>
    </row>
    <row r="40" spans="1:6" s="2" customFormat="1" x14ac:dyDescent="0.3">
      <c r="A40" s="2">
        <v>38</v>
      </c>
      <c r="B40" s="2">
        <v>39</v>
      </c>
      <c r="C40" s="1">
        <v>4</v>
      </c>
      <c r="D40" s="1">
        <f t="shared" si="2"/>
        <v>500</v>
      </c>
      <c r="E40" s="1">
        <v>4</v>
      </c>
      <c r="F40" s="1">
        <f t="shared" si="1"/>
        <v>2500</v>
      </c>
    </row>
    <row r="41" spans="1:6" s="2" customFormat="1" x14ac:dyDescent="0.3">
      <c r="A41" s="2">
        <v>39</v>
      </c>
      <c r="B41" s="2">
        <v>40</v>
      </c>
      <c r="C41" s="1">
        <v>5</v>
      </c>
      <c r="D41" s="1">
        <f t="shared" si="2"/>
        <v>100000000</v>
      </c>
      <c r="E41" s="1">
        <v>5</v>
      </c>
      <c r="F41" s="1">
        <f t="shared" si="1"/>
        <v>500000000</v>
      </c>
    </row>
    <row r="42" spans="1:6" s="1" customFormat="1" x14ac:dyDescent="0.3">
      <c r="A42" s="1">
        <v>40</v>
      </c>
      <c r="B42" s="1">
        <v>41</v>
      </c>
      <c r="C42" s="1">
        <v>14</v>
      </c>
      <c r="D42" s="1">
        <f t="shared" si="2"/>
        <v>400</v>
      </c>
      <c r="E42" s="1">
        <v>14</v>
      </c>
      <c r="F42" s="1">
        <f t="shared" si="1"/>
        <v>2000</v>
      </c>
    </row>
    <row r="43" spans="1:6" s="1" customFormat="1" x14ac:dyDescent="0.3">
      <c r="A43" s="1">
        <v>41</v>
      </c>
      <c r="B43" s="1">
        <v>42</v>
      </c>
      <c r="C43" s="1">
        <v>1</v>
      </c>
      <c r="D43" s="1">
        <f t="shared" si="2"/>
        <v>10000000</v>
      </c>
      <c r="E43" s="1">
        <v>1</v>
      </c>
      <c r="F43" s="1">
        <f t="shared" si="1"/>
        <v>50000000</v>
      </c>
    </row>
    <row r="44" spans="1:6" s="1" customFormat="1" x14ac:dyDescent="0.3">
      <c r="A44" s="1">
        <v>42</v>
      </c>
      <c r="B44" s="1">
        <v>43</v>
      </c>
      <c r="C44" s="1">
        <v>2</v>
      </c>
      <c r="D44" s="1">
        <f t="shared" si="2"/>
        <v>10000000000</v>
      </c>
      <c r="E44" s="1">
        <v>2</v>
      </c>
      <c r="F44" s="1">
        <f t="shared" si="1"/>
        <v>50000000000</v>
      </c>
    </row>
    <row r="45" spans="1:6" s="1" customFormat="1" x14ac:dyDescent="0.3">
      <c r="A45" s="1">
        <v>43</v>
      </c>
      <c r="B45" s="1">
        <v>44</v>
      </c>
      <c r="C45" s="1">
        <v>4</v>
      </c>
      <c r="D45" s="1">
        <f t="shared" si="2"/>
        <v>500</v>
      </c>
      <c r="E45" s="1">
        <v>4</v>
      </c>
      <c r="F45" s="1">
        <f t="shared" si="1"/>
        <v>2500</v>
      </c>
    </row>
    <row r="46" spans="1:6" s="1" customFormat="1" x14ac:dyDescent="0.3">
      <c r="A46" s="1">
        <v>44</v>
      </c>
      <c r="B46" s="1">
        <v>45</v>
      </c>
      <c r="C46" s="1">
        <v>5</v>
      </c>
      <c r="D46" s="1">
        <f t="shared" si="2"/>
        <v>100000000</v>
      </c>
      <c r="E46" s="1">
        <v>5</v>
      </c>
      <c r="F46" s="1">
        <f t="shared" si="1"/>
        <v>500000000</v>
      </c>
    </row>
    <row r="47" spans="1:6" s="1" customFormat="1" x14ac:dyDescent="0.3">
      <c r="A47" s="1">
        <v>45</v>
      </c>
      <c r="B47" s="1">
        <v>46</v>
      </c>
      <c r="C47" s="1">
        <v>14</v>
      </c>
      <c r="D47" s="1">
        <f t="shared" si="2"/>
        <v>400</v>
      </c>
      <c r="E47" s="1">
        <v>14</v>
      </c>
      <c r="F47" s="1">
        <f t="shared" si="1"/>
        <v>2000</v>
      </c>
    </row>
    <row r="48" spans="1:6" s="1" customFormat="1" x14ac:dyDescent="0.3">
      <c r="A48" s="1">
        <v>46</v>
      </c>
      <c r="B48" s="1">
        <v>47</v>
      </c>
      <c r="C48" s="1">
        <v>1</v>
      </c>
      <c r="D48" s="1">
        <f t="shared" si="2"/>
        <v>10000000</v>
      </c>
      <c r="E48" s="1">
        <v>1</v>
      </c>
      <c r="F48" s="1">
        <f t="shared" si="1"/>
        <v>50000000</v>
      </c>
    </row>
    <row r="49" spans="1:6" s="1" customFormat="1" x14ac:dyDescent="0.3">
      <c r="A49" s="1">
        <v>47</v>
      </c>
      <c r="B49" s="1">
        <v>48</v>
      </c>
      <c r="C49" s="1">
        <v>2</v>
      </c>
      <c r="D49" s="1">
        <f t="shared" si="2"/>
        <v>10000000000</v>
      </c>
      <c r="E49" s="1">
        <v>2</v>
      </c>
      <c r="F49" s="1">
        <f t="shared" si="1"/>
        <v>50000000000</v>
      </c>
    </row>
    <row r="50" spans="1:6" s="1" customFormat="1" x14ac:dyDescent="0.3">
      <c r="A50" s="1">
        <v>48</v>
      </c>
      <c r="B50" s="1">
        <v>49</v>
      </c>
      <c r="C50" s="1">
        <v>4</v>
      </c>
      <c r="D50" s="1">
        <f t="shared" si="2"/>
        <v>500</v>
      </c>
      <c r="E50" s="1">
        <v>4</v>
      </c>
      <c r="F50" s="1">
        <f t="shared" si="1"/>
        <v>2500</v>
      </c>
    </row>
    <row r="51" spans="1:6" s="1" customFormat="1" x14ac:dyDescent="0.3">
      <c r="A51" s="1">
        <v>49</v>
      </c>
      <c r="B51" s="1">
        <v>50</v>
      </c>
      <c r="C51" s="1">
        <v>5</v>
      </c>
      <c r="D51" s="1">
        <f t="shared" si="2"/>
        <v>100000000</v>
      </c>
      <c r="E51" s="1">
        <v>5</v>
      </c>
      <c r="F51" s="1">
        <f t="shared" si="1"/>
        <v>500000000</v>
      </c>
    </row>
    <row r="52" spans="1:6" s="1" customFormat="1" x14ac:dyDescent="0.3">
      <c r="A52" s="1">
        <v>50</v>
      </c>
      <c r="B52" s="1">
        <v>51</v>
      </c>
      <c r="C52" s="1">
        <v>14</v>
      </c>
      <c r="D52" s="1">
        <f t="shared" si="2"/>
        <v>400</v>
      </c>
      <c r="E52" s="1">
        <v>14</v>
      </c>
      <c r="F52" s="1">
        <f t="shared" si="1"/>
        <v>2000</v>
      </c>
    </row>
    <row r="53" spans="1:6" s="1" customFormat="1" x14ac:dyDescent="0.3">
      <c r="A53" s="1">
        <v>51</v>
      </c>
      <c r="B53" s="1">
        <v>52</v>
      </c>
      <c r="C53" s="1">
        <v>1</v>
      </c>
      <c r="D53" s="1">
        <f t="shared" si="2"/>
        <v>10000000</v>
      </c>
      <c r="E53" s="1">
        <v>1</v>
      </c>
      <c r="F53" s="1">
        <f t="shared" si="1"/>
        <v>50000000</v>
      </c>
    </row>
    <row r="54" spans="1:6" s="1" customFormat="1" x14ac:dyDescent="0.3">
      <c r="A54" s="1">
        <v>52</v>
      </c>
      <c r="B54" s="1">
        <v>53</v>
      </c>
      <c r="C54" s="1">
        <v>2</v>
      </c>
      <c r="D54" s="1">
        <f t="shared" si="2"/>
        <v>10000000000</v>
      </c>
      <c r="E54" s="1">
        <v>2</v>
      </c>
      <c r="F54" s="1">
        <f t="shared" si="1"/>
        <v>50000000000</v>
      </c>
    </row>
    <row r="55" spans="1:6" s="1" customFormat="1" x14ac:dyDescent="0.3">
      <c r="A55" s="1">
        <v>53</v>
      </c>
      <c r="B55" s="1">
        <v>54</v>
      </c>
      <c r="C55" s="1">
        <v>4</v>
      </c>
      <c r="D55" s="1">
        <f t="shared" si="2"/>
        <v>500</v>
      </c>
      <c r="E55" s="1">
        <v>4</v>
      </c>
      <c r="F55" s="1">
        <f t="shared" si="1"/>
        <v>2500</v>
      </c>
    </row>
    <row r="56" spans="1:6" s="1" customFormat="1" x14ac:dyDescent="0.3">
      <c r="A56" s="1">
        <v>54</v>
      </c>
      <c r="B56" s="1">
        <v>55</v>
      </c>
      <c r="C56" s="1">
        <v>5</v>
      </c>
      <c r="D56" s="1">
        <f t="shared" si="2"/>
        <v>100000000</v>
      </c>
      <c r="E56" s="1">
        <v>5</v>
      </c>
      <c r="F56" s="1">
        <f t="shared" si="1"/>
        <v>500000000</v>
      </c>
    </row>
    <row r="57" spans="1:6" s="1" customFormat="1" x14ac:dyDescent="0.3">
      <c r="A57" s="1">
        <v>55</v>
      </c>
      <c r="B57" s="1">
        <v>56</v>
      </c>
      <c r="C57" s="1">
        <v>14</v>
      </c>
      <c r="D57" s="1">
        <f t="shared" si="2"/>
        <v>400</v>
      </c>
      <c r="E57" s="1">
        <v>14</v>
      </c>
      <c r="F57" s="1">
        <f t="shared" si="1"/>
        <v>2000</v>
      </c>
    </row>
    <row r="58" spans="1:6" s="1" customFormat="1" x14ac:dyDescent="0.3">
      <c r="A58" s="1">
        <v>56</v>
      </c>
      <c r="B58" s="1">
        <v>57</v>
      </c>
      <c r="C58" s="1">
        <v>1</v>
      </c>
      <c r="D58" s="1">
        <f t="shared" si="2"/>
        <v>10000000</v>
      </c>
      <c r="E58" s="1">
        <v>1</v>
      </c>
      <c r="F58" s="1">
        <f t="shared" si="1"/>
        <v>50000000</v>
      </c>
    </row>
    <row r="59" spans="1:6" s="1" customFormat="1" x14ac:dyDescent="0.3">
      <c r="A59" s="1">
        <v>57</v>
      </c>
      <c r="B59" s="1">
        <v>58</v>
      </c>
      <c r="C59" s="1">
        <v>2</v>
      </c>
      <c r="D59" s="1">
        <f t="shared" si="2"/>
        <v>10000000000</v>
      </c>
      <c r="E59" s="1">
        <v>2</v>
      </c>
      <c r="F59" s="1">
        <f t="shared" si="1"/>
        <v>50000000000</v>
      </c>
    </row>
    <row r="60" spans="1:6" s="1" customFormat="1" x14ac:dyDescent="0.3">
      <c r="A60" s="1">
        <v>58</v>
      </c>
      <c r="B60" s="1">
        <v>59</v>
      </c>
      <c r="C60" s="1">
        <v>4</v>
      </c>
      <c r="D60" s="1">
        <f t="shared" si="2"/>
        <v>500</v>
      </c>
      <c r="E60" s="1">
        <v>4</v>
      </c>
      <c r="F60" s="1">
        <f t="shared" si="1"/>
        <v>2500</v>
      </c>
    </row>
    <row r="61" spans="1:6" s="1" customFormat="1" x14ac:dyDescent="0.3">
      <c r="A61" s="1">
        <v>59</v>
      </c>
      <c r="B61" s="1">
        <v>60</v>
      </c>
      <c r="C61" s="1">
        <v>5</v>
      </c>
      <c r="D61" s="1">
        <f t="shared" si="2"/>
        <v>100000000</v>
      </c>
      <c r="E61" s="1">
        <v>5</v>
      </c>
      <c r="F61" s="1">
        <f t="shared" si="1"/>
        <v>500000000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539E-3566-4FF4-B376-66E7C89BB813}">
  <dimension ref="C4:N20"/>
  <sheetViews>
    <sheetView workbookViewId="0">
      <selection activeCell="L24" sqref="L24"/>
    </sheetView>
  </sheetViews>
  <sheetFormatPr defaultRowHeight="16.5" x14ac:dyDescent="0.3"/>
  <cols>
    <col min="5" max="7" width="11.375" bestFit="1" customWidth="1"/>
    <col min="11" max="11" width="11.625" bestFit="1" customWidth="1"/>
    <col min="12" max="14" width="15.125" bestFit="1" customWidth="1"/>
  </cols>
  <sheetData>
    <row r="4" spans="3:14" x14ac:dyDescent="0.3">
      <c r="D4" s="3" t="s">
        <v>6</v>
      </c>
      <c r="E4" s="3"/>
      <c r="K4" s="3" t="s">
        <v>7</v>
      </c>
      <c r="L4" s="3"/>
    </row>
    <row r="5" spans="3:14" x14ac:dyDescent="0.3">
      <c r="D5" s="4" t="s">
        <v>8</v>
      </c>
      <c r="E5" s="4"/>
      <c r="K5" s="4" t="s">
        <v>8</v>
      </c>
      <c r="L5" s="4"/>
    </row>
    <row r="6" spans="3:14" x14ac:dyDescent="0.3">
      <c r="C6" t="s">
        <v>9</v>
      </c>
      <c r="D6" t="s">
        <v>10</v>
      </c>
      <c r="E6" t="s">
        <v>11</v>
      </c>
      <c r="F6" t="s">
        <v>12</v>
      </c>
      <c r="G6" t="s">
        <v>13</v>
      </c>
      <c r="J6" t="s">
        <v>9</v>
      </c>
      <c r="K6" t="s">
        <v>10</v>
      </c>
      <c r="L6" t="s">
        <v>11</v>
      </c>
      <c r="M6" t="s">
        <v>14</v>
      </c>
      <c r="N6" t="s">
        <v>15</v>
      </c>
    </row>
    <row r="7" spans="3:14" x14ac:dyDescent="0.3">
      <c r="C7" s="5">
        <v>1</v>
      </c>
      <c r="D7" t="s">
        <v>20</v>
      </c>
      <c r="E7" s="6">
        <v>170000000</v>
      </c>
      <c r="F7" s="6">
        <v>170000000</v>
      </c>
      <c r="G7" s="6">
        <f>E7+F7</f>
        <v>340000000</v>
      </c>
      <c r="H7" s="6"/>
      <c r="J7" s="5">
        <v>1</v>
      </c>
      <c r="K7" t="s">
        <v>20</v>
      </c>
      <c r="L7" s="6">
        <v>120000000</v>
      </c>
      <c r="M7">
        <v>12</v>
      </c>
      <c r="N7" s="6">
        <f>(L7/M7)</f>
        <v>10000000</v>
      </c>
    </row>
    <row r="8" spans="3:14" x14ac:dyDescent="0.3">
      <c r="C8" s="5">
        <v>4</v>
      </c>
      <c r="D8" t="s">
        <v>21</v>
      </c>
      <c r="E8" s="6">
        <v>420</v>
      </c>
      <c r="F8" s="6">
        <v>420</v>
      </c>
      <c r="G8" s="6">
        <f t="shared" ref="G8:G11" si="0">E8+F8</f>
        <v>840</v>
      </c>
      <c r="H8" s="6"/>
      <c r="J8" s="7">
        <v>2</v>
      </c>
      <c r="K8" t="s">
        <v>23</v>
      </c>
      <c r="L8" s="6">
        <v>120000000000</v>
      </c>
      <c r="M8">
        <v>12</v>
      </c>
      <c r="N8" s="6">
        <f t="shared" ref="N8:N11" si="1">(L8/M8)</f>
        <v>10000000000</v>
      </c>
    </row>
    <row r="9" spans="3:14" x14ac:dyDescent="0.3">
      <c r="C9" s="5">
        <v>5</v>
      </c>
      <c r="D9" t="s">
        <v>16</v>
      </c>
      <c r="E9" s="6">
        <v>42000000</v>
      </c>
      <c r="F9" s="6">
        <v>42000000</v>
      </c>
      <c r="G9" s="6">
        <f t="shared" si="0"/>
        <v>84000000</v>
      </c>
      <c r="H9" s="6"/>
      <c r="J9" s="5">
        <v>4</v>
      </c>
      <c r="K9" t="s">
        <v>21</v>
      </c>
      <c r="L9" s="6">
        <v>6000</v>
      </c>
      <c r="M9">
        <v>12</v>
      </c>
      <c r="N9" s="6">
        <f t="shared" si="1"/>
        <v>500</v>
      </c>
    </row>
    <row r="10" spans="3:14" x14ac:dyDescent="0.3">
      <c r="C10" s="5">
        <v>14</v>
      </c>
      <c r="D10" t="s">
        <v>22</v>
      </c>
      <c r="E10" s="6">
        <v>300</v>
      </c>
      <c r="F10" s="6">
        <v>300</v>
      </c>
      <c r="G10" s="6">
        <f t="shared" si="0"/>
        <v>600</v>
      </c>
      <c r="H10" s="6"/>
      <c r="J10" s="5">
        <v>5</v>
      </c>
      <c r="K10" t="s">
        <v>16</v>
      </c>
      <c r="L10" s="6">
        <v>1200000000</v>
      </c>
      <c r="M10">
        <v>12</v>
      </c>
      <c r="N10" s="6">
        <f t="shared" si="1"/>
        <v>100000000</v>
      </c>
    </row>
    <row r="11" spans="3:14" x14ac:dyDescent="0.3">
      <c r="C11" s="7">
        <v>20</v>
      </c>
      <c r="D11" t="s">
        <v>17</v>
      </c>
      <c r="E11" s="6">
        <v>4800</v>
      </c>
      <c r="F11" s="6">
        <v>4800</v>
      </c>
      <c r="G11" s="6">
        <f t="shared" si="0"/>
        <v>9600</v>
      </c>
      <c r="H11" s="6"/>
      <c r="J11" s="5">
        <v>14</v>
      </c>
      <c r="K11" t="s">
        <v>22</v>
      </c>
      <c r="L11" s="6">
        <v>4400</v>
      </c>
      <c r="M11">
        <v>11</v>
      </c>
      <c r="N11" s="6">
        <f t="shared" si="1"/>
        <v>400</v>
      </c>
    </row>
    <row r="14" spans="3:14" x14ac:dyDescent="0.3">
      <c r="K14" s="4" t="s">
        <v>18</v>
      </c>
      <c r="L14" s="4"/>
    </row>
    <row r="15" spans="3:14" x14ac:dyDescent="0.3">
      <c r="J15" t="s">
        <v>9</v>
      </c>
      <c r="K15" t="s">
        <v>10</v>
      </c>
      <c r="L15" t="s">
        <v>19</v>
      </c>
      <c r="M15" t="s">
        <v>12</v>
      </c>
      <c r="N15" t="s">
        <v>13</v>
      </c>
    </row>
    <row r="16" spans="3:14" x14ac:dyDescent="0.3">
      <c r="C16" s="5"/>
      <c r="E16" s="6"/>
      <c r="F16" s="6"/>
      <c r="G16" s="6"/>
      <c r="J16" s="5">
        <v>1</v>
      </c>
      <c r="K16" t="s">
        <v>20</v>
      </c>
      <c r="L16" s="6">
        <f>SUMIF(SeolPass!C:C,J16,SeolPass!D:D)</f>
        <v>120000000</v>
      </c>
      <c r="M16" s="6">
        <f>SUMIF(SeolPass!E:E,J16,SeolPass!F:F)</f>
        <v>600000000</v>
      </c>
      <c r="N16" s="6">
        <f>L16+M16</f>
        <v>720000000</v>
      </c>
    </row>
    <row r="17" spans="3:14" x14ac:dyDescent="0.3">
      <c r="C17" s="5"/>
      <c r="E17" s="6"/>
      <c r="F17" s="6"/>
      <c r="G17" s="6"/>
      <c r="J17" s="7">
        <v>2</v>
      </c>
      <c r="K17" t="s">
        <v>23</v>
      </c>
      <c r="L17" s="6">
        <f>SUMIF(SeolPass!C:C,J17,SeolPass!D:D)</f>
        <v>120000000000</v>
      </c>
      <c r="M17" s="6">
        <f>SUMIF(SeolPass!E:E,J17,SeolPass!F:F)</f>
        <v>600000000000</v>
      </c>
      <c r="N17" s="6">
        <f t="shared" ref="N17:N20" si="2">L17+M17</f>
        <v>720000000000</v>
      </c>
    </row>
    <row r="18" spans="3:14" x14ac:dyDescent="0.3">
      <c r="C18" s="5"/>
      <c r="E18" s="6"/>
      <c r="F18" s="6"/>
      <c r="G18" s="6"/>
      <c r="J18" s="5">
        <v>4</v>
      </c>
      <c r="K18" t="s">
        <v>21</v>
      </c>
      <c r="L18" s="6">
        <f>SUMIF(SeolPass!C:C,J18,SeolPass!D:D)</f>
        <v>6000</v>
      </c>
      <c r="M18" s="6">
        <f>SUMIF(SeolPass!E:E,J18,SeolPass!F:F)</f>
        <v>30000</v>
      </c>
      <c r="N18" s="6">
        <f t="shared" si="2"/>
        <v>36000</v>
      </c>
    </row>
    <row r="19" spans="3:14" x14ac:dyDescent="0.3">
      <c r="C19" s="5"/>
      <c r="E19" s="6"/>
      <c r="F19" s="6"/>
      <c r="G19" s="6"/>
      <c r="J19" s="5">
        <v>5</v>
      </c>
      <c r="K19" t="s">
        <v>16</v>
      </c>
      <c r="L19" s="6">
        <f>SUMIF(SeolPass!C:C,J19,SeolPass!D:D)</f>
        <v>1200000000</v>
      </c>
      <c r="M19" s="6">
        <f>SUMIF(SeolPass!E:E,J19,SeolPass!F:F)</f>
        <v>6000000000</v>
      </c>
      <c r="N19" s="6">
        <f t="shared" si="2"/>
        <v>7200000000</v>
      </c>
    </row>
    <row r="20" spans="3:14" x14ac:dyDescent="0.3">
      <c r="C20" s="7"/>
      <c r="E20" s="6"/>
      <c r="F20" s="6"/>
      <c r="G20" s="6"/>
      <c r="J20" s="5">
        <v>14</v>
      </c>
      <c r="K20" t="s">
        <v>22</v>
      </c>
      <c r="L20" s="6">
        <f>SUMIF(SeolPass!C:C,J20,SeolPass!D:D)</f>
        <v>4400</v>
      </c>
      <c r="M20" s="6">
        <f>SUMIF(SeolPass!E:E,J20,SeolPass!F:F)</f>
        <v>22000</v>
      </c>
      <c r="N20" s="6">
        <f t="shared" si="2"/>
        <v>26400</v>
      </c>
    </row>
  </sheetData>
  <mergeCells count="5">
    <mergeCell ref="D4:E4"/>
    <mergeCell ref="K4:L4"/>
    <mergeCell ref="D5:E5"/>
    <mergeCell ref="K5:L5"/>
    <mergeCell ref="K14:L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SeolPass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2023-08-29T05:13:48Z</dcterms:modified>
</cp:coreProperties>
</file>