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435B4AB-AD48-4240-B858-8589981A3EE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F69" i="1"/>
  <c r="C70" i="1"/>
  <c r="F70" i="1"/>
  <c r="H75" i="3"/>
  <c r="K75" i="3"/>
  <c r="H76" i="3"/>
  <c r="K76" i="3"/>
  <c r="L53" i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52" i="1"/>
  <c r="C68" i="1"/>
  <c r="F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D53" i="1" s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D54" i="1" l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57" i="1"/>
  <c r="I75" i="3" a="1"/>
  <c r="I75" i="3" s="1"/>
  <c r="J75" i="3" s="1"/>
  <c r="G75" i="3" s="1"/>
  <c r="D62" i="1"/>
  <c r="D67" i="1" s="1"/>
  <c r="E8" i="4"/>
  <c r="H11" i="3"/>
  <c r="I11" i="3" s="1" a="1"/>
  <c r="I11" i="3" s="1"/>
  <c r="J11" i="3" s="1"/>
  <c r="F10" i="3"/>
  <c r="G10" i="3"/>
  <c r="I76" i="3" l="1" a="1"/>
  <c r="I76" i="3" s="1"/>
  <c r="F75" i="3"/>
  <c r="E18" i="4"/>
  <c r="E20" i="4"/>
  <c r="E17" i="4"/>
  <c r="E19" i="4"/>
  <c r="H12" i="3"/>
  <c r="I12" i="3" s="1" a="1"/>
  <c r="I12" i="3" s="1"/>
  <c r="J12" i="3" s="1"/>
  <c r="G11" i="3"/>
  <c r="F11" i="3"/>
  <c r="J76" i="3" l="1"/>
  <c r="G76" i="3" s="1"/>
  <c r="F76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J60" i="3"/>
  <c r="G60" i="3" s="1"/>
  <c r="F53" i="1" s="1"/>
  <c r="F61" i="3" l="1"/>
  <c r="I62" i="3" a="1"/>
  <c r="I62" i="3" s="1"/>
  <c r="F62" i="3" s="1"/>
  <c r="J62" i="3" l="1"/>
  <c r="G62" i="3" s="1"/>
  <c r="I63" i="3" a="1"/>
  <c r="I63" i="3" s="1"/>
  <c r="F56" i="1" l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F73" i="3"/>
  <c r="J72" i="3"/>
  <c r="G72" i="3" s="1"/>
  <c r="F66" i="1" s="1"/>
  <c r="F72" i="3"/>
  <c r="J74" i="3" l="1"/>
  <c r="G74" i="3" s="1"/>
  <c r="F7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<sst xmlns="http://schemas.openxmlformats.org/spreadsheetml/2006/main" count="94" uniqueCount="89">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</sst>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70"/>
  <sheetViews>
    <sheetView tabSelected="1" zoomScale="85" zoomScaleNormal="85" workbookViewId="0">
      <pane ySplit="1" topLeftCell="A41" activePane="bottomLeft" state="frozen"/>
      <selection pane="bottomLeft" activeCell="M69" sqref="M6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69" si="1">B3</f>
        <v>1-1</v>
      </c>
      <c r="C4">
        <f t="shared" si="0"/>
        <v>25</v>
      </c>
      <c r="D4">
        <v>200</v>
      </c>
      <c r="E4">
        <f t="shared" ref="E4:E69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69" si="3">K3</f>
        <v>25</v>
      </c>
      <c r="L4">
        <v>600</v>
      </c>
      <c r="M4">
        <f t="shared" ref="M4:M69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70" si="6">J52+200</f>
        <v>12200</v>
      </c>
      <c r="K53">
        <f t="shared" si="3"/>
        <v>25</v>
      </c>
      <c r="L53">
        <f t="shared" ref="L53:L70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</sheetData>
  <phoneticPr fontId="1" type="noConversion"/>
  <conditionalFormatting sqref="A2:J2 K2:K61 D3:J3 D4:D32 F4:J32 G33:J61 M2:M70 A3:C70 E4:E70 G62:K7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77"/>
  <sheetViews>
    <sheetView zoomScaleNormal="100" workbookViewId="0">
      <selection activeCell="J20" sqref="J2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79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4">VLOOKUP(I41,M:P,4,FALSE)</f>
        <v>1E+68</v>
      </c>
      <c r="K41" s="11">
        <f t="shared" ref="K41:K62" si="15"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4"/>
        <v>1E+72</v>
      </c>
      <c r="K42" s="11">
        <f t="shared" si="15"/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4"/>
        <v>1E+72</v>
      </c>
      <c r="K43" s="11">
        <f t="shared" si="15"/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4"/>
        <v>1E+72</v>
      </c>
      <c r="K44" s="11">
        <f t="shared" si="15"/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4"/>
        <v>1E+76</v>
      </c>
      <c r="K45" s="11">
        <f t="shared" si="15"/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4"/>
        <v>1E+76</v>
      </c>
      <c r="K46" s="11">
        <f t="shared" si="15"/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4"/>
        <v>1E+80</v>
      </c>
      <c r="K47" s="11">
        <f t="shared" si="15"/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4"/>
        <v>1E+80</v>
      </c>
      <c r="K48" s="11">
        <f t="shared" si="15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4"/>
        <v>1E+84</v>
      </c>
      <c r="K49" s="11">
        <f t="shared" si="15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4"/>
        <v>1E+84</v>
      </c>
      <c r="K50" s="11">
        <f t="shared" si="15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4"/>
        <v>1E+84</v>
      </c>
      <c r="K51" s="11">
        <f t="shared" si="15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4"/>
        <v>1E+88</v>
      </c>
      <c r="K52" s="11">
        <f t="shared" si="15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4"/>
        <v>1E+88</v>
      </c>
      <c r="K53" s="11">
        <f t="shared" si="15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4"/>
        <v>1E+92</v>
      </c>
      <c r="K54" s="11">
        <f t="shared" si="15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4"/>
        <v>1E+92</v>
      </c>
      <c r="K55" s="11">
        <f t="shared" si="15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4"/>
        <v>1E+96</v>
      </c>
      <c r="K56" s="11">
        <f t="shared" si="15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4"/>
        <v>1E+96</v>
      </c>
      <c r="K57" s="11">
        <f t="shared" si="15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4"/>
        <v>1E+96</v>
      </c>
      <c r="K58" s="11">
        <f t="shared" si="15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4"/>
        <v>1E+100</v>
      </c>
      <c r="K59" s="11">
        <f t="shared" si="15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4"/>
        <v>1E+100</v>
      </c>
      <c r="K60" s="11">
        <f t="shared" si="15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16">H61&amp;I61</f>
        <v>6.2191승</v>
      </c>
      <c r="G61" s="17">
        <f t="shared" ref="G61:G62" si="1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4"/>
        <v>1E+104</v>
      </c>
      <c r="K61" s="11">
        <f t="shared" si="15"/>
        <v>10600</v>
      </c>
    </row>
    <row r="62" spans="5:25" x14ac:dyDescent="0.3">
      <c r="E62" s="16">
        <v>54</v>
      </c>
      <c r="F62" s="17" t="str">
        <f t="shared" si="16"/>
        <v>317.1741승</v>
      </c>
      <c r="G62" s="17">
        <f t="shared" si="1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4"/>
        <v>1E+104</v>
      </c>
      <c r="K62" s="11">
        <f t="shared" si="15"/>
        <v>10800</v>
      </c>
    </row>
    <row r="63" spans="5:25" x14ac:dyDescent="0.3">
      <c r="E63" s="16">
        <v>55</v>
      </c>
      <c r="F63" s="17" t="str">
        <f t="shared" ref="F63:F65" si="18">H63&amp;I63</f>
        <v>1.6176마</v>
      </c>
      <c r="G63" s="17">
        <f t="shared" ref="G63:G65" si="1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4"/>
        <v>1E+108</v>
      </c>
      <c r="K63" s="11">
        <f t="shared" ref="K63:K65" si="20">$B$14*E63</f>
        <v>11000</v>
      </c>
    </row>
    <row r="64" spans="5:25" x14ac:dyDescent="0.3">
      <c r="E64" s="16">
        <v>56</v>
      </c>
      <c r="F64" s="17" t="str">
        <f t="shared" si="18"/>
        <v>82.4976마</v>
      </c>
      <c r="G64" s="17">
        <f t="shared" si="1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4"/>
        <v>1E+108</v>
      </c>
      <c r="K64" s="11">
        <f t="shared" si="20"/>
        <v>11200</v>
      </c>
    </row>
    <row r="65" spans="5:11" x14ac:dyDescent="0.3">
      <c r="E65" s="16">
        <v>57</v>
      </c>
      <c r="F65" s="17" t="str">
        <f t="shared" si="18"/>
        <v>4207.3776마</v>
      </c>
      <c r="G65" s="17">
        <f t="shared" si="1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4"/>
        <v>1E+108</v>
      </c>
      <c r="K65" s="11">
        <f t="shared" si="20"/>
        <v>11400</v>
      </c>
    </row>
    <row r="66" spans="5:11" x14ac:dyDescent="0.3">
      <c r="E66" s="16">
        <v>58</v>
      </c>
      <c r="F66" s="17" t="str">
        <f t="shared" ref="F66:F72" si="21">H66&amp;I66</f>
        <v>21.4577살</v>
      </c>
      <c r="G66" s="17">
        <f t="shared" ref="G66:G72" si="2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4"/>
        <v>1E+112</v>
      </c>
      <c r="K66" s="11">
        <f t="shared" ref="K66:K72" si="23">$B$14*E66</f>
        <v>11600</v>
      </c>
    </row>
    <row r="67" spans="5:11" x14ac:dyDescent="0.3">
      <c r="E67" s="16">
        <v>59</v>
      </c>
      <c r="F67" s="17" t="str">
        <f t="shared" si="21"/>
        <v>1094.3427살</v>
      </c>
      <c r="G67" s="17">
        <f t="shared" si="2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4"/>
        <v>1E+112</v>
      </c>
      <c r="K67" s="11">
        <f t="shared" si="23"/>
        <v>11800</v>
      </c>
    </row>
    <row r="68" spans="5:11" x14ac:dyDescent="0.3">
      <c r="E68" s="16">
        <v>60</v>
      </c>
      <c r="F68" s="17" t="str">
        <f t="shared" si="21"/>
        <v>5.5812섬</v>
      </c>
      <c r="G68" s="17">
        <f t="shared" si="2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4"/>
        <v>1E+116</v>
      </c>
      <c r="K68" s="11">
        <f t="shared" si="23"/>
        <v>12000</v>
      </c>
    </row>
    <row r="69" spans="5:11" x14ac:dyDescent="0.3">
      <c r="E69" s="16">
        <v>61</v>
      </c>
      <c r="F69" s="17" t="str">
        <f t="shared" si="21"/>
        <v>284.6412섬</v>
      </c>
      <c r="G69" s="17">
        <f t="shared" si="2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4"/>
        <v>1E+116</v>
      </c>
      <c r="K69" s="11">
        <f t="shared" si="23"/>
        <v>12200</v>
      </c>
    </row>
    <row r="70" spans="5:11" x14ac:dyDescent="0.3">
      <c r="E70" s="16">
        <v>62</v>
      </c>
      <c r="F70" s="17" t="str">
        <f t="shared" si="21"/>
        <v>1.4517찰</v>
      </c>
      <c r="G70" s="17">
        <f t="shared" si="2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4"/>
        <v>1E+120</v>
      </c>
      <c r="K70" s="11">
        <f t="shared" si="23"/>
        <v>12400</v>
      </c>
    </row>
    <row r="71" spans="5:11" x14ac:dyDescent="0.3">
      <c r="E71" s="16">
        <v>63</v>
      </c>
      <c r="F71" s="17" t="str">
        <f t="shared" si="21"/>
        <v>74.0367찰</v>
      </c>
      <c r="G71" s="17">
        <f t="shared" si="2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4"/>
        <v>1E+120</v>
      </c>
      <c r="K71" s="11">
        <f t="shared" si="23"/>
        <v>12600</v>
      </c>
    </row>
    <row r="72" spans="5:11" x14ac:dyDescent="0.3">
      <c r="E72" s="16">
        <v>64</v>
      </c>
      <c r="F72" s="17" t="str">
        <f t="shared" si="21"/>
        <v>3775.8717찰</v>
      </c>
      <c r="G72" s="17">
        <f t="shared" si="2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4"/>
        <v>1E+120</v>
      </c>
      <c r="K72" s="11">
        <f t="shared" si="23"/>
        <v>12800</v>
      </c>
    </row>
    <row r="73" spans="5:11" x14ac:dyDescent="0.3">
      <c r="E73" s="16">
        <v>65</v>
      </c>
      <c r="F73" s="17" t="str">
        <f t="shared" ref="F73:F77" si="24">H73&amp;I73</f>
        <v>19.257교</v>
      </c>
      <c r="G73" s="17">
        <f t="shared" ref="G73:G77" si="2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7" si="26">VLOOKUP(I73,M:P,4,FALSE)</f>
        <v>1E+124</v>
      </c>
      <c r="K73" s="11">
        <f t="shared" ref="K73:K77" si="27">$B$14*E73</f>
        <v>13000</v>
      </c>
    </row>
    <row r="74" spans="5:11" x14ac:dyDescent="0.3">
      <c r="E74" s="16">
        <v>66</v>
      </c>
      <c r="F74" s="17" t="str">
        <f t="shared" si="24"/>
        <v>982.107교</v>
      </c>
      <c r="G74" s="17">
        <f t="shared" si="2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26"/>
        <v>1E+124</v>
      </c>
      <c r="K74" s="11">
        <f t="shared" si="27"/>
        <v>13200</v>
      </c>
    </row>
    <row r="75" spans="5:11" x14ac:dyDescent="0.3">
      <c r="E75" s="16">
        <v>67</v>
      </c>
      <c r="F75" s="17" t="str">
        <f t="shared" si="24"/>
        <v>5.0088위</v>
      </c>
      <c r="G75" s="17">
        <f t="shared" si="2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26"/>
        <v>1E+128</v>
      </c>
      <c r="K75" s="11">
        <f t="shared" si="27"/>
        <v>13400</v>
      </c>
    </row>
    <row r="76" spans="5:11" x14ac:dyDescent="0.3">
      <c r="E76" s="16">
        <v>68</v>
      </c>
      <c r="F76" s="17" t="str">
        <f t="shared" si="24"/>
        <v>255.4488위</v>
      </c>
      <c r="G76" s="17">
        <f t="shared" si="2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26"/>
        <v>1E+128</v>
      </c>
      <c r="K76" s="11">
        <f t="shared" si="27"/>
        <v>13600</v>
      </c>
    </row>
    <row r="77" spans="5:11" x14ac:dyDescent="0.3">
      <c r="E77" s="16"/>
      <c r="F77" s="17"/>
      <c r="G77" s="17"/>
      <c r="H77" s="17"/>
      <c r="I77" s="16"/>
      <c r="J77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2023-07-07T06:08:26Z</dcterms:modified>
</cp:coreProperties>
</file>