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910407A-4BF3-4683-9DEA-AC2D78E3017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rbleEven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6" i="2"/>
  <c r="I27" i="2"/>
  <c r="I28" i="2"/>
  <c r="I29" i="2"/>
  <c r="I30" i="2"/>
  <c r="I31" i="2"/>
  <c r="I32" i="2"/>
  <c r="I21" i="2"/>
  <c r="C14" i="2"/>
  <c r="C13" i="2"/>
  <c r="C10" i="2"/>
  <c r="C9" i="2"/>
  <c r="C8" i="2"/>
</calcChain>
</file>

<file path=xl/sharedStrings.xml><?xml version="1.0" encoding="utf-8"?>
<sst xmlns="http://schemas.openxmlformats.org/spreadsheetml/2006/main" count="48" uniqueCount="40">
  <si>
    <t>id</t>
    <phoneticPr fontId="1" type="noConversion"/>
  </si>
  <si>
    <t>itemtype</t>
    <phoneticPr fontId="1" type="noConversion"/>
  </si>
  <si>
    <t>itemValue</t>
    <phoneticPr fontId="1" type="noConversion"/>
  </si>
  <si>
    <t>검조각</t>
    <phoneticPr fontId="1" type="noConversion"/>
  </si>
  <si>
    <t>도깨비불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</si>
  <si>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</si>
  <si>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</si>
  <si>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</si>
  <si>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</si>
  <si>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</si>
  <si>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</si>
  <si>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</si>
  <si>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</si>
  <si>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이벤트 기간</t>
    <phoneticPr fontId="1" type="noConversion"/>
  </si>
  <si>
    <t>만능 소탕권</t>
    <phoneticPr fontId="1" type="noConversion"/>
  </si>
  <si>
    <t>도술꽃 소탕권</t>
    <phoneticPr fontId="1" type="noConversion"/>
  </si>
  <si>
    <t>귀문석 소탕권</t>
    <phoneticPr fontId="1" type="noConversion"/>
  </si>
  <si>
    <t>요사키 마블 이벤트</t>
    <phoneticPr fontId="1" type="noConversion"/>
  </si>
  <si>
    <t>하루 획득 주사위</t>
    <phoneticPr fontId="1" type="noConversion"/>
  </si>
  <si>
    <t>존재하는 모든 칸 수</t>
    <phoneticPr fontId="1" type="noConversion"/>
  </si>
  <si>
    <t>총 획득 가능 주사위</t>
    <phoneticPr fontId="1" type="noConversion"/>
  </si>
  <si>
    <t>최대 눈금</t>
    <phoneticPr fontId="1" type="noConversion"/>
  </si>
  <si>
    <t>총 완주 가능 횟수</t>
    <phoneticPr fontId="1" type="noConversion"/>
  </si>
  <si>
    <t>평균 눈금</t>
    <phoneticPr fontId="1" type="noConversion"/>
  </si>
  <si>
    <t>평균 완주 가능 횟수</t>
    <phoneticPr fontId="1" type="noConversion"/>
  </si>
  <si>
    <t>완주 횟수</t>
    <phoneticPr fontId="1" type="noConversion"/>
  </si>
  <si>
    <t>Type</t>
    <phoneticPr fontId="1" type="noConversion"/>
  </si>
  <si>
    <t>이름</t>
    <phoneticPr fontId="1" type="noConversion"/>
  </si>
  <si>
    <t>개수</t>
    <phoneticPr fontId="1" type="noConversion"/>
  </si>
  <si>
    <t>람쥐 잠옷 호순</t>
    <phoneticPr fontId="1" type="noConversion"/>
  </si>
  <si>
    <t>내면세계 입장권</t>
    <phoneticPr fontId="1" type="noConversion"/>
  </si>
  <si>
    <t>초월석 소탕권</t>
    <phoneticPr fontId="1" type="noConversion"/>
  </si>
  <si>
    <t>주사위 발판 보상</t>
    <phoneticPr fontId="1" type="noConversion"/>
  </si>
  <si>
    <t>불멸석</t>
    <phoneticPr fontId="1" type="noConversion"/>
  </si>
  <si>
    <t>천계꽃</t>
    <phoneticPr fontId="1" type="noConversion"/>
  </si>
  <si>
    <t>여우 구슬</t>
    <phoneticPr fontId="1" type="noConversion"/>
  </si>
  <si>
    <t>수련의 돌</t>
    <phoneticPr fontId="1" type="noConversion"/>
  </si>
  <si>
    <t>도술꽃</t>
    <phoneticPr fontId="1" type="noConversion"/>
  </si>
  <si>
    <t>심득 조각</t>
    <phoneticPr fontId="1" type="noConversion"/>
  </si>
  <si>
    <t>총 획득 재화 (평균 기댓값)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</si>
</sst>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C19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6.5" x14ac:dyDescent="0.3"/>
  <cols>
    <col min="2" max="2" width="11.875" customWidth="1"/>
    <col min="3" max="3" width="19.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3">
        <v>46</v>
      </c>
      <c r="C2" s="3">
        <v>10000</v>
      </c>
    </row>
    <row r="3" spans="1:3" x14ac:dyDescent="0.3">
      <c r="A3">
        <v>1</v>
      </c>
      <c r="B3" s="3">
        <v>73</v>
      </c>
      <c r="C3" s="3">
        <v>10000</v>
      </c>
    </row>
    <row r="4" spans="1:3" x14ac:dyDescent="0.3">
      <c r="A4">
        <v>2</v>
      </c>
      <c r="B4" s="3">
        <v>88</v>
      </c>
      <c r="C4" s="3">
        <v>10000</v>
      </c>
    </row>
    <row r="5" spans="1:3" x14ac:dyDescent="0.3">
      <c r="A5">
        <v>3</v>
      </c>
      <c r="B5" s="3">
        <v>9001</v>
      </c>
      <c r="C5" s="3">
        <v>10000</v>
      </c>
    </row>
    <row r="6" spans="1:3" x14ac:dyDescent="0.3">
      <c r="A6">
        <v>4</v>
      </c>
      <c r="B6" s="3">
        <v>9008</v>
      </c>
      <c r="C6" s="3">
        <v>10000</v>
      </c>
    </row>
    <row r="7" spans="1:3" x14ac:dyDescent="0.3">
      <c r="A7">
        <v>5</v>
      </c>
      <c r="B7" s="3">
        <v>9010</v>
      </c>
      <c r="C7" s="3">
        <v>20000</v>
      </c>
    </row>
    <row r="8" spans="1:3" x14ac:dyDescent="0.3">
      <c r="A8">
        <v>6</v>
      </c>
      <c r="B8" s="3">
        <v>5</v>
      </c>
      <c r="C8" s="3">
        <v>300000000</v>
      </c>
    </row>
    <row r="9" spans="1:3" x14ac:dyDescent="0.3">
      <c r="A9">
        <v>7</v>
      </c>
      <c r="B9" s="3">
        <v>2</v>
      </c>
      <c r="C9" s="3">
        <v>100000000000</v>
      </c>
    </row>
    <row r="10" spans="1:3" x14ac:dyDescent="0.3">
      <c r="A10">
        <v>8</v>
      </c>
      <c r="B10" s="3">
        <v>9016</v>
      </c>
      <c r="C10" s="3">
        <v>500</v>
      </c>
    </row>
    <row r="11" spans="1:3" x14ac:dyDescent="0.3">
      <c r="A11">
        <v>9</v>
      </c>
      <c r="B11" s="3">
        <v>9026</v>
      </c>
      <c r="C11" s="3">
        <v>2000</v>
      </c>
    </row>
    <row r="12" spans="1:3" x14ac:dyDescent="0.3">
      <c r="A12">
        <v>10</v>
      </c>
      <c r="B12" s="3">
        <v>9032</v>
      </c>
      <c r="C12" s="3">
        <v>200000</v>
      </c>
    </row>
    <row r="13" spans="1:3" x14ac:dyDescent="0.3">
      <c r="A13">
        <v>11</v>
      </c>
      <c r="B13" s="3">
        <v>9043</v>
      </c>
      <c r="C13" s="3">
        <v>20000</v>
      </c>
    </row>
    <row r="14" spans="1:3" x14ac:dyDescent="0.3">
      <c r="A14">
        <v>12</v>
      </c>
      <c r="B14" s="3">
        <v>46</v>
      </c>
      <c r="C14" s="3">
        <v>10000</v>
      </c>
    </row>
    <row r="15" spans="1:3" x14ac:dyDescent="0.3">
      <c r="A15">
        <v>13</v>
      </c>
      <c r="B15" s="3">
        <v>73</v>
      </c>
      <c r="C15" s="3">
        <v>10000</v>
      </c>
    </row>
    <row r="16" spans="1:3" x14ac:dyDescent="0.3">
      <c r="A16">
        <v>14</v>
      </c>
      <c r="B16" s="3">
        <v>88</v>
      </c>
      <c r="C16" s="3">
        <v>10000</v>
      </c>
    </row>
    <row r="17" spans="1:3" x14ac:dyDescent="0.3">
      <c r="A17">
        <v>15</v>
      </c>
      <c r="B17" s="3">
        <v>9001</v>
      </c>
      <c r="C17" s="3">
        <v>10000</v>
      </c>
    </row>
    <row r="18" spans="1:3" x14ac:dyDescent="0.3">
      <c r="A18">
        <v>16</v>
      </c>
      <c r="B18" s="3">
        <v>9008</v>
      </c>
      <c r="C18" s="3">
        <v>10000</v>
      </c>
    </row>
    <row r="19" spans="1:3" x14ac:dyDescent="0.3">
      <c r="A19">
        <v>17</v>
      </c>
      <c r="B19" s="3">
        <v>9010</v>
      </c>
      <c r="C19" s="3">
        <v>20000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L75"/>
  <sheetViews>
    <sheetView topLeftCell="A3" workbookViewId="0">
      <selection activeCell="D26" sqref="D26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9.625" style="2" bestFit="1" customWidth="1"/>
    <col min="6" max="6" width="10.25" style="2" customWidth="1"/>
    <col min="7" max="7" width="15.875" style="2" bestFit="1" customWidth="1"/>
    <col min="8" max="8" width="17.25" style="2" customWidth="1"/>
    <col min="9" max="9" width="16.625" bestFit="1" customWidth="1"/>
  </cols>
  <sheetData>
    <row r="2" spans="2:12" x14ac:dyDescent="0.3">
      <c r="B2" s="1" t="s">
        <v>17</v>
      </c>
      <c r="I2" s="1"/>
      <c r="J2" s="1"/>
      <c r="K2" s="1"/>
    </row>
    <row r="3" spans="2:12" x14ac:dyDescent="0.3">
      <c r="I3" s="3"/>
      <c r="J3" s="3"/>
      <c r="K3" s="3"/>
      <c r="L3" s="3"/>
    </row>
    <row r="4" spans="2:12" x14ac:dyDescent="0.3">
      <c r="I4" s="3"/>
      <c r="J4" s="3"/>
      <c r="K4" s="3"/>
      <c r="L4" s="3"/>
    </row>
    <row r="5" spans="2:12" x14ac:dyDescent="0.3">
      <c r="B5" t="s">
        <v>13</v>
      </c>
      <c r="C5">
        <v>55</v>
      </c>
      <c r="E5" s="4" t="s">
        <v>25</v>
      </c>
      <c r="F5" s="4" t="s">
        <v>26</v>
      </c>
      <c r="G5" s="4" t="s">
        <v>27</v>
      </c>
      <c r="H5" s="4" t="s">
        <v>28</v>
      </c>
      <c r="I5" s="3"/>
      <c r="J5" s="3"/>
      <c r="K5" s="3"/>
      <c r="L5" s="3"/>
    </row>
    <row r="6" spans="2:12" x14ac:dyDescent="0.3">
      <c r="E6" s="2">
        <v>1</v>
      </c>
      <c r="F6" s="2">
        <v>1461</v>
      </c>
      <c r="G6" s="2" t="s">
        <v>29</v>
      </c>
      <c r="H6" s="2">
        <v>1</v>
      </c>
      <c r="I6" s="3"/>
      <c r="J6" s="3"/>
      <c r="K6" s="3"/>
      <c r="L6" s="3"/>
    </row>
    <row r="7" spans="2:12" x14ac:dyDescent="0.3">
      <c r="B7" t="s">
        <v>18</v>
      </c>
      <c r="C7">
        <v>8</v>
      </c>
      <c r="E7" s="2">
        <v>3</v>
      </c>
      <c r="F7" s="2">
        <v>9033</v>
      </c>
      <c r="G7" s="2" t="s">
        <v>15</v>
      </c>
      <c r="H7" s="2">
        <v>10</v>
      </c>
      <c r="I7" s="3"/>
      <c r="J7" s="3"/>
      <c r="K7" s="3"/>
      <c r="L7" s="3"/>
    </row>
    <row r="8" spans="2:12" x14ac:dyDescent="0.3">
      <c r="B8" t="s">
        <v>20</v>
      </c>
      <c r="C8">
        <f>C5*C7</f>
        <v>440</v>
      </c>
      <c r="E8" s="2">
        <v>5</v>
      </c>
      <c r="F8" s="2">
        <v>9028</v>
      </c>
      <c r="G8" s="2" t="s">
        <v>6</v>
      </c>
      <c r="H8" s="2">
        <v>10</v>
      </c>
      <c r="I8" s="3"/>
      <c r="J8" s="3"/>
      <c r="K8" s="3"/>
      <c r="L8" s="3"/>
    </row>
    <row r="9" spans="2:12" x14ac:dyDescent="0.3">
      <c r="B9" t="s">
        <v>21</v>
      </c>
      <c r="C9">
        <f>C8*6</f>
        <v>2640</v>
      </c>
      <c r="E9" s="2">
        <v>10</v>
      </c>
      <c r="F9" s="2">
        <v>9039</v>
      </c>
      <c r="G9" s="2" t="s">
        <v>14</v>
      </c>
      <c r="H9" s="2">
        <v>5</v>
      </c>
      <c r="I9" s="3"/>
      <c r="J9" s="3"/>
      <c r="K9" s="3"/>
      <c r="L9" s="3"/>
    </row>
    <row r="10" spans="2:12" x14ac:dyDescent="0.3">
      <c r="B10" t="s">
        <v>23</v>
      </c>
      <c r="C10">
        <f>C8*3</f>
        <v>1320</v>
      </c>
      <c r="E10" s="2">
        <v>15</v>
      </c>
      <c r="F10" s="2">
        <v>9023</v>
      </c>
      <c r="G10" s="2" t="s">
        <v>11</v>
      </c>
      <c r="H10" s="2">
        <v>20</v>
      </c>
      <c r="I10" s="3"/>
      <c r="J10" s="3"/>
      <c r="K10" s="3"/>
      <c r="L10" s="3"/>
    </row>
    <row r="11" spans="2:12" x14ac:dyDescent="0.3">
      <c r="E11" s="2">
        <v>20</v>
      </c>
      <c r="F11" s="2">
        <v>9017</v>
      </c>
      <c r="G11" s="2" t="s">
        <v>10</v>
      </c>
      <c r="H11" s="2">
        <v>10</v>
      </c>
      <c r="I11" s="3"/>
      <c r="J11" s="3"/>
      <c r="K11" s="3"/>
      <c r="L11" s="3"/>
    </row>
    <row r="12" spans="2:12" x14ac:dyDescent="0.3">
      <c r="B12" t="s">
        <v>19</v>
      </c>
      <c r="C12">
        <v>18</v>
      </c>
      <c r="E12" s="2">
        <v>25</v>
      </c>
      <c r="F12" s="2">
        <v>9027</v>
      </c>
      <c r="G12" s="2" t="s">
        <v>9</v>
      </c>
      <c r="H12" s="2">
        <v>10</v>
      </c>
      <c r="I12" s="3"/>
      <c r="J12" s="3"/>
      <c r="K12" s="3"/>
      <c r="L12" s="3"/>
    </row>
    <row r="13" spans="2:12" x14ac:dyDescent="0.3">
      <c r="B13" t="s">
        <v>22</v>
      </c>
      <c r="C13">
        <f>C9/C12</f>
        <v>146.66666666666666</v>
      </c>
      <c r="E13" s="2">
        <v>30</v>
      </c>
      <c r="F13" s="2">
        <v>9039</v>
      </c>
      <c r="G13" s="2" t="s">
        <v>14</v>
      </c>
      <c r="H13" s="2">
        <v>5</v>
      </c>
      <c r="I13" s="3"/>
      <c r="J13" s="3"/>
      <c r="K13" s="3"/>
      <c r="L13" s="3"/>
    </row>
    <row r="14" spans="2:12" x14ac:dyDescent="0.3">
      <c r="B14" t="s">
        <v>24</v>
      </c>
      <c r="C14">
        <f>C10/C12</f>
        <v>73.333333333333329</v>
      </c>
      <c r="E14" s="2">
        <v>35</v>
      </c>
      <c r="F14" s="2">
        <v>9038</v>
      </c>
      <c r="G14" s="2" t="s">
        <v>16</v>
      </c>
      <c r="H14" s="2">
        <v>10</v>
      </c>
      <c r="I14" s="3"/>
      <c r="J14" s="3"/>
      <c r="K14" s="3"/>
      <c r="L14" s="3"/>
    </row>
    <row r="15" spans="2:12" x14ac:dyDescent="0.3">
      <c r="E15" s="2">
        <v>40</v>
      </c>
      <c r="F15" s="2">
        <v>9044</v>
      </c>
      <c r="G15" s="2" t="s">
        <v>30</v>
      </c>
      <c r="H15" s="2">
        <v>10</v>
      </c>
      <c r="I15" s="3"/>
      <c r="J15" s="3"/>
      <c r="K15" s="3"/>
      <c r="L15" s="3"/>
    </row>
    <row r="16" spans="2:12" x14ac:dyDescent="0.3">
      <c r="E16" s="2">
        <v>45</v>
      </c>
      <c r="F16" s="2">
        <v>9041</v>
      </c>
      <c r="G16" s="2" t="s">
        <v>31</v>
      </c>
      <c r="H16" s="2">
        <v>2</v>
      </c>
      <c r="I16" s="3"/>
      <c r="J16" s="3"/>
      <c r="K16" s="3"/>
      <c r="L16" s="3"/>
    </row>
    <row r="17" spans="2:12" x14ac:dyDescent="0.3">
      <c r="E17" s="2">
        <v>50</v>
      </c>
      <c r="F17" s="2">
        <v>9039</v>
      </c>
      <c r="G17" s="2" t="s">
        <v>14</v>
      </c>
      <c r="H17" s="2">
        <v>10</v>
      </c>
      <c r="I17" s="3"/>
      <c r="J17" s="3"/>
      <c r="K17" s="3"/>
      <c r="L17" s="3"/>
    </row>
    <row r="18" spans="2:12" x14ac:dyDescent="0.3">
      <c r="I18" s="3"/>
      <c r="J18" s="3"/>
      <c r="K18" s="3"/>
      <c r="L18" s="3"/>
    </row>
    <row r="19" spans="2:12" x14ac:dyDescent="0.3">
      <c r="I19" s="3"/>
      <c r="J19" s="3"/>
      <c r="K19" s="3"/>
      <c r="L19" s="3"/>
    </row>
    <row r="20" spans="2:12" x14ac:dyDescent="0.3">
      <c r="E20" s="5" t="s">
        <v>32</v>
      </c>
      <c r="I20" s="3" t="s">
        <v>39</v>
      </c>
      <c r="J20" s="3"/>
      <c r="K20" s="3"/>
      <c r="L20" s="3"/>
    </row>
    <row r="21" spans="2:12" x14ac:dyDescent="0.3">
      <c r="E21" s="2">
        <v>0</v>
      </c>
      <c r="F21" s="2">
        <v>46</v>
      </c>
      <c r="G21" s="2" t="s">
        <v>3</v>
      </c>
      <c r="H21" s="2">
        <v>10000</v>
      </c>
      <c r="I21" s="6">
        <f>SUMIF(F:F,F21,H:H)*75/3</f>
        <v>500000</v>
      </c>
      <c r="J21" s="3"/>
      <c r="K21" s="3"/>
      <c r="L21" s="3"/>
    </row>
    <row r="22" spans="2:12" x14ac:dyDescent="0.3">
      <c r="E22" s="2">
        <v>1</v>
      </c>
      <c r="F22" s="2">
        <v>73</v>
      </c>
      <c r="G22" s="2" t="s">
        <v>33</v>
      </c>
      <c r="H22" s="2">
        <v>10000</v>
      </c>
      <c r="I22" s="6">
        <f t="shared" ref="I22:I32" si="0">SUMIF(F:F,F22,H:H)*75/3</f>
        <v>500000</v>
      </c>
      <c r="J22" s="3"/>
      <c r="K22" s="3"/>
      <c r="L22" s="3"/>
    </row>
    <row r="23" spans="2:12" x14ac:dyDescent="0.3">
      <c r="E23" s="2">
        <v>2</v>
      </c>
      <c r="F23" s="2">
        <v>88</v>
      </c>
      <c r="G23" s="2" t="s">
        <v>34</v>
      </c>
      <c r="H23" s="2">
        <v>10000</v>
      </c>
      <c r="I23" s="6">
        <f t="shared" si="0"/>
        <v>500000</v>
      </c>
      <c r="J23" s="3"/>
      <c r="K23" s="3"/>
      <c r="L23" s="3"/>
    </row>
    <row r="24" spans="2:12" x14ac:dyDescent="0.3">
      <c r="E24" s="2">
        <v>3</v>
      </c>
      <c r="F24" s="2">
        <v>9001</v>
      </c>
      <c r="G24" s="2" t="s">
        <v>4</v>
      </c>
      <c r="H24" s="2">
        <v>10000</v>
      </c>
      <c r="I24" s="6">
        <f t="shared" si="0"/>
        <v>500000</v>
      </c>
      <c r="J24" s="3"/>
      <c r="K24" s="3"/>
      <c r="L24" s="3"/>
    </row>
    <row r="25" spans="2:12" x14ac:dyDescent="0.3">
      <c r="B25" s="1"/>
      <c r="E25" s="2">
        <v>4</v>
      </c>
      <c r="F25" s="2">
        <v>9008</v>
      </c>
      <c r="G25" s="2" t="s">
        <v>12</v>
      </c>
      <c r="H25" s="2">
        <v>10000</v>
      </c>
      <c r="I25" s="6">
        <f t="shared" si="0"/>
        <v>500000</v>
      </c>
      <c r="J25" s="3"/>
      <c r="K25" s="3"/>
      <c r="L25" s="3"/>
    </row>
    <row r="26" spans="2:12" x14ac:dyDescent="0.3">
      <c r="E26" s="2">
        <v>5</v>
      </c>
      <c r="F26" s="2">
        <v>9010</v>
      </c>
      <c r="G26" s="2" t="s">
        <v>5</v>
      </c>
      <c r="H26" s="2">
        <v>20000</v>
      </c>
      <c r="I26" s="6">
        <f t="shared" si="0"/>
        <v>1000000</v>
      </c>
      <c r="J26" s="3"/>
      <c r="K26" s="3"/>
      <c r="L26" s="3"/>
    </row>
    <row r="27" spans="2:12" x14ac:dyDescent="0.3">
      <c r="E27" s="2">
        <v>6</v>
      </c>
      <c r="F27" s="2">
        <v>5</v>
      </c>
      <c r="G27" s="2" t="s">
        <v>35</v>
      </c>
      <c r="H27" s="2">
        <v>300000000</v>
      </c>
      <c r="I27" s="6">
        <f t="shared" si="0"/>
        <v>7500000000</v>
      </c>
      <c r="J27" s="3"/>
      <c r="K27" s="3"/>
      <c r="L27" s="3"/>
    </row>
    <row r="28" spans="2:12" x14ac:dyDescent="0.3">
      <c r="E28" s="2">
        <v>7</v>
      </c>
      <c r="F28" s="2">
        <v>2</v>
      </c>
      <c r="G28" s="2" t="s">
        <v>36</v>
      </c>
      <c r="H28" s="2">
        <v>100000000000</v>
      </c>
      <c r="I28" s="6">
        <f t="shared" si="0"/>
        <v>2500000000000</v>
      </c>
    </row>
    <row r="29" spans="2:12" x14ac:dyDescent="0.3">
      <c r="E29" s="2">
        <v>8</v>
      </c>
      <c r="F29" s="2">
        <v>9016</v>
      </c>
      <c r="G29" s="2" t="s">
        <v>7</v>
      </c>
      <c r="H29" s="2">
        <v>500</v>
      </c>
      <c r="I29" s="6">
        <f t="shared" si="0"/>
        <v>12500</v>
      </c>
    </row>
    <row r="30" spans="2:12" x14ac:dyDescent="0.3">
      <c r="E30" s="2">
        <v>9</v>
      </c>
      <c r="F30" s="2">
        <v>9026</v>
      </c>
      <c r="G30" s="2" t="s">
        <v>8</v>
      </c>
      <c r="H30" s="2">
        <v>2000</v>
      </c>
      <c r="I30" s="6">
        <f t="shared" si="0"/>
        <v>50000</v>
      </c>
    </row>
    <row r="31" spans="2:12" x14ac:dyDescent="0.3">
      <c r="E31" s="2">
        <v>10</v>
      </c>
      <c r="F31" s="2">
        <v>9032</v>
      </c>
      <c r="G31" s="2" t="s">
        <v>37</v>
      </c>
      <c r="H31" s="2">
        <v>200000</v>
      </c>
      <c r="I31" s="6">
        <f t="shared" si="0"/>
        <v>5000000</v>
      </c>
    </row>
    <row r="32" spans="2:12" x14ac:dyDescent="0.3">
      <c r="E32" s="2">
        <v>11</v>
      </c>
      <c r="F32" s="2">
        <v>9043</v>
      </c>
      <c r="G32" s="2" t="s">
        <v>38</v>
      </c>
      <c r="H32" s="2">
        <v>20000</v>
      </c>
      <c r="I32" s="6">
        <f t="shared" si="0"/>
        <v>500000</v>
      </c>
    </row>
    <row r="33" spans="5:9" x14ac:dyDescent="0.3">
      <c r="E33" s="2">
        <v>12</v>
      </c>
      <c r="F33" s="2">
        <v>46</v>
      </c>
      <c r="G33" s="2" t="s">
        <v>3</v>
      </c>
      <c r="H33" s="2">
        <v>10000</v>
      </c>
      <c r="I33" s="6"/>
    </row>
    <row r="34" spans="5:9" x14ac:dyDescent="0.3">
      <c r="E34" s="2">
        <v>13</v>
      </c>
      <c r="F34" s="2">
        <v>73</v>
      </c>
      <c r="G34" s="2" t="s">
        <v>33</v>
      </c>
      <c r="H34" s="2">
        <v>10000</v>
      </c>
      <c r="I34" s="6"/>
    </row>
    <row r="35" spans="5:9" x14ac:dyDescent="0.3">
      <c r="E35" s="2">
        <v>14</v>
      </c>
      <c r="F35" s="2">
        <v>88</v>
      </c>
      <c r="G35" s="2" t="s">
        <v>34</v>
      </c>
      <c r="H35" s="2">
        <v>10000</v>
      </c>
      <c r="I35" s="6"/>
    </row>
    <row r="36" spans="5:9" x14ac:dyDescent="0.3">
      <c r="E36" s="2">
        <v>15</v>
      </c>
      <c r="F36" s="2">
        <v>9001</v>
      </c>
      <c r="G36" s="2" t="s">
        <v>4</v>
      </c>
      <c r="H36" s="2">
        <v>10000</v>
      </c>
      <c r="I36" s="6"/>
    </row>
    <row r="37" spans="5:9" x14ac:dyDescent="0.3">
      <c r="E37" s="2">
        <v>16</v>
      </c>
      <c r="F37" s="2">
        <v>9008</v>
      </c>
      <c r="G37" s="2" t="s">
        <v>12</v>
      </c>
      <c r="H37" s="2">
        <v>10000</v>
      </c>
      <c r="I37" s="6"/>
    </row>
    <row r="38" spans="5:9" x14ac:dyDescent="0.3">
      <c r="E38" s="2">
        <v>17</v>
      </c>
      <c r="F38" s="2">
        <v>9010</v>
      </c>
      <c r="G38" s="2" t="s">
        <v>5</v>
      </c>
      <c r="H38" s="2">
        <v>20000</v>
      </c>
      <c r="I38" s="6"/>
    </row>
    <row r="50" spans="2:9" x14ac:dyDescent="0.3">
      <c r="B50" s="1"/>
    </row>
    <row r="56" spans="2:9" x14ac:dyDescent="0.3">
      <c r="I56" s="1"/>
    </row>
    <row r="65" spans="2:9" x14ac:dyDescent="0.3">
      <c r="B65" s="1"/>
    </row>
    <row r="75" spans="2:9" x14ac:dyDescent="0.3">
      <c r="I7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MarbleEvent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2023-09-20T09:58:34Z</dcterms:modified>
</cp:coreProperties>
</file>