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42341F28-6CD4-416C-A68F-9D49E48B9AD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PetPass" sheetId="1" r:id="rId1"/>
    <sheet name="보상 측정" sheetId="2" r:id="rId2"/>
  </sheets>
  <definedNames>
    <definedName name="_xlnm._FilterDatabase" localSheetId="0" hidden="1">PetPass!$C$1:$C$1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E17" i="2"/>
  <c r="D17" i="2"/>
  <c r="E16" i="2"/>
  <c r="D16" i="2"/>
  <c r="E15" i="2"/>
  <c r="D15" i="2"/>
  <c r="E14" i="2"/>
  <c r="F16" i="2" l="1"/>
  <c r="F17" i="2"/>
  <c r="F15" i="2"/>
  <c r="F14" i="2"/>
  <c r="E8" i="2"/>
  <c r="E7" i="2"/>
  <c r="E6" i="2"/>
  <c r="E5" i="2"/>
  <c r="D8" i="2"/>
  <c r="D7" i="2"/>
  <c r="D6" i="2"/>
  <c r="F6" i="2" l="1"/>
  <c r="F7" i="2"/>
  <c r="F8" i="2"/>
  <c r="D5" i="2" l="1"/>
  <c r="F5" i="2" s="1"/>
</calcChain>
</file>

<file path=xl/sharedStrings.xml><?xml version="1.0" encoding="utf-8"?>
<sst xmlns="http://schemas.openxmlformats.org/spreadsheetml/2006/main" count="434" uniqueCount="39">
  <si>
    <t>Id</t>
  </si>
  <si>
    <t>reward1_value</t>
  </si>
  <si>
    <t>reward2_value</t>
  </si>
  <si>
    <t>shopId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</si>
  <si>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</si>
  <si>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</si>
  <si>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</si>
  <si>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</si>
  <si>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환수 패스 (1) 재화 측정</t>
    <phoneticPr fontId="1" type="noConversion"/>
  </si>
  <si>
    <t>무료 펫</t>
    <phoneticPr fontId="1" type="noConversion"/>
  </si>
  <si>
    <t>유료 펫</t>
    <phoneticPr fontId="1" type="noConversion"/>
  </si>
  <si>
    <t>무료</t>
    <phoneticPr fontId="1" type="noConversion"/>
  </si>
  <si>
    <t>유료</t>
    <phoneticPr fontId="1" type="noConversion"/>
  </si>
  <si>
    <t>unlockAmount</t>
    <phoneticPr fontId="1" type="noConversion"/>
  </si>
  <si>
    <t>reward1</t>
  </si>
  <si>
    <t>reward2</t>
  </si>
  <si>
    <t>심득 조각</t>
    <phoneticPr fontId="1" type="noConversion"/>
  </si>
  <si>
    <t>reward1_key</t>
    <phoneticPr fontId="1" type="noConversion"/>
  </si>
  <si>
    <t>reward2_key</t>
    <phoneticPr fontId="1" type="noConversion"/>
  </si>
  <si>
    <t>p_free0</t>
  </si>
  <si>
    <t>p_ad0</t>
  </si>
  <si>
    <t>petpass0</t>
  </si>
  <si>
    <t>petpass0</t>
    <phoneticPr fontId="1" type="noConversion"/>
  </si>
  <si>
    <t>RewardItemType</t>
    <phoneticPr fontId="1" type="noConversion"/>
  </si>
  <si>
    <t>GoodsItem</t>
  </si>
  <si>
    <t>PassItem</t>
    <phoneticPr fontId="1" type="noConversion"/>
  </si>
  <si>
    <t>명상 소탕</t>
    <phoneticPr fontId="1" type="noConversion"/>
  </si>
  <si>
    <t>petpass1</t>
    <phoneticPr fontId="1" type="noConversion"/>
  </si>
  <si>
    <t>환수 패스 (2) 재화 측정</t>
    <phoneticPr fontId="1" type="noConversion"/>
  </si>
  <si>
    <t>도술꽃</t>
    <phoneticPr fontId="1" type="noConversion"/>
  </si>
  <si>
    <t>도술 소탕</t>
    <phoneticPr fontId="1" type="noConversion"/>
  </si>
  <si>
    <t>p_free1</t>
  </si>
  <si>
    <t>p_free1</t>
    <phoneticPr fontId="1" type="noConversion"/>
  </si>
  <si>
    <t>p_ad1</t>
  </si>
  <si>
    <t>p_ad1</t>
    <phoneticPr fontId="1" type="noConversion"/>
  </si>
  <si>
    <t>reward_Id</t>
    <phoneticPr fontId="1" type="noConversion"/>
  </si>
  <si>
    <t>unlock_key</t>
    <phoneticPr fontId="1" type="noConversion"/>
  </si>
  <si>
    <t>pass2</t>
  </si>
  <si>
    <t>pass2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</si>
</sst>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0"/>
      <color rgb="FFC9A26D"/>
      <name val="Arial Unicode MS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3" fontId="0" fillId="0" borderId="0" xfId="0" applyNumberFormat="1">
      <alignment vertical="center"/>
    </xf>
    <xf numFmtId="0" fontId="3" fillId="0" borderId="0" xfId="2" applyFill="1">
      <alignment vertical="center"/>
    </xf>
    <xf numFmtId="3" fontId="2" fillId="0" borderId="0" xfId="1" applyNumberFormat="1" applyFill="1">
      <alignment vertical="center"/>
    </xf>
    <xf numFmtId="0" fontId="5" fillId="3" borderId="0" xfId="2" applyFont="1">
      <alignment vertical="center"/>
    </xf>
    <xf numFmtId="0" fontId="5" fillId="3" borderId="0" xfId="2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3" fontId="2" fillId="0" borderId="1" xfId="1" applyNumberForma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81"/>
  <sheetViews>
    <sheetView tabSelected="1" zoomScale="85" zoomScaleNormal="85" workbookViewId="0">
      <pane ySplit="1" topLeftCell="A55" activePane="bottomLeft" state="frozen"/>
      <selection pane="bottomLeft" activeCell="L38" sqref="L38"/>
    </sheetView>
  </sheetViews>
  <sheetFormatPr defaultRowHeight="16.5"/>
  <cols>
    <col min="1" max="1" width="8.875" customWidth="1"/>
    <col min="2" max="2" width="17.625" customWidth="1"/>
    <col min="3" max="3" width="12.625" customWidth="1"/>
    <col min="4" max="4" width="16.125" customWidth="1"/>
    <col min="5" max="5" width="12.375" customWidth="1"/>
    <col min="6" max="6" width="16.875" style="1" customWidth="1"/>
    <col min="7" max="7" width="16" customWidth="1"/>
    <col min="8" max="8" width="12.125" bestFit="1" customWidth="1"/>
    <col min="9" max="9" width="12.125" customWidth="1"/>
    <col min="10" max="10" width="16.125" bestFit="1" customWidth="1"/>
  </cols>
  <sheetData>
    <row r="1" spans="1:12">
      <c r="A1" t="s">
        <v>0</v>
      </c>
      <c r="B1" s="2" t="s">
        <v>13</v>
      </c>
      <c r="C1" t="s">
        <v>14</v>
      </c>
      <c r="D1" t="s">
        <v>1</v>
      </c>
      <c r="E1" t="s">
        <v>15</v>
      </c>
      <c r="F1" t="s">
        <v>2</v>
      </c>
      <c r="G1" s="2" t="s">
        <v>3</v>
      </c>
      <c r="H1" t="s">
        <v>17</v>
      </c>
      <c r="I1" t="s">
        <v>18</v>
      </c>
      <c r="J1" t="s">
        <v>23</v>
      </c>
      <c r="K1" t="s">
        <v>35</v>
      </c>
      <c r="L1" t="s">
        <v>36</v>
      </c>
    </row>
    <row r="2" spans="1:12">
      <c r="A2">
        <v>0</v>
      </c>
      <c r="B2" s="6">
        <v>5000000</v>
      </c>
      <c r="C2" s="7">
        <v>7701</v>
      </c>
      <c r="D2" s="7">
        <v>1</v>
      </c>
      <c r="E2" s="7">
        <v>7702</v>
      </c>
      <c r="F2" s="8">
        <v>1</v>
      </c>
      <c r="G2" t="s">
        <v>22</v>
      </c>
      <c r="H2" s="9" t="s">
        <v>19</v>
      </c>
      <c r="I2" s="9" t="s">
        <v>20</v>
      </c>
      <c r="J2" s="14" t="s">
        <v>25</v>
      </c>
      <c r="K2">
        <v>0</v>
      </c>
      <c r="L2" t="s">
        <v>38</v>
      </c>
    </row>
    <row r="3" spans="1:12">
      <c r="A3">
        <v>1</v>
      </c>
      <c r="B3" s="6">
        <v>10000000</v>
      </c>
      <c r="C3">
        <v>9043</v>
      </c>
      <c r="D3" s="1">
        <v>20000</v>
      </c>
      <c r="E3">
        <v>9043</v>
      </c>
      <c r="F3" s="1">
        <v>60000</v>
      </c>
      <c r="G3" t="s">
        <v>22</v>
      </c>
      <c r="H3" s="9" t="s">
        <v>19</v>
      </c>
      <c r="I3" s="9" t="s">
        <v>20</v>
      </c>
      <c r="J3" s="14" t="s">
        <v>24</v>
      </c>
      <c r="K3">
        <v>1</v>
      </c>
      <c r="L3" t="s">
        <v>38</v>
      </c>
    </row>
    <row r="4" spans="1:12">
      <c r="A4">
        <v>2</v>
      </c>
      <c r="B4" s="6">
        <v>15000000</v>
      </c>
      <c r="C4">
        <v>9043</v>
      </c>
      <c r="D4" s="1">
        <v>20000</v>
      </c>
      <c r="E4">
        <v>9043</v>
      </c>
      <c r="F4" s="1">
        <v>60000</v>
      </c>
      <c r="G4" t="s">
        <v>21</v>
      </c>
      <c r="H4" s="9" t="s">
        <v>19</v>
      </c>
      <c r="I4" s="9" t="s">
        <v>20</v>
      </c>
      <c r="J4" s="14" t="s">
        <v>24</v>
      </c>
      <c r="K4">
        <v>2</v>
      </c>
      <c r="L4" t="s">
        <v>37</v>
      </c>
    </row>
    <row r="5" spans="1:12">
      <c r="A5">
        <v>3</v>
      </c>
      <c r="B5" s="6">
        <v>20000000</v>
      </c>
      <c r="C5">
        <v>9043</v>
      </c>
      <c r="D5" s="1">
        <v>20000</v>
      </c>
      <c r="E5">
        <v>9043</v>
      </c>
      <c r="F5" s="1">
        <v>60000</v>
      </c>
      <c r="G5" t="s">
        <v>21</v>
      </c>
      <c r="H5" s="9" t="s">
        <v>19</v>
      </c>
      <c r="I5" s="9" t="s">
        <v>20</v>
      </c>
      <c r="J5" s="14" t="s">
        <v>24</v>
      </c>
      <c r="K5">
        <v>3</v>
      </c>
      <c r="L5" t="s">
        <v>37</v>
      </c>
    </row>
    <row r="6" spans="1:12">
      <c r="A6">
        <v>4</v>
      </c>
      <c r="B6" s="6">
        <v>25000000</v>
      </c>
      <c r="C6">
        <v>9043</v>
      </c>
      <c r="D6" s="1">
        <v>20000</v>
      </c>
      <c r="E6">
        <v>9043</v>
      </c>
      <c r="F6" s="1">
        <v>60000</v>
      </c>
      <c r="G6" t="s">
        <v>21</v>
      </c>
      <c r="H6" s="9" t="s">
        <v>19</v>
      </c>
      <c r="I6" s="9" t="s">
        <v>20</v>
      </c>
      <c r="J6" s="14" t="s">
        <v>24</v>
      </c>
      <c r="K6">
        <v>4</v>
      </c>
      <c r="L6" t="s">
        <v>37</v>
      </c>
    </row>
    <row r="7" spans="1:12">
      <c r="A7">
        <v>5</v>
      </c>
      <c r="B7" s="6">
        <v>30000000</v>
      </c>
      <c r="C7">
        <v>9043</v>
      </c>
      <c r="D7" s="1">
        <v>20000</v>
      </c>
      <c r="E7">
        <v>9043</v>
      </c>
      <c r="F7" s="1">
        <v>60000</v>
      </c>
      <c r="G7" t="s">
        <v>21</v>
      </c>
      <c r="H7" s="9" t="s">
        <v>19</v>
      </c>
      <c r="I7" s="9" t="s">
        <v>20</v>
      </c>
      <c r="J7" s="14" t="s">
        <v>24</v>
      </c>
      <c r="K7">
        <v>5</v>
      </c>
      <c r="L7" t="s">
        <v>37</v>
      </c>
    </row>
    <row r="8" spans="1:12">
      <c r="A8">
        <v>6</v>
      </c>
      <c r="B8" s="6">
        <v>35000000</v>
      </c>
      <c r="C8">
        <v>9043</v>
      </c>
      <c r="D8" s="1">
        <v>20000</v>
      </c>
      <c r="E8">
        <v>9043</v>
      </c>
      <c r="F8" s="1">
        <v>60000</v>
      </c>
      <c r="G8" t="s">
        <v>21</v>
      </c>
      <c r="H8" s="9" t="s">
        <v>19</v>
      </c>
      <c r="I8" s="9" t="s">
        <v>20</v>
      </c>
      <c r="J8" s="14" t="s">
        <v>24</v>
      </c>
      <c r="K8">
        <v>6</v>
      </c>
      <c r="L8" t="s">
        <v>37</v>
      </c>
    </row>
    <row r="9" spans="1:12">
      <c r="A9">
        <v>7</v>
      </c>
      <c r="B9" s="6">
        <v>40000000</v>
      </c>
      <c r="C9">
        <v>9043</v>
      </c>
      <c r="D9" s="1">
        <v>20000</v>
      </c>
      <c r="E9">
        <v>9043</v>
      </c>
      <c r="F9" s="1">
        <v>60000</v>
      </c>
      <c r="G9" t="s">
        <v>21</v>
      </c>
      <c r="H9" s="9" t="s">
        <v>19</v>
      </c>
      <c r="I9" s="9" t="s">
        <v>20</v>
      </c>
      <c r="J9" s="14" t="s">
        <v>24</v>
      </c>
      <c r="K9">
        <v>7</v>
      </c>
      <c r="L9" t="s">
        <v>37</v>
      </c>
    </row>
    <row r="10" spans="1:12">
      <c r="A10">
        <v>8</v>
      </c>
      <c r="B10" s="6">
        <v>45000000</v>
      </c>
      <c r="C10">
        <v>9043</v>
      </c>
      <c r="D10" s="1">
        <v>20000</v>
      </c>
      <c r="E10">
        <v>9043</v>
      </c>
      <c r="F10" s="1">
        <v>60000</v>
      </c>
      <c r="G10" t="s">
        <v>21</v>
      </c>
      <c r="H10" s="9" t="s">
        <v>19</v>
      </c>
      <c r="I10" s="9" t="s">
        <v>20</v>
      </c>
      <c r="J10" s="14" t="s">
        <v>24</v>
      </c>
      <c r="K10">
        <v>8</v>
      </c>
      <c r="L10" t="s">
        <v>37</v>
      </c>
    </row>
    <row r="11" spans="1:12">
      <c r="A11">
        <v>9</v>
      </c>
      <c r="B11" s="6">
        <v>50000000</v>
      </c>
      <c r="C11">
        <v>9044</v>
      </c>
      <c r="D11">
        <v>2</v>
      </c>
      <c r="E11">
        <v>9044</v>
      </c>
      <c r="F11" s="1">
        <v>4</v>
      </c>
      <c r="G11" t="s">
        <v>21</v>
      </c>
      <c r="H11" s="9" t="s">
        <v>19</v>
      </c>
      <c r="I11" s="9" t="s">
        <v>20</v>
      </c>
      <c r="J11" s="14" t="s">
        <v>24</v>
      </c>
      <c r="K11">
        <v>9</v>
      </c>
      <c r="L11" t="s">
        <v>37</v>
      </c>
    </row>
    <row r="12" spans="1:12">
      <c r="A12">
        <v>10</v>
      </c>
      <c r="B12" s="6">
        <v>55000000</v>
      </c>
      <c r="C12">
        <v>9043</v>
      </c>
      <c r="D12" s="1">
        <v>20000</v>
      </c>
      <c r="E12">
        <v>9043</v>
      </c>
      <c r="F12" s="1">
        <v>60000</v>
      </c>
      <c r="G12" t="s">
        <v>21</v>
      </c>
      <c r="H12" s="9" t="s">
        <v>19</v>
      </c>
      <c r="I12" s="9" t="s">
        <v>20</v>
      </c>
      <c r="J12" s="14" t="s">
        <v>24</v>
      </c>
      <c r="K12">
        <v>10</v>
      </c>
      <c r="L12" t="s">
        <v>37</v>
      </c>
    </row>
    <row r="13" spans="1:12">
      <c r="A13">
        <v>11</v>
      </c>
      <c r="B13" s="6">
        <v>60000000</v>
      </c>
      <c r="C13">
        <v>9043</v>
      </c>
      <c r="D13" s="1">
        <v>20000</v>
      </c>
      <c r="E13">
        <v>9043</v>
      </c>
      <c r="F13" s="1">
        <v>60000</v>
      </c>
      <c r="G13" t="s">
        <v>21</v>
      </c>
      <c r="H13" s="9" t="s">
        <v>19</v>
      </c>
      <c r="I13" s="9" t="s">
        <v>20</v>
      </c>
      <c r="J13" s="14" t="s">
        <v>24</v>
      </c>
      <c r="K13">
        <v>11</v>
      </c>
      <c r="L13" t="s">
        <v>37</v>
      </c>
    </row>
    <row r="14" spans="1:12">
      <c r="A14">
        <v>12</v>
      </c>
      <c r="B14" s="6">
        <v>65000000</v>
      </c>
      <c r="C14">
        <v>9043</v>
      </c>
      <c r="D14" s="1">
        <v>20000</v>
      </c>
      <c r="E14">
        <v>9043</v>
      </c>
      <c r="F14" s="1">
        <v>60000</v>
      </c>
      <c r="G14" t="s">
        <v>21</v>
      </c>
      <c r="H14" s="9" t="s">
        <v>19</v>
      </c>
      <c r="I14" s="9" t="s">
        <v>20</v>
      </c>
      <c r="J14" s="14" t="s">
        <v>24</v>
      </c>
      <c r="K14">
        <v>12</v>
      </c>
      <c r="L14" t="s">
        <v>37</v>
      </c>
    </row>
    <row r="15" spans="1:12">
      <c r="A15">
        <v>13</v>
      </c>
      <c r="B15" s="6">
        <v>70000000</v>
      </c>
      <c r="C15">
        <v>9043</v>
      </c>
      <c r="D15" s="1">
        <v>20000</v>
      </c>
      <c r="E15">
        <v>9043</v>
      </c>
      <c r="F15" s="1">
        <v>60000</v>
      </c>
      <c r="G15" t="s">
        <v>21</v>
      </c>
      <c r="H15" s="9" t="s">
        <v>19</v>
      </c>
      <c r="I15" s="9" t="s">
        <v>20</v>
      </c>
      <c r="J15" s="14" t="s">
        <v>24</v>
      </c>
      <c r="K15">
        <v>13</v>
      </c>
      <c r="L15" t="s">
        <v>37</v>
      </c>
    </row>
    <row r="16" spans="1:12">
      <c r="A16">
        <v>14</v>
      </c>
      <c r="B16" s="6">
        <v>75000000</v>
      </c>
      <c r="C16">
        <v>9043</v>
      </c>
      <c r="D16" s="1">
        <v>20000</v>
      </c>
      <c r="E16">
        <v>9043</v>
      </c>
      <c r="F16" s="1">
        <v>60000</v>
      </c>
      <c r="G16" t="s">
        <v>21</v>
      </c>
      <c r="H16" s="9" t="s">
        <v>19</v>
      </c>
      <c r="I16" s="9" t="s">
        <v>20</v>
      </c>
      <c r="J16" s="14" t="s">
        <v>24</v>
      </c>
      <c r="K16">
        <v>14</v>
      </c>
      <c r="L16" t="s">
        <v>37</v>
      </c>
    </row>
    <row r="17" spans="1:12">
      <c r="A17">
        <v>15</v>
      </c>
      <c r="B17" s="6">
        <v>80000000</v>
      </c>
      <c r="C17">
        <v>9043</v>
      </c>
      <c r="D17" s="1">
        <v>20000</v>
      </c>
      <c r="E17">
        <v>9043</v>
      </c>
      <c r="F17" s="1">
        <v>60000</v>
      </c>
      <c r="G17" t="s">
        <v>21</v>
      </c>
      <c r="H17" s="9" t="s">
        <v>19</v>
      </c>
      <c r="I17" s="9" t="s">
        <v>20</v>
      </c>
      <c r="J17" s="14" t="s">
        <v>24</v>
      </c>
      <c r="K17">
        <v>15</v>
      </c>
      <c r="L17" t="s">
        <v>37</v>
      </c>
    </row>
    <row r="18" spans="1:12">
      <c r="A18">
        <v>16</v>
      </c>
      <c r="B18" s="6">
        <v>85000000</v>
      </c>
      <c r="C18">
        <v>9043</v>
      </c>
      <c r="D18" s="1">
        <v>20000</v>
      </c>
      <c r="E18">
        <v>9043</v>
      </c>
      <c r="F18" s="1">
        <v>60000</v>
      </c>
      <c r="G18" t="s">
        <v>21</v>
      </c>
      <c r="H18" s="9" t="s">
        <v>19</v>
      </c>
      <c r="I18" s="9" t="s">
        <v>20</v>
      </c>
      <c r="J18" s="14" t="s">
        <v>24</v>
      </c>
      <c r="K18">
        <v>16</v>
      </c>
      <c r="L18" t="s">
        <v>37</v>
      </c>
    </row>
    <row r="19" spans="1:12">
      <c r="A19">
        <v>17</v>
      </c>
      <c r="B19" s="6">
        <v>90000000</v>
      </c>
      <c r="C19">
        <v>9043</v>
      </c>
      <c r="D19" s="1">
        <v>20000</v>
      </c>
      <c r="E19">
        <v>9043</v>
      </c>
      <c r="F19" s="1">
        <v>60000</v>
      </c>
      <c r="G19" t="s">
        <v>21</v>
      </c>
      <c r="H19" s="9" t="s">
        <v>19</v>
      </c>
      <c r="I19" s="9" t="s">
        <v>20</v>
      </c>
      <c r="J19" s="14" t="s">
        <v>24</v>
      </c>
      <c r="K19">
        <v>17</v>
      </c>
      <c r="L19" t="s">
        <v>37</v>
      </c>
    </row>
    <row r="20" spans="1:12">
      <c r="A20">
        <v>18</v>
      </c>
      <c r="B20" s="6">
        <v>95000000</v>
      </c>
      <c r="C20">
        <v>9043</v>
      </c>
      <c r="D20" s="1">
        <v>20000</v>
      </c>
      <c r="E20">
        <v>9043</v>
      </c>
      <c r="F20" s="1">
        <v>60000</v>
      </c>
      <c r="G20" t="s">
        <v>21</v>
      </c>
      <c r="H20" s="9" t="s">
        <v>19</v>
      </c>
      <c r="I20" s="9" t="s">
        <v>20</v>
      </c>
      <c r="J20" s="14" t="s">
        <v>24</v>
      </c>
      <c r="K20">
        <v>18</v>
      </c>
      <c r="L20" t="s">
        <v>37</v>
      </c>
    </row>
    <row r="21" spans="1:12">
      <c r="A21">
        <v>19</v>
      </c>
      <c r="B21" s="6">
        <v>100000000</v>
      </c>
      <c r="C21">
        <v>9044</v>
      </c>
      <c r="D21">
        <v>2</v>
      </c>
      <c r="E21">
        <v>9044</v>
      </c>
      <c r="F21" s="1">
        <v>4</v>
      </c>
      <c r="G21" t="s">
        <v>21</v>
      </c>
      <c r="H21" s="9" t="s">
        <v>19</v>
      </c>
      <c r="I21" s="9" t="s">
        <v>20</v>
      </c>
      <c r="J21" s="14" t="s">
        <v>24</v>
      </c>
      <c r="K21">
        <v>19</v>
      </c>
      <c r="L21" t="s">
        <v>37</v>
      </c>
    </row>
    <row r="22" spans="1:12">
      <c r="A22">
        <v>20</v>
      </c>
      <c r="B22" s="6">
        <v>105000000</v>
      </c>
      <c r="C22">
        <v>9043</v>
      </c>
      <c r="D22" s="1">
        <v>20000</v>
      </c>
      <c r="E22">
        <v>9043</v>
      </c>
      <c r="F22" s="1">
        <v>60000</v>
      </c>
      <c r="G22" t="s">
        <v>21</v>
      </c>
      <c r="H22" s="9" t="s">
        <v>19</v>
      </c>
      <c r="I22" s="9" t="s">
        <v>20</v>
      </c>
      <c r="J22" s="14" t="s">
        <v>24</v>
      </c>
      <c r="K22">
        <v>20</v>
      </c>
      <c r="L22" t="s">
        <v>37</v>
      </c>
    </row>
    <row r="23" spans="1:12">
      <c r="A23">
        <v>21</v>
      </c>
      <c r="B23" s="6">
        <v>110000000</v>
      </c>
      <c r="C23">
        <v>9043</v>
      </c>
      <c r="D23" s="1">
        <v>20000</v>
      </c>
      <c r="E23">
        <v>9043</v>
      </c>
      <c r="F23" s="1">
        <v>60000</v>
      </c>
      <c r="G23" t="s">
        <v>21</v>
      </c>
      <c r="H23" s="9" t="s">
        <v>19</v>
      </c>
      <c r="I23" s="9" t="s">
        <v>20</v>
      </c>
      <c r="J23" s="14" t="s">
        <v>24</v>
      </c>
      <c r="K23">
        <v>21</v>
      </c>
      <c r="L23" t="s">
        <v>37</v>
      </c>
    </row>
    <row r="24" spans="1:12">
      <c r="A24">
        <v>22</v>
      </c>
      <c r="B24" s="6">
        <v>115000000</v>
      </c>
      <c r="C24">
        <v>9043</v>
      </c>
      <c r="D24" s="1">
        <v>20000</v>
      </c>
      <c r="E24">
        <v>9043</v>
      </c>
      <c r="F24" s="1">
        <v>60000</v>
      </c>
      <c r="G24" t="s">
        <v>21</v>
      </c>
      <c r="H24" s="9" t="s">
        <v>19</v>
      </c>
      <c r="I24" s="9" t="s">
        <v>20</v>
      </c>
      <c r="J24" s="14" t="s">
        <v>24</v>
      </c>
      <c r="K24">
        <v>22</v>
      </c>
      <c r="L24" t="s">
        <v>37</v>
      </c>
    </row>
    <row r="25" spans="1:12">
      <c r="A25">
        <v>23</v>
      </c>
      <c r="B25" s="6">
        <v>120000000</v>
      </c>
      <c r="C25">
        <v>9043</v>
      </c>
      <c r="D25" s="1">
        <v>20000</v>
      </c>
      <c r="E25">
        <v>9043</v>
      </c>
      <c r="F25" s="1">
        <v>60000</v>
      </c>
      <c r="G25" t="s">
        <v>21</v>
      </c>
      <c r="H25" s="9" t="s">
        <v>19</v>
      </c>
      <c r="I25" s="9" t="s">
        <v>20</v>
      </c>
      <c r="J25" s="14" t="s">
        <v>24</v>
      </c>
      <c r="K25">
        <v>23</v>
      </c>
      <c r="L25" t="s">
        <v>37</v>
      </c>
    </row>
    <row r="26" spans="1:12">
      <c r="A26">
        <v>24</v>
      </c>
      <c r="B26" s="6">
        <v>125000000</v>
      </c>
      <c r="C26">
        <v>9043</v>
      </c>
      <c r="D26" s="1">
        <v>20000</v>
      </c>
      <c r="E26">
        <v>9043</v>
      </c>
      <c r="F26" s="1">
        <v>60000</v>
      </c>
      <c r="G26" t="s">
        <v>21</v>
      </c>
      <c r="H26" s="9" t="s">
        <v>19</v>
      </c>
      <c r="I26" s="9" t="s">
        <v>20</v>
      </c>
      <c r="J26" s="14" t="s">
        <v>24</v>
      </c>
      <c r="K26">
        <v>24</v>
      </c>
      <c r="L26" t="s">
        <v>37</v>
      </c>
    </row>
    <row r="27" spans="1:12">
      <c r="A27">
        <v>25</v>
      </c>
      <c r="B27" s="6">
        <v>130000000</v>
      </c>
      <c r="C27">
        <v>9043</v>
      </c>
      <c r="D27" s="1">
        <v>20000</v>
      </c>
      <c r="E27">
        <v>9043</v>
      </c>
      <c r="F27" s="1">
        <v>60000</v>
      </c>
      <c r="G27" t="s">
        <v>21</v>
      </c>
      <c r="H27" s="9" t="s">
        <v>19</v>
      </c>
      <c r="I27" s="9" t="s">
        <v>20</v>
      </c>
      <c r="J27" s="14" t="s">
        <v>24</v>
      </c>
      <c r="K27">
        <v>25</v>
      </c>
      <c r="L27" t="s">
        <v>37</v>
      </c>
    </row>
    <row r="28" spans="1:12">
      <c r="A28">
        <v>26</v>
      </c>
      <c r="B28" s="6">
        <v>135000000</v>
      </c>
      <c r="C28">
        <v>9043</v>
      </c>
      <c r="D28" s="1">
        <v>20000</v>
      </c>
      <c r="E28">
        <v>9043</v>
      </c>
      <c r="F28" s="1">
        <v>60000</v>
      </c>
      <c r="G28" t="s">
        <v>21</v>
      </c>
      <c r="H28" s="9" t="s">
        <v>19</v>
      </c>
      <c r="I28" s="9" t="s">
        <v>20</v>
      </c>
      <c r="J28" s="14" t="s">
        <v>24</v>
      </c>
      <c r="K28">
        <v>26</v>
      </c>
      <c r="L28" t="s">
        <v>37</v>
      </c>
    </row>
    <row r="29" spans="1:12">
      <c r="A29">
        <v>27</v>
      </c>
      <c r="B29" s="6">
        <v>140000000</v>
      </c>
      <c r="C29">
        <v>9043</v>
      </c>
      <c r="D29" s="1">
        <v>20000</v>
      </c>
      <c r="E29">
        <v>9043</v>
      </c>
      <c r="F29" s="1">
        <v>60000</v>
      </c>
      <c r="G29" t="s">
        <v>21</v>
      </c>
      <c r="H29" s="9" t="s">
        <v>19</v>
      </c>
      <c r="I29" s="9" t="s">
        <v>20</v>
      </c>
      <c r="J29" s="14" t="s">
        <v>24</v>
      </c>
      <c r="K29">
        <v>27</v>
      </c>
      <c r="L29" t="s">
        <v>37</v>
      </c>
    </row>
    <row r="30" spans="1:12">
      <c r="A30">
        <v>28</v>
      </c>
      <c r="B30" s="6">
        <v>145000000</v>
      </c>
      <c r="C30">
        <v>9043</v>
      </c>
      <c r="D30" s="1">
        <v>20000</v>
      </c>
      <c r="E30">
        <v>9043</v>
      </c>
      <c r="F30" s="1">
        <v>60000</v>
      </c>
      <c r="G30" t="s">
        <v>21</v>
      </c>
      <c r="H30" s="9" t="s">
        <v>19</v>
      </c>
      <c r="I30" s="9" t="s">
        <v>20</v>
      </c>
      <c r="J30" s="14" t="s">
        <v>24</v>
      </c>
      <c r="K30">
        <v>28</v>
      </c>
      <c r="L30" t="s">
        <v>37</v>
      </c>
    </row>
    <row r="31" spans="1:12">
      <c r="A31">
        <v>29</v>
      </c>
      <c r="B31" s="6">
        <v>150000000</v>
      </c>
      <c r="C31">
        <v>9044</v>
      </c>
      <c r="D31">
        <v>2</v>
      </c>
      <c r="E31">
        <v>9044</v>
      </c>
      <c r="F31" s="1">
        <v>4</v>
      </c>
      <c r="G31" t="s">
        <v>21</v>
      </c>
      <c r="H31" s="9" t="s">
        <v>19</v>
      </c>
      <c r="I31" s="9" t="s">
        <v>20</v>
      </c>
      <c r="J31" s="14" t="s">
        <v>24</v>
      </c>
      <c r="K31">
        <v>29</v>
      </c>
      <c r="L31" t="s">
        <v>37</v>
      </c>
    </row>
    <row r="32" spans="1:12">
      <c r="A32">
        <v>30</v>
      </c>
      <c r="B32" s="6">
        <v>155000000</v>
      </c>
      <c r="C32">
        <v>9043</v>
      </c>
      <c r="D32" s="1">
        <v>20000</v>
      </c>
      <c r="E32">
        <v>9043</v>
      </c>
      <c r="F32" s="1">
        <v>60000</v>
      </c>
      <c r="G32" t="s">
        <v>21</v>
      </c>
      <c r="H32" s="9" t="s">
        <v>19</v>
      </c>
      <c r="I32" s="9" t="s">
        <v>20</v>
      </c>
      <c r="J32" s="14" t="s">
        <v>24</v>
      </c>
      <c r="K32">
        <v>30</v>
      </c>
      <c r="L32" t="s">
        <v>37</v>
      </c>
    </row>
    <row r="33" spans="1:12">
      <c r="A33">
        <v>31</v>
      </c>
      <c r="B33" s="6">
        <v>160000000</v>
      </c>
      <c r="C33">
        <v>9043</v>
      </c>
      <c r="D33" s="1">
        <v>20000</v>
      </c>
      <c r="E33">
        <v>9043</v>
      </c>
      <c r="F33" s="1">
        <v>60000</v>
      </c>
      <c r="G33" t="s">
        <v>21</v>
      </c>
      <c r="H33" s="9" t="s">
        <v>19</v>
      </c>
      <c r="I33" s="9" t="s">
        <v>20</v>
      </c>
      <c r="J33" s="14" t="s">
        <v>24</v>
      </c>
      <c r="K33">
        <v>31</v>
      </c>
      <c r="L33" t="s">
        <v>37</v>
      </c>
    </row>
    <row r="34" spans="1:12">
      <c r="A34">
        <v>32</v>
      </c>
      <c r="B34" s="6">
        <v>165000000</v>
      </c>
      <c r="C34">
        <v>9043</v>
      </c>
      <c r="D34" s="1">
        <v>20000</v>
      </c>
      <c r="E34">
        <v>9043</v>
      </c>
      <c r="F34" s="1">
        <v>60000</v>
      </c>
      <c r="G34" t="s">
        <v>21</v>
      </c>
      <c r="H34" s="9" t="s">
        <v>19</v>
      </c>
      <c r="I34" s="9" t="s">
        <v>20</v>
      </c>
      <c r="J34" s="14" t="s">
        <v>24</v>
      </c>
      <c r="K34">
        <v>32</v>
      </c>
      <c r="L34" t="s">
        <v>37</v>
      </c>
    </row>
    <row r="35" spans="1:12">
      <c r="A35">
        <v>33</v>
      </c>
      <c r="B35" s="6">
        <v>170000000</v>
      </c>
      <c r="C35">
        <v>9043</v>
      </c>
      <c r="D35" s="1">
        <v>20000</v>
      </c>
      <c r="E35">
        <v>9043</v>
      </c>
      <c r="F35" s="1">
        <v>60000</v>
      </c>
      <c r="G35" t="s">
        <v>21</v>
      </c>
      <c r="H35" s="9" t="s">
        <v>19</v>
      </c>
      <c r="I35" s="9" t="s">
        <v>20</v>
      </c>
      <c r="J35" s="14" t="s">
        <v>24</v>
      </c>
      <c r="K35">
        <v>33</v>
      </c>
      <c r="L35" t="s">
        <v>37</v>
      </c>
    </row>
    <row r="36" spans="1:12">
      <c r="A36">
        <v>34</v>
      </c>
      <c r="B36" s="6">
        <v>175000000</v>
      </c>
      <c r="C36">
        <v>9043</v>
      </c>
      <c r="D36" s="1">
        <v>20000</v>
      </c>
      <c r="E36">
        <v>9043</v>
      </c>
      <c r="F36" s="1">
        <v>60000</v>
      </c>
      <c r="G36" t="s">
        <v>21</v>
      </c>
      <c r="H36" s="9" t="s">
        <v>19</v>
      </c>
      <c r="I36" s="9" t="s">
        <v>20</v>
      </c>
      <c r="J36" s="14" t="s">
        <v>24</v>
      </c>
      <c r="K36">
        <v>34</v>
      </c>
      <c r="L36" t="s">
        <v>37</v>
      </c>
    </row>
    <row r="37" spans="1:12">
      <c r="A37">
        <v>35</v>
      </c>
      <c r="B37" s="6">
        <v>180000000</v>
      </c>
      <c r="C37">
        <v>9043</v>
      </c>
      <c r="D37" s="1">
        <v>20000</v>
      </c>
      <c r="E37">
        <v>9043</v>
      </c>
      <c r="F37" s="1">
        <v>60000</v>
      </c>
      <c r="G37" t="s">
        <v>21</v>
      </c>
      <c r="H37" s="9" t="s">
        <v>19</v>
      </c>
      <c r="I37" s="9" t="s">
        <v>20</v>
      </c>
      <c r="J37" s="14" t="s">
        <v>24</v>
      </c>
      <c r="K37">
        <v>35</v>
      </c>
      <c r="L37" t="s">
        <v>37</v>
      </c>
    </row>
    <row r="38" spans="1:12">
      <c r="A38">
        <v>36</v>
      </c>
      <c r="B38" s="6">
        <v>185000000</v>
      </c>
      <c r="C38">
        <v>9043</v>
      </c>
      <c r="D38" s="1">
        <v>20000</v>
      </c>
      <c r="E38">
        <v>9043</v>
      </c>
      <c r="F38" s="1">
        <v>60000</v>
      </c>
      <c r="G38" t="s">
        <v>21</v>
      </c>
      <c r="H38" s="9" t="s">
        <v>19</v>
      </c>
      <c r="I38" s="9" t="s">
        <v>20</v>
      </c>
      <c r="J38" s="14" t="s">
        <v>24</v>
      </c>
      <c r="K38">
        <v>36</v>
      </c>
      <c r="L38" t="s">
        <v>37</v>
      </c>
    </row>
    <row r="39" spans="1:12">
      <c r="A39">
        <v>37</v>
      </c>
      <c r="B39" s="6">
        <v>190000000</v>
      </c>
      <c r="C39">
        <v>9043</v>
      </c>
      <c r="D39" s="1">
        <v>20000</v>
      </c>
      <c r="E39">
        <v>9043</v>
      </c>
      <c r="F39" s="1">
        <v>60000</v>
      </c>
      <c r="G39" t="s">
        <v>21</v>
      </c>
      <c r="H39" s="9" t="s">
        <v>19</v>
      </c>
      <c r="I39" s="9" t="s">
        <v>20</v>
      </c>
      <c r="J39" s="14" t="s">
        <v>24</v>
      </c>
      <c r="K39">
        <v>37</v>
      </c>
      <c r="L39" t="s">
        <v>37</v>
      </c>
    </row>
    <row r="40" spans="1:12">
      <c r="A40">
        <v>38</v>
      </c>
      <c r="B40" s="6">
        <v>195000000</v>
      </c>
      <c r="C40">
        <v>9043</v>
      </c>
      <c r="D40" s="1">
        <v>20000</v>
      </c>
      <c r="E40">
        <v>9043</v>
      </c>
      <c r="F40" s="1">
        <v>60000</v>
      </c>
      <c r="G40" t="s">
        <v>21</v>
      </c>
      <c r="H40" s="9" t="s">
        <v>19</v>
      </c>
      <c r="I40" s="9" t="s">
        <v>20</v>
      </c>
      <c r="J40" s="14" t="s">
        <v>24</v>
      </c>
      <c r="K40">
        <v>38</v>
      </c>
      <c r="L40" t="s">
        <v>37</v>
      </c>
    </row>
    <row r="41" spans="1:12" ht="17.25" thickBot="1">
      <c r="A41" s="10">
        <v>39</v>
      </c>
      <c r="B41" s="11">
        <v>200000000</v>
      </c>
      <c r="C41" s="10">
        <v>9044</v>
      </c>
      <c r="D41" s="10">
        <v>4</v>
      </c>
      <c r="E41" s="10">
        <v>9044</v>
      </c>
      <c r="F41" s="12">
        <v>8</v>
      </c>
      <c r="G41" s="10" t="s">
        <v>21</v>
      </c>
      <c r="H41" s="13" t="s">
        <v>19</v>
      </c>
      <c r="I41" s="13" t="s">
        <v>20</v>
      </c>
      <c r="J41" s="15" t="s">
        <v>24</v>
      </c>
      <c r="K41">
        <v>39</v>
      </c>
      <c r="L41" t="s">
        <v>37</v>
      </c>
    </row>
    <row r="42" spans="1:12">
      <c r="A42">
        <v>40</v>
      </c>
      <c r="B42" s="6">
        <v>5000000</v>
      </c>
      <c r="C42" s="7">
        <v>7703</v>
      </c>
      <c r="D42" s="7">
        <v>1</v>
      </c>
      <c r="E42" s="7">
        <v>7704</v>
      </c>
      <c r="F42" s="8">
        <v>1</v>
      </c>
      <c r="G42" t="s">
        <v>27</v>
      </c>
      <c r="H42" s="9" t="s">
        <v>32</v>
      </c>
      <c r="I42" s="9" t="s">
        <v>34</v>
      </c>
      <c r="J42" s="14" t="s">
        <v>25</v>
      </c>
      <c r="K42">
        <v>0</v>
      </c>
      <c r="L42" t="s">
        <v>37</v>
      </c>
    </row>
    <row r="43" spans="1:12">
      <c r="A43">
        <v>41</v>
      </c>
      <c r="B43" s="6">
        <v>10000000</v>
      </c>
      <c r="C43">
        <v>9032</v>
      </c>
      <c r="D43" s="1">
        <v>100000</v>
      </c>
      <c r="E43">
        <v>9032</v>
      </c>
      <c r="F43" s="1">
        <v>200000</v>
      </c>
      <c r="G43" t="s">
        <v>27</v>
      </c>
      <c r="H43" s="9" t="s">
        <v>32</v>
      </c>
      <c r="I43" s="9" t="s">
        <v>34</v>
      </c>
      <c r="J43" s="14" t="s">
        <v>24</v>
      </c>
      <c r="K43">
        <v>1</v>
      </c>
      <c r="L43" t="s">
        <v>37</v>
      </c>
    </row>
    <row r="44" spans="1:12">
      <c r="A44">
        <v>42</v>
      </c>
      <c r="B44" s="6">
        <v>15000000</v>
      </c>
      <c r="C44">
        <v>9032</v>
      </c>
      <c r="D44" s="1">
        <v>100000</v>
      </c>
      <c r="E44">
        <v>9032</v>
      </c>
      <c r="F44" s="1">
        <v>200000</v>
      </c>
      <c r="G44" t="s">
        <v>27</v>
      </c>
      <c r="H44" s="9" t="s">
        <v>32</v>
      </c>
      <c r="I44" s="9" t="s">
        <v>34</v>
      </c>
      <c r="J44" s="14" t="s">
        <v>24</v>
      </c>
      <c r="K44">
        <v>2</v>
      </c>
      <c r="L44" t="s">
        <v>37</v>
      </c>
    </row>
    <row r="45" spans="1:12">
      <c r="A45">
        <v>43</v>
      </c>
      <c r="B45" s="6">
        <v>20000000</v>
      </c>
      <c r="C45">
        <v>9032</v>
      </c>
      <c r="D45" s="1">
        <v>100000</v>
      </c>
      <c r="E45">
        <v>9032</v>
      </c>
      <c r="F45" s="1">
        <v>200000</v>
      </c>
      <c r="G45" t="s">
        <v>27</v>
      </c>
      <c r="H45" s="9" t="s">
        <v>31</v>
      </c>
      <c r="I45" s="9" t="s">
        <v>33</v>
      </c>
      <c r="J45" s="14" t="s">
        <v>24</v>
      </c>
      <c r="K45">
        <v>3</v>
      </c>
      <c r="L45" t="s">
        <v>37</v>
      </c>
    </row>
    <row r="46" spans="1:12">
      <c r="A46">
        <v>44</v>
      </c>
      <c r="B46" s="6">
        <v>25000000</v>
      </c>
      <c r="C46">
        <v>9032</v>
      </c>
      <c r="D46" s="1">
        <v>100000</v>
      </c>
      <c r="E46">
        <v>9032</v>
      </c>
      <c r="F46" s="1">
        <v>200000</v>
      </c>
      <c r="G46" t="s">
        <v>27</v>
      </c>
      <c r="H46" s="9" t="s">
        <v>31</v>
      </c>
      <c r="I46" s="9" t="s">
        <v>33</v>
      </c>
      <c r="J46" s="14" t="s">
        <v>24</v>
      </c>
      <c r="K46">
        <v>4</v>
      </c>
      <c r="L46" t="s">
        <v>37</v>
      </c>
    </row>
    <row r="47" spans="1:12">
      <c r="A47">
        <v>45</v>
      </c>
      <c r="B47" s="6">
        <v>30000000</v>
      </c>
      <c r="C47">
        <v>9032</v>
      </c>
      <c r="D47" s="1">
        <v>100000</v>
      </c>
      <c r="E47">
        <v>9032</v>
      </c>
      <c r="F47" s="1">
        <v>200000</v>
      </c>
      <c r="G47" t="s">
        <v>27</v>
      </c>
      <c r="H47" s="9" t="s">
        <v>31</v>
      </c>
      <c r="I47" s="9" t="s">
        <v>33</v>
      </c>
      <c r="J47" s="14" t="s">
        <v>24</v>
      </c>
      <c r="K47">
        <v>5</v>
      </c>
      <c r="L47" t="s">
        <v>37</v>
      </c>
    </row>
    <row r="48" spans="1:12">
      <c r="A48">
        <v>46</v>
      </c>
      <c r="B48" s="6">
        <v>35000000</v>
      </c>
      <c r="C48">
        <v>9032</v>
      </c>
      <c r="D48" s="1">
        <v>100000</v>
      </c>
      <c r="E48">
        <v>9032</v>
      </c>
      <c r="F48" s="1">
        <v>200000</v>
      </c>
      <c r="G48" t="s">
        <v>27</v>
      </c>
      <c r="H48" s="9" t="s">
        <v>31</v>
      </c>
      <c r="I48" s="9" t="s">
        <v>33</v>
      </c>
      <c r="J48" s="14" t="s">
        <v>24</v>
      </c>
      <c r="K48">
        <v>6</v>
      </c>
      <c r="L48" t="s">
        <v>37</v>
      </c>
    </row>
    <row r="49" spans="1:12">
      <c r="A49">
        <v>47</v>
      </c>
      <c r="B49" s="6">
        <v>40000000</v>
      </c>
      <c r="C49">
        <v>9032</v>
      </c>
      <c r="D49" s="1">
        <v>100000</v>
      </c>
      <c r="E49">
        <v>9032</v>
      </c>
      <c r="F49" s="1">
        <v>200000</v>
      </c>
      <c r="G49" t="s">
        <v>27</v>
      </c>
      <c r="H49" s="9" t="s">
        <v>31</v>
      </c>
      <c r="I49" s="9" t="s">
        <v>33</v>
      </c>
      <c r="J49" s="14" t="s">
        <v>24</v>
      </c>
      <c r="K49">
        <v>7</v>
      </c>
      <c r="L49" t="s">
        <v>37</v>
      </c>
    </row>
    <row r="50" spans="1:12">
      <c r="A50">
        <v>48</v>
      </c>
      <c r="B50" s="6">
        <v>45000000</v>
      </c>
      <c r="C50">
        <v>9032</v>
      </c>
      <c r="D50" s="1">
        <v>100000</v>
      </c>
      <c r="E50">
        <v>9032</v>
      </c>
      <c r="F50" s="1">
        <v>200000</v>
      </c>
      <c r="G50" t="s">
        <v>27</v>
      </c>
      <c r="H50" s="9" t="s">
        <v>31</v>
      </c>
      <c r="I50" s="9" t="s">
        <v>33</v>
      </c>
      <c r="J50" s="14" t="s">
        <v>24</v>
      </c>
      <c r="K50">
        <v>8</v>
      </c>
      <c r="L50" t="s">
        <v>37</v>
      </c>
    </row>
    <row r="51" spans="1:12">
      <c r="A51">
        <v>49</v>
      </c>
      <c r="B51" s="6">
        <v>50000000</v>
      </c>
      <c r="C51">
        <v>9033</v>
      </c>
      <c r="D51">
        <v>2</v>
      </c>
      <c r="E51">
        <v>9033</v>
      </c>
      <c r="F51" s="1">
        <v>4</v>
      </c>
      <c r="G51" t="s">
        <v>27</v>
      </c>
      <c r="H51" s="9" t="s">
        <v>31</v>
      </c>
      <c r="I51" s="9" t="s">
        <v>33</v>
      </c>
      <c r="J51" s="14" t="s">
        <v>24</v>
      </c>
      <c r="K51">
        <v>9</v>
      </c>
      <c r="L51" t="s">
        <v>37</v>
      </c>
    </row>
    <row r="52" spans="1:12">
      <c r="A52">
        <v>50</v>
      </c>
      <c r="B52" s="6">
        <v>55000000</v>
      </c>
      <c r="C52">
        <v>9032</v>
      </c>
      <c r="D52" s="1">
        <v>100000</v>
      </c>
      <c r="E52">
        <v>9032</v>
      </c>
      <c r="F52" s="1">
        <v>200000</v>
      </c>
      <c r="G52" t="s">
        <v>27</v>
      </c>
      <c r="H52" s="9" t="s">
        <v>31</v>
      </c>
      <c r="I52" s="9" t="s">
        <v>33</v>
      </c>
      <c r="J52" s="14" t="s">
        <v>24</v>
      </c>
      <c r="K52">
        <v>10</v>
      </c>
      <c r="L52" t="s">
        <v>37</v>
      </c>
    </row>
    <row r="53" spans="1:12">
      <c r="A53">
        <v>51</v>
      </c>
      <c r="B53" s="6">
        <v>60000000</v>
      </c>
      <c r="C53">
        <v>9032</v>
      </c>
      <c r="D53" s="1">
        <v>100000</v>
      </c>
      <c r="E53">
        <v>9032</v>
      </c>
      <c r="F53" s="1">
        <v>200000</v>
      </c>
      <c r="G53" t="s">
        <v>27</v>
      </c>
      <c r="H53" s="9" t="s">
        <v>31</v>
      </c>
      <c r="I53" s="9" t="s">
        <v>33</v>
      </c>
      <c r="J53" s="14" t="s">
        <v>24</v>
      </c>
      <c r="K53">
        <v>11</v>
      </c>
      <c r="L53" t="s">
        <v>37</v>
      </c>
    </row>
    <row r="54" spans="1:12">
      <c r="A54">
        <v>52</v>
      </c>
      <c r="B54" s="6">
        <v>65000000</v>
      </c>
      <c r="C54">
        <v>9032</v>
      </c>
      <c r="D54" s="1">
        <v>100000</v>
      </c>
      <c r="E54">
        <v>9032</v>
      </c>
      <c r="F54" s="1">
        <v>200000</v>
      </c>
      <c r="G54" t="s">
        <v>27</v>
      </c>
      <c r="H54" s="9" t="s">
        <v>31</v>
      </c>
      <c r="I54" s="9" t="s">
        <v>33</v>
      </c>
      <c r="J54" s="14" t="s">
        <v>24</v>
      </c>
      <c r="K54">
        <v>12</v>
      </c>
      <c r="L54" t="s">
        <v>37</v>
      </c>
    </row>
    <row r="55" spans="1:12">
      <c r="A55">
        <v>53</v>
      </c>
      <c r="B55" s="6">
        <v>70000000</v>
      </c>
      <c r="C55">
        <v>9032</v>
      </c>
      <c r="D55" s="1">
        <v>100000</v>
      </c>
      <c r="E55">
        <v>9032</v>
      </c>
      <c r="F55" s="1">
        <v>200000</v>
      </c>
      <c r="G55" t="s">
        <v>27</v>
      </c>
      <c r="H55" s="9" t="s">
        <v>31</v>
      </c>
      <c r="I55" s="9" t="s">
        <v>33</v>
      </c>
      <c r="J55" s="14" t="s">
        <v>24</v>
      </c>
      <c r="K55">
        <v>13</v>
      </c>
      <c r="L55" t="s">
        <v>37</v>
      </c>
    </row>
    <row r="56" spans="1:12">
      <c r="A56">
        <v>54</v>
      </c>
      <c r="B56" s="6">
        <v>75000000</v>
      </c>
      <c r="C56">
        <v>9032</v>
      </c>
      <c r="D56" s="1">
        <v>100000</v>
      </c>
      <c r="E56">
        <v>9032</v>
      </c>
      <c r="F56" s="1">
        <v>200000</v>
      </c>
      <c r="G56" t="s">
        <v>27</v>
      </c>
      <c r="H56" s="9" t="s">
        <v>31</v>
      </c>
      <c r="I56" s="9" t="s">
        <v>33</v>
      </c>
      <c r="J56" s="14" t="s">
        <v>24</v>
      </c>
      <c r="K56">
        <v>14</v>
      </c>
      <c r="L56" t="s">
        <v>37</v>
      </c>
    </row>
    <row r="57" spans="1:12">
      <c r="A57">
        <v>55</v>
      </c>
      <c r="B57" s="6">
        <v>80000000</v>
      </c>
      <c r="C57">
        <v>9032</v>
      </c>
      <c r="D57" s="1">
        <v>100000</v>
      </c>
      <c r="E57">
        <v>9032</v>
      </c>
      <c r="F57" s="1">
        <v>200000</v>
      </c>
      <c r="G57" t="s">
        <v>27</v>
      </c>
      <c r="H57" s="9" t="s">
        <v>31</v>
      </c>
      <c r="I57" s="9" t="s">
        <v>33</v>
      </c>
      <c r="J57" s="14" t="s">
        <v>24</v>
      </c>
      <c r="K57">
        <v>15</v>
      </c>
      <c r="L57" t="s">
        <v>37</v>
      </c>
    </row>
    <row r="58" spans="1:12">
      <c r="A58">
        <v>56</v>
      </c>
      <c r="B58" s="6">
        <v>85000000</v>
      </c>
      <c r="C58">
        <v>9032</v>
      </c>
      <c r="D58" s="1">
        <v>100000</v>
      </c>
      <c r="E58">
        <v>9032</v>
      </c>
      <c r="F58" s="1">
        <v>200000</v>
      </c>
      <c r="G58" t="s">
        <v>27</v>
      </c>
      <c r="H58" s="9" t="s">
        <v>31</v>
      </c>
      <c r="I58" s="9" t="s">
        <v>33</v>
      </c>
      <c r="J58" s="14" t="s">
        <v>24</v>
      </c>
      <c r="K58">
        <v>16</v>
      </c>
      <c r="L58" t="s">
        <v>37</v>
      </c>
    </row>
    <row r="59" spans="1:12">
      <c r="A59">
        <v>57</v>
      </c>
      <c r="B59" s="6">
        <v>90000000</v>
      </c>
      <c r="C59">
        <v>9032</v>
      </c>
      <c r="D59" s="1">
        <v>100000</v>
      </c>
      <c r="E59">
        <v>9032</v>
      </c>
      <c r="F59" s="1">
        <v>200000</v>
      </c>
      <c r="G59" t="s">
        <v>27</v>
      </c>
      <c r="H59" s="9" t="s">
        <v>31</v>
      </c>
      <c r="I59" s="9" t="s">
        <v>33</v>
      </c>
      <c r="J59" s="14" t="s">
        <v>24</v>
      </c>
      <c r="K59">
        <v>17</v>
      </c>
      <c r="L59" t="s">
        <v>37</v>
      </c>
    </row>
    <row r="60" spans="1:12">
      <c r="A60">
        <v>58</v>
      </c>
      <c r="B60" s="6">
        <v>95000000</v>
      </c>
      <c r="C60">
        <v>9032</v>
      </c>
      <c r="D60" s="1">
        <v>100000</v>
      </c>
      <c r="E60">
        <v>9032</v>
      </c>
      <c r="F60" s="1">
        <v>200000</v>
      </c>
      <c r="G60" t="s">
        <v>27</v>
      </c>
      <c r="H60" s="9" t="s">
        <v>31</v>
      </c>
      <c r="I60" s="9" t="s">
        <v>33</v>
      </c>
      <c r="J60" s="14" t="s">
        <v>24</v>
      </c>
      <c r="K60">
        <v>18</v>
      </c>
      <c r="L60" t="s">
        <v>37</v>
      </c>
    </row>
    <row r="61" spans="1:12">
      <c r="A61">
        <v>59</v>
      </c>
      <c r="B61" s="6">
        <v>100000000</v>
      </c>
      <c r="C61">
        <v>9033</v>
      </c>
      <c r="D61">
        <v>2</v>
      </c>
      <c r="E61">
        <v>9033</v>
      </c>
      <c r="F61" s="1">
        <v>4</v>
      </c>
      <c r="G61" t="s">
        <v>27</v>
      </c>
      <c r="H61" s="9" t="s">
        <v>31</v>
      </c>
      <c r="I61" s="9" t="s">
        <v>33</v>
      </c>
      <c r="J61" s="14" t="s">
        <v>24</v>
      </c>
      <c r="K61">
        <v>19</v>
      </c>
      <c r="L61" t="s">
        <v>37</v>
      </c>
    </row>
    <row r="62" spans="1:12">
      <c r="A62">
        <v>60</v>
      </c>
      <c r="B62" s="6">
        <v>105000000</v>
      </c>
      <c r="C62">
        <v>9032</v>
      </c>
      <c r="D62" s="1">
        <v>100000</v>
      </c>
      <c r="E62">
        <v>9032</v>
      </c>
      <c r="F62" s="1">
        <v>200000</v>
      </c>
      <c r="G62" t="s">
        <v>27</v>
      </c>
      <c r="H62" s="9" t="s">
        <v>31</v>
      </c>
      <c r="I62" s="9" t="s">
        <v>33</v>
      </c>
      <c r="J62" s="14" t="s">
        <v>24</v>
      </c>
      <c r="K62">
        <v>20</v>
      </c>
      <c r="L62" t="s">
        <v>37</v>
      </c>
    </row>
    <row r="63" spans="1:12">
      <c r="A63">
        <v>61</v>
      </c>
      <c r="B63" s="6">
        <v>110000000</v>
      </c>
      <c r="C63">
        <v>9032</v>
      </c>
      <c r="D63" s="1">
        <v>100000</v>
      </c>
      <c r="E63">
        <v>9032</v>
      </c>
      <c r="F63" s="1">
        <v>200000</v>
      </c>
      <c r="G63" t="s">
        <v>27</v>
      </c>
      <c r="H63" s="9" t="s">
        <v>31</v>
      </c>
      <c r="I63" s="9" t="s">
        <v>33</v>
      </c>
      <c r="J63" s="14" t="s">
        <v>24</v>
      </c>
      <c r="K63">
        <v>21</v>
      </c>
      <c r="L63" t="s">
        <v>37</v>
      </c>
    </row>
    <row r="64" spans="1:12">
      <c r="A64">
        <v>62</v>
      </c>
      <c r="B64" s="6">
        <v>115000000</v>
      </c>
      <c r="C64">
        <v>9032</v>
      </c>
      <c r="D64" s="1">
        <v>100000</v>
      </c>
      <c r="E64">
        <v>9032</v>
      </c>
      <c r="F64" s="1">
        <v>200000</v>
      </c>
      <c r="G64" t="s">
        <v>27</v>
      </c>
      <c r="H64" s="9" t="s">
        <v>31</v>
      </c>
      <c r="I64" s="9" t="s">
        <v>33</v>
      </c>
      <c r="J64" s="14" t="s">
        <v>24</v>
      </c>
      <c r="K64">
        <v>22</v>
      </c>
      <c r="L64" t="s">
        <v>37</v>
      </c>
    </row>
    <row r="65" spans="1:12">
      <c r="A65">
        <v>63</v>
      </c>
      <c r="B65" s="6">
        <v>120000000</v>
      </c>
      <c r="C65">
        <v>9032</v>
      </c>
      <c r="D65" s="1">
        <v>100000</v>
      </c>
      <c r="E65">
        <v>9032</v>
      </c>
      <c r="F65" s="1">
        <v>200000</v>
      </c>
      <c r="G65" t="s">
        <v>27</v>
      </c>
      <c r="H65" s="9" t="s">
        <v>31</v>
      </c>
      <c r="I65" s="9" t="s">
        <v>33</v>
      </c>
      <c r="J65" s="14" t="s">
        <v>24</v>
      </c>
      <c r="K65">
        <v>23</v>
      </c>
      <c r="L65" t="s">
        <v>37</v>
      </c>
    </row>
    <row r="66" spans="1:12">
      <c r="A66">
        <v>64</v>
      </c>
      <c r="B66" s="6">
        <v>125000000</v>
      </c>
      <c r="C66">
        <v>9032</v>
      </c>
      <c r="D66" s="1">
        <v>100000</v>
      </c>
      <c r="E66">
        <v>9032</v>
      </c>
      <c r="F66" s="1">
        <v>200000</v>
      </c>
      <c r="G66" t="s">
        <v>27</v>
      </c>
      <c r="H66" s="9" t="s">
        <v>31</v>
      </c>
      <c r="I66" s="9" t="s">
        <v>33</v>
      </c>
      <c r="J66" s="14" t="s">
        <v>24</v>
      </c>
      <c r="K66">
        <v>24</v>
      </c>
      <c r="L66" t="s">
        <v>37</v>
      </c>
    </row>
    <row r="67" spans="1:12">
      <c r="A67">
        <v>65</v>
      </c>
      <c r="B67" s="6">
        <v>130000000</v>
      </c>
      <c r="C67">
        <v>9032</v>
      </c>
      <c r="D67" s="1">
        <v>100000</v>
      </c>
      <c r="E67">
        <v>9032</v>
      </c>
      <c r="F67" s="1">
        <v>200000</v>
      </c>
      <c r="G67" t="s">
        <v>27</v>
      </c>
      <c r="H67" s="9" t="s">
        <v>31</v>
      </c>
      <c r="I67" s="9" t="s">
        <v>33</v>
      </c>
      <c r="J67" s="14" t="s">
        <v>24</v>
      </c>
      <c r="K67">
        <v>25</v>
      </c>
      <c r="L67" t="s">
        <v>37</v>
      </c>
    </row>
    <row r="68" spans="1:12">
      <c r="A68">
        <v>66</v>
      </c>
      <c r="B68" s="6">
        <v>135000000</v>
      </c>
      <c r="C68">
        <v>9032</v>
      </c>
      <c r="D68" s="1">
        <v>100000</v>
      </c>
      <c r="E68">
        <v>9032</v>
      </c>
      <c r="F68" s="1">
        <v>200000</v>
      </c>
      <c r="G68" t="s">
        <v>27</v>
      </c>
      <c r="H68" s="9" t="s">
        <v>31</v>
      </c>
      <c r="I68" s="9" t="s">
        <v>33</v>
      </c>
      <c r="J68" s="14" t="s">
        <v>24</v>
      </c>
      <c r="K68">
        <v>26</v>
      </c>
      <c r="L68" t="s">
        <v>37</v>
      </c>
    </row>
    <row r="69" spans="1:12">
      <c r="A69">
        <v>67</v>
      </c>
      <c r="B69" s="6">
        <v>140000000</v>
      </c>
      <c r="C69">
        <v>9032</v>
      </c>
      <c r="D69" s="1">
        <v>100000</v>
      </c>
      <c r="E69">
        <v>9032</v>
      </c>
      <c r="F69" s="1">
        <v>200000</v>
      </c>
      <c r="G69" t="s">
        <v>27</v>
      </c>
      <c r="H69" s="9" t="s">
        <v>31</v>
      </c>
      <c r="I69" s="9" t="s">
        <v>33</v>
      </c>
      <c r="J69" s="14" t="s">
        <v>24</v>
      </c>
      <c r="K69">
        <v>27</v>
      </c>
      <c r="L69" t="s">
        <v>37</v>
      </c>
    </row>
    <row r="70" spans="1:12">
      <c r="A70">
        <v>68</v>
      </c>
      <c r="B70" s="6">
        <v>145000000</v>
      </c>
      <c r="C70">
        <v>9032</v>
      </c>
      <c r="D70" s="1">
        <v>100000</v>
      </c>
      <c r="E70">
        <v>9032</v>
      </c>
      <c r="F70" s="1">
        <v>200000</v>
      </c>
      <c r="G70" t="s">
        <v>27</v>
      </c>
      <c r="H70" s="9" t="s">
        <v>31</v>
      </c>
      <c r="I70" s="9" t="s">
        <v>33</v>
      </c>
      <c r="J70" s="14" t="s">
        <v>24</v>
      </c>
      <c r="K70">
        <v>28</v>
      </c>
      <c r="L70" t="s">
        <v>37</v>
      </c>
    </row>
    <row r="71" spans="1:12">
      <c r="A71">
        <v>69</v>
      </c>
      <c r="B71" s="6">
        <v>150000000</v>
      </c>
      <c r="C71">
        <v>9033</v>
      </c>
      <c r="D71">
        <v>2</v>
      </c>
      <c r="E71">
        <v>9033</v>
      </c>
      <c r="F71" s="1">
        <v>4</v>
      </c>
      <c r="G71" t="s">
        <v>27</v>
      </c>
      <c r="H71" s="9" t="s">
        <v>31</v>
      </c>
      <c r="I71" s="9" t="s">
        <v>33</v>
      </c>
      <c r="J71" s="14" t="s">
        <v>24</v>
      </c>
      <c r="K71">
        <v>29</v>
      </c>
      <c r="L71" t="s">
        <v>37</v>
      </c>
    </row>
    <row r="72" spans="1:12">
      <c r="A72">
        <v>70</v>
      </c>
      <c r="B72" s="6">
        <v>155000000</v>
      </c>
      <c r="C72">
        <v>9032</v>
      </c>
      <c r="D72" s="1">
        <v>100000</v>
      </c>
      <c r="E72">
        <v>9032</v>
      </c>
      <c r="F72" s="1">
        <v>200000</v>
      </c>
      <c r="G72" t="s">
        <v>27</v>
      </c>
      <c r="H72" s="9" t="s">
        <v>31</v>
      </c>
      <c r="I72" s="9" t="s">
        <v>33</v>
      </c>
      <c r="J72" s="14" t="s">
        <v>24</v>
      </c>
      <c r="K72">
        <v>30</v>
      </c>
      <c r="L72" t="s">
        <v>37</v>
      </c>
    </row>
    <row r="73" spans="1:12">
      <c r="A73">
        <v>71</v>
      </c>
      <c r="B73" s="6">
        <v>160000000</v>
      </c>
      <c r="C73">
        <v>9032</v>
      </c>
      <c r="D73" s="1">
        <v>100000</v>
      </c>
      <c r="E73">
        <v>9032</v>
      </c>
      <c r="F73" s="1">
        <v>200000</v>
      </c>
      <c r="G73" t="s">
        <v>27</v>
      </c>
      <c r="H73" s="9" t="s">
        <v>31</v>
      </c>
      <c r="I73" s="9" t="s">
        <v>33</v>
      </c>
      <c r="J73" s="14" t="s">
        <v>24</v>
      </c>
      <c r="K73">
        <v>31</v>
      </c>
      <c r="L73" t="s">
        <v>37</v>
      </c>
    </row>
    <row r="74" spans="1:12">
      <c r="A74">
        <v>72</v>
      </c>
      <c r="B74" s="6">
        <v>165000000</v>
      </c>
      <c r="C74">
        <v>9032</v>
      </c>
      <c r="D74" s="1">
        <v>100000</v>
      </c>
      <c r="E74">
        <v>9032</v>
      </c>
      <c r="F74" s="1">
        <v>200000</v>
      </c>
      <c r="G74" t="s">
        <v>27</v>
      </c>
      <c r="H74" s="9" t="s">
        <v>31</v>
      </c>
      <c r="I74" s="9" t="s">
        <v>33</v>
      </c>
      <c r="J74" s="14" t="s">
        <v>24</v>
      </c>
      <c r="K74">
        <v>32</v>
      </c>
      <c r="L74" t="s">
        <v>37</v>
      </c>
    </row>
    <row r="75" spans="1:12">
      <c r="A75">
        <v>73</v>
      </c>
      <c r="B75" s="6">
        <v>170000000</v>
      </c>
      <c r="C75">
        <v>9032</v>
      </c>
      <c r="D75" s="1">
        <v>100000</v>
      </c>
      <c r="E75">
        <v>9032</v>
      </c>
      <c r="F75" s="1">
        <v>200000</v>
      </c>
      <c r="G75" t="s">
        <v>27</v>
      </c>
      <c r="H75" s="9" t="s">
        <v>31</v>
      </c>
      <c r="I75" s="9" t="s">
        <v>33</v>
      </c>
      <c r="J75" s="14" t="s">
        <v>24</v>
      </c>
      <c r="K75">
        <v>33</v>
      </c>
      <c r="L75" t="s">
        <v>37</v>
      </c>
    </row>
    <row r="76" spans="1:12">
      <c r="A76">
        <v>74</v>
      </c>
      <c r="B76" s="6">
        <v>175000000</v>
      </c>
      <c r="C76">
        <v>9032</v>
      </c>
      <c r="D76" s="1">
        <v>100000</v>
      </c>
      <c r="E76">
        <v>9032</v>
      </c>
      <c r="F76" s="1">
        <v>200000</v>
      </c>
      <c r="G76" t="s">
        <v>27</v>
      </c>
      <c r="H76" s="9" t="s">
        <v>31</v>
      </c>
      <c r="I76" s="9" t="s">
        <v>33</v>
      </c>
      <c r="J76" s="14" t="s">
        <v>24</v>
      </c>
      <c r="K76">
        <v>34</v>
      </c>
      <c r="L76" t="s">
        <v>37</v>
      </c>
    </row>
    <row r="77" spans="1:12">
      <c r="A77">
        <v>75</v>
      </c>
      <c r="B77" s="6">
        <v>180000000</v>
      </c>
      <c r="C77">
        <v>9032</v>
      </c>
      <c r="D77" s="1">
        <v>100000</v>
      </c>
      <c r="E77">
        <v>9032</v>
      </c>
      <c r="F77" s="1">
        <v>200000</v>
      </c>
      <c r="G77" t="s">
        <v>27</v>
      </c>
      <c r="H77" s="9" t="s">
        <v>31</v>
      </c>
      <c r="I77" s="9" t="s">
        <v>33</v>
      </c>
      <c r="J77" s="14" t="s">
        <v>24</v>
      </c>
      <c r="K77">
        <v>35</v>
      </c>
      <c r="L77" t="s">
        <v>37</v>
      </c>
    </row>
    <row r="78" spans="1:12">
      <c r="A78">
        <v>76</v>
      </c>
      <c r="B78" s="6">
        <v>185000000</v>
      </c>
      <c r="C78">
        <v>9032</v>
      </c>
      <c r="D78" s="1">
        <v>100000</v>
      </c>
      <c r="E78">
        <v>9032</v>
      </c>
      <c r="F78" s="1">
        <v>200000</v>
      </c>
      <c r="G78" t="s">
        <v>27</v>
      </c>
      <c r="H78" s="9" t="s">
        <v>31</v>
      </c>
      <c r="I78" s="9" t="s">
        <v>33</v>
      </c>
      <c r="J78" s="14" t="s">
        <v>24</v>
      </c>
      <c r="K78">
        <v>36</v>
      </c>
      <c r="L78" t="s">
        <v>37</v>
      </c>
    </row>
    <row r="79" spans="1:12">
      <c r="A79">
        <v>77</v>
      </c>
      <c r="B79" s="6">
        <v>190000000</v>
      </c>
      <c r="C79">
        <v>9032</v>
      </c>
      <c r="D79" s="1">
        <v>100000</v>
      </c>
      <c r="E79">
        <v>9032</v>
      </c>
      <c r="F79" s="1">
        <v>200000</v>
      </c>
      <c r="G79" t="s">
        <v>27</v>
      </c>
      <c r="H79" s="9" t="s">
        <v>31</v>
      </c>
      <c r="I79" s="9" t="s">
        <v>33</v>
      </c>
      <c r="J79" s="14" t="s">
        <v>24</v>
      </c>
      <c r="K79">
        <v>37</v>
      </c>
      <c r="L79" t="s">
        <v>37</v>
      </c>
    </row>
    <row r="80" spans="1:12">
      <c r="A80">
        <v>78</v>
      </c>
      <c r="B80" s="6">
        <v>195000000</v>
      </c>
      <c r="C80">
        <v>9032</v>
      </c>
      <c r="D80" s="1">
        <v>100000</v>
      </c>
      <c r="E80">
        <v>9032</v>
      </c>
      <c r="F80" s="1">
        <v>200000</v>
      </c>
      <c r="G80" t="s">
        <v>27</v>
      </c>
      <c r="H80" s="9" t="s">
        <v>31</v>
      </c>
      <c r="I80" s="9" t="s">
        <v>33</v>
      </c>
      <c r="J80" s="14" t="s">
        <v>24</v>
      </c>
      <c r="K80">
        <v>38</v>
      </c>
      <c r="L80" t="s">
        <v>37</v>
      </c>
    </row>
    <row r="81" spans="1:12">
      <c r="A81">
        <v>79</v>
      </c>
      <c r="B81" s="6">
        <v>200000000</v>
      </c>
      <c r="C81">
        <v>9033</v>
      </c>
      <c r="D81">
        <v>4</v>
      </c>
      <c r="E81">
        <v>9033</v>
      </c>
      <c r="F81" s="1">
        <v>8</v>
      </c>
      <c r="G81" t="s">
        <v>27</v>
      </c>
      <c r="H81" s="9" t="s">
        <v>31</v>
      </c>
      <c r="I81" s="9" t="s">
        <v>33</v>
      </c>
      <c r="J81" s="14" t="s">
        <v>24</v>
      </c>
      <c r="K81">
        <v>39</v>
      </c>
      <c r="L81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C7F-F340-46C1-8BD2-9A18E506EF15}">
  <dimension ref="B2:F17"/>
  <sheetViews>
    <sheetView workbookViewId="0">
      <selection activeCell="E17" sqref="E17"/>
    </sheetView>
  </sheetViews>
  <sheetFormatPr defaultRowHeight="16.5"/>
  <cols>
    <col min="3" max="3" width="12.375" customWidth="1"/>
    <col min="4" max="4" width="10.125" customWidth="1"/>
    <col min="5" max="5" width="11" customWidth="1"/>
    <col min="6" max="6" width="13.75" customWidth="1"/>
  </cols>
  <sheetData>
    <row r="2" spans="2:6">
      <c r="C2" s="16" t="s">
        <v>8</v>
      </c>
      <c r="D2" s="16"/>
    </row>
    <row r="3" spans="2:6">
      <c r="C3" s="17" t="s">
        <v>4</v>
      </c>
      <c r="D3" s="17"/>
    </row>
    <row r="4" spans="2:6">
      <c r="B4" t="s">
        <v>5</v>
      </c>
      <c r="C4" t="s">
        <v>6</v>
      </c>
      <c r="D4" t="s">
        <v>11</v>
      </c>
      <c r="E4" t="s">
        <v>12</v>
      </c>
      <c r="F4" t="s">
        <v>7</v>
      </c>
    </row>
    <row r="5" spans="2:6">
      <c r="B5" s="3">
        <v>7701</v>
      </c>
      <c r="C5" t="s">
        <v>9</v>
      </c>
      <c r="D5" s="4">
        <f>SUMIF(PetPass!C:C,'보상 측정'!B5,PetPass!D:D)</f>
        <v>1</v>
      </c>
      <c r="E5" s="4">
        <f>SUMIF(PetPass!E:E,'보상 측정'!B5,PetPass!F:F)</f>
        <v>0</v>
      </c>
      <c r="F5" s="4">
        <f>SUM(D5:E5)</f>
        <v>1</v>
      </c>
    </row>
    <row r="6" spans="2:6">
      <c r="B6" s="3">
        <v>7702</v>
      </c>
      <c r="C6" t="s">
        <v>10</v>
      </c>
      <c r="D6" s="4">
        <f>SUMIF(PetPass!C:C,'보상 측정'!B6,PetPass!D:D)</f>
        <v>0</v>
      </c>
      <c r="E6" s="4">
        <f>SUMIF(PetPass!E:E,'보상 측정'!B6,PetPass!F:F)</f>
        <v>1</v>
      </c>
      <c r="F6" s="4">
        <f>SUM(D6:E6)</f>
        <v>1</v>
      </c>
    </row>
    <row r="7" spans="2:6">
      <c r="B7" s="3">
        <v>9044</v>
      </c>
      <c r="C7" t="s">
        <v>26</v>
      </c>
      <c r="D7" s="4">
        <f>SUMIF(PetPass!C:C,'보상 측정'!B7,PetPass!D:D)</f>
        <v>10</v>
      </c>
      <c r="E7" s="4">
        <f>SUMIF(PetPass!E:E,'보상 측정'!B7,PetPass!F:F)</f>
        <v>20</v>
      </c>
      <c r="F7" s="4">
        <f>SUM(D7:E7)</f>
        <v>30</v>
      </c>
    </row>
    <row r="8" spans="2:6">
      <c r="B8" s="3">
        <v>9043</v>
      </c>
      <c r="C8" t="s">
        <v>16</v>
      </c>
      <c r="D8" s="4">
        <f>SUMIF(PetPass!C:C,'보상 측정'!B8,PetPass!D:D)</f>
        <v>700000</v>
      </c>
      <c r="E8" s="4">
        <f>SUMIF(PetPass!E:E,'보상 측정'!B8,PetPass!F:F)</f>
        <v>2100000</v>
      </c>
      <c r="F8" s="4">
        <f>SUM(D8:E8)</f>
        <v>2800000</v>
      </c>
    </row>
    <row r="9" spans="2:6">
      <c r="B9" s="5"/>
      <c r="D9" s="4"/>
      <c r="F9" s="4"/>
    </row>
    <row r="10" spans="2:6">
      <c r="B10" s="3"/>
      <c r="D10" s="4"/>
      <c r="F10" s="4"/>
    </row>
    <row r="11" spans="2:6">
      <c r="C11" s="16" t="s">
        <v>28</v>
      </c>
      <c r="D11" s="16"/>
    </row>
    <row r="12" spans="2:6">
      <c r="C12" s="17" t="s">
        <v>4</v>
      </c>
      <c r="D12" s="17"/>
    </row>
    <row r="13" spans="2:6">
      <c r="B13" t="s">
        <v>5</v>
      </c>
      <c r="C13" t="s">
        <v>6</v>
      </c>
      <c r="D13" t="s">
        <v>11</v>
      </c>
      <c r="E13" t="s">
        <v>12</v>
      </c>
      <c r="F13" t="s">
        <v>7</v>
      </c>
    </row>
    <row r="14" spans="2:6">
      <c r="B14" s="3">
        <v>7703</v>
      </c>
      <c r="C14" t="s">
        <v>9</v>
      </c>
      <c r="D14" s="4">
        <f>SUMIF(PetPass!C:C,'보상 측정'!B14,PetPass!D:D)</f>
        <v>1</v>
      </c>
      <c r="E14" s="4">
        <f>SUMIF(PetPass!E:E,'보상 측정'!B14,PetPass!F:F)</f>
        <v>0</v>
      </c>
      <c r="F14" s="4">
        <f>SUM(D14:E14)</f>
        <v>1</v>
      </c>
    </row>
    <row r="15" spans="2:6">
      <c r="B15" s="3">
        <v>7704</v>
      </c>
      <c r="C15" t="s">
        <v>10</v>
      </c>
      <c r="D15" s="4">
        <f>SUMIF(PetPass!C:C,'보상 측정'!B15,PetPass!D:D)</f>
        <v>0</v>
      </c>
      <c r="E15" s="4">
        <f>SUMIF(PetPass!E:E,'보상 측정'!B15,PetPass!F:F)</f>
        <v>1</v>
      </c>
      <c r="F15" s="4">
        <f>SUM(D15:E15)</f>
        <v>1</v>
      </c>
    </row>
    <row r="16" spans="2:6">
      <c r="B16" s="3">
        <v>9033</v>
      </c>
      <c r="C16" t="s">
        <v>30</v>
      </c>
      <c r="D16" s="4">
        <f>SUMIF(PetPass!C:C,'보상 측정'!B16,PetPass!D:D)</f>
        <v>10</v>
      </c>
      <c r="E16" s="4">
        <f>SUMIF(PetPass!E:E,'보상 측정'!B16,PetPass!F:F)</f>
        <v>20</v>
      </c>
      <c r="F16" s="4">
        <f>SUM(D16:E16)</f>
        <v>30</v>
      </c>
    </row>
    <row r="17" spans="2:6">
      <c r="B17" s="3">
        <v>9032</v>
      </c>
      <c r="C17" t="s">
        <v>29</v>
      </c>
      <c r="D17" s="4">
        <f>SUMIF(PetPass!C:C,'보상 측정'!B17,PetPass!D:D)</f>
        <v>3500000</v>
      </c>
      <c r="E17" s="4">
        <f>SUMIF(PetPass!E:E,'보상 측정'!B17,PetPass!F:F)</f>
        <v>7000000</v>
      </c>
      <c r="F17" s="4">
        <f>SUM(D17:E17)</f>
        <v>10500000</v>
      </c>
    </row>
  </sheetData>
  <mergeCells count="4">
    <mergeCell ref="C2:D2"/>
    <mergeCell ref="C3:D3"/>
    <mergeCell ref="C11:D11"/>
    <mergeCell ref="C12: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2023-09-20T09:36:06Z</dcterms:modified>
</cp:coreProperties>
</file>