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1F8A9AA-DAA7-4403-B7F3-EB0DB8A3AEBB}" xr6:coauthVersionLast="47" xr6:coauthVersionMax="47" xr10:uidLastSave="{00000000-0000-0000-0000-000000000000}"/>
  <bookViews>
    <workbookView xWindow="28560" yWindow="0" windowWidth="29040" windowHeight="1548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0" i="2" l="1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H149" i="2"/>
  <c r="H86" i="2"/>
  <c r="G136" i="2"/>
  <c r="G135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H126" i="2" s="1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97" i="2" s="1"/>
  <c r="G73" i="2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181" i="2" l="1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<sst xmlns="http://schemas.openxmlformats.org/spreadsheetml/2006/main" count="381" uniqueCount="152">
  <si>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</si>
  <si>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</si>
  <si>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</si>
  <si>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</si>
  <si>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</si>
  <si>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</si>
  <si>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</si>
  <si>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</si>
  <si>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</si>
  <si>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</si>
  <si>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</si>
  <si>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</si>
  <si>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</si>
  <si>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</si>
  <si>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</si>
  <si>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</si>
  <si>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</si>
  <si>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</si>
  <si>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</si>
  <si>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</si>
  <si>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</si>
  <si>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</si>
  <si>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</si>
  <si>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</si>
  <si>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</si>
  <si>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</si>
  <si>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</si>
  <si>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</si>
  <si>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</si>
  <si>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</si>
  <si>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</si>
  <si>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</si>
  <si>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</si>
  <si>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</si>
  <si>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</si>
  <si>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</si>
  <si>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</si>
  <si>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</si>
  <si>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</si>
  <si>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</si>
  <si>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</si>
  <si>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</si>
  <si>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</si>
  <si>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</si>
  <si>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</si>
  <si>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</si>
  <si>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</si>
  <si>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</si>
  <si>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</si>
  <si>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</si>
  <si>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</si>
  <si>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</si>
  <si>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</si>
  <si>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</si>
  <si>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</si>
  <si>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</si>
  <si>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</si>
  <si>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</si>
  <si>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</si>
  <si>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</si>
  <si>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</si>
  <si>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</si>
  <si>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</si>
  <si>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</si>
  <si>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</si>
  <si>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</si>
  <si>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</si>
  <si>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</si>
  <si>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</si>
  <si>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</si>
  <si>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</si>
  <si>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</si>
  <si>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</si>
  <si>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</si>
  <si>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</si>
  <si>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</si>
  <si>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</si>
  <si>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</si>
  <si>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</si>
  <si>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</si>
  <si>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</si>
  <si>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</si>
  <si>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</si>
  <si>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</si>
  <si>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</si>
  <si>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</si>
  <si>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</si>
  <si>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</si>
  <si>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</si>
  <si>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</si>
  <si>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</si>
  <si>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</si>
  <si>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</si>
  <si>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</si>
  <si>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</si>
  <si>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</si>
  <si>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</si>
  <si>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</si>
  <si>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</si>
  <si>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</si>
  <si>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</si>
  <si>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</si>
  <si>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</si>
  <si>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</si>
  <si>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</si>
  <si>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</si>
  <si>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</si>
  <si>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</si>
  <si>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</si>
  <si>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</si>
  <si>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</si>
  <si>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</si>
  <si>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</si>
  <si>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</si>
  <si>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</si>
  <si>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</si>
  <si>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</si>
  <si>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</si>
  <si>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</si>
  <si>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</si>
  <si>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</si>
  <si>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</si>
  <si>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</si>
  <si>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수미꽃</t>
  </si>
  <si>
    <t>영혼석</t>
  </si>
  <si>
    <t>Type</t>
    <phoneticPr fontId="1" type="noConversion"/>
  </si>
  <si>
    <t>마일리지</t>
  </si>
  <si>
    <t>만능 소탕권</t>
  </si>
  <si>
    <t>심득조각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</si>
  <si>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</si>
  <si>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</si>
  <si>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</si>
  <si>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</si>
  <si>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</si>
  <si>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</si>
  <si>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</si>
  <si>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 xml:space="preserve">수호환 </t>
    <phoneticPr fontId="1" type="noConversion"/>
  </si>
  <si>
    <t>도술꽃</t>
  </si>
  <si>
    <t>여우불씨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</si>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</sst>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topLeftCell="A40" workbookViewId="0">
      <selection activeCell="F59" sqref="F59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9048</v>
      </c>
      <c r="C8" s="2">
        <v>3000</v>
      </c>
      <c r="D8" s="2">
        <v>1</v>
      </c>
      <c r="E8" s="2" t="s">
        <v>134</v>
      </c>
      <c r="F8" s="2">
        <v>10</v>
      </c>
      <c r="G8" s="2" t="s">
        <v>48</v>
      </c>
      <c r="H8" s="2">
        <v>100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9043</v>
      </c>
      <c r="C9" s="2">
        <v>100000</v>
      </c>
      <c r="D9" s="2">
        <v>1</v>
      </c>
      <c r="E9" s="2" t="s">
        <v>132</v>
      </c>
      <c r="F9" s="2">
        <v>10</v>
      </c>
      <c r="G9" s="2" t="s">
        <v>47</v>
      </c>
      <c r="H9" s="2">
        <v>200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9032</v>
      </c>
      <c r="C10" s="2">
        <v>500000</v>
      </c>
      <c r="D10" s="2">
        <v>1</v>
      </c>
      <c r="E10" s="2" t="s">
        <v>137</v>
      </c>
      <c r="F10" s="2">
        <v>10</v>
      </c>
      <c r="G10" s="2" t="s">
        <v>46</v>
      </c>
      <c r="H10" s="2">
        <v>200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9026</v>
      </c>
      <c r="C11" s="2">
        <v>10000</v>
      </c>
      <c r="D11" s="2">
        <v>1</v>
      </c>
      <c r="E11" s="2" t="s">
        <v>138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9016</v>
      </c>
      <c r="C13" s="2">
        <v>1000</v>
      </c>
      <c r="D13" s="2">
        <v>1</v>
      </c>
      <c r="E13" s="2" t="s">
        <v>136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126</v>
      </c>
      <c r="F15" s="1">
        <v>50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1</v>
      </c>
      <c r="D16" s="1">
        <v>1</v>
      </c>
      <c r="E16" s="1" t="s">
        <v>127</v>
      </c>
      <c r="F16" s="1">
        <v>100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9044</v>
      </c>
      <c r="C17" s="1">
        <v>1</v>
      </c>
      <c r="D17" s="1">
        <v>1</v>
      </c>
      <c r="E17" s="1" t="s">
        <v>115</v>
      </c>
      <c r="F17" s="1">
        <v>30</v>
      </c>
      <c r="G17" s="1" t="s">
        <v>130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9027</v>
      </c>
      <c r="C18" s="1">
        <v>1</v>
      </c>
      <c r="D18" s="1">
        <v>1</v>
      </c>
      <c r="E18" s="1" t="s">
        <v>119</v>
      </c>
      <c r="F18" s="1">
        <v>30</v>
      </c>
      <c r="G18" s="1" t="s">
        <v>26</v>
      </c>
      <c r="H18" s="1">
        <v>50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9010</v>
      </c>
      <c r="C19" s="2">
        <v>10000</v>
      </c>
      <c r="D19" s="2">
        <v>1</v>
      </c>
      <c r="E19" s="2" t="s">
        <v>22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1</v>
      </c>
    </row>
    <row r="20" spans="1:11" x14ac:dyDescent="0.3">
      <c r="A20" s="1">
        <v>18</v>
      </c>
      <c r="B20" s="1">
        <v>9017</v>
      </c>
      <c r="C20" s="1">
        <v>1</v>
      </c>
      <c r="D20" s="1">
        <v>1</v>
      </c>
      <c r="E20" s="1" t="s">
        <v>120</v>
      </c>
      <c r="F20" s="1">
        <v>30</v>
      </c>
      <c r="G20" s="1" t="s">
        <v>27</v>
      </c>
      <c r="H20" s="1">
        <v>50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9028</v>
      </c>
      <c r="C21" s="1">
        <v>2</v>
      </c>
      <c r="D21" s="1">
        <v>1</v>
      </c>
      <c r="E21" s="1" t="s">
        <v>122</v>
      </c>
      <c r="F21" s="1">
        <v>30</v>
      </c>
      <c r="G21" s="1" t="s">
        <v>28</v>
      </c>
      <c r="H21" s="1">
        <v>30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9016</v>
      </c>
      <c r="C22" s="2">
        <v>30</v>
      </c>
      <c r="D22" s="2">
        <v>1</v>
      </c>
      <c r="E22" s="2" t="s">
        <v>43</v>
      </c>
      <c r="F22" s="2">
        <v>5</v>
      </c>
      <c r="G22" s="2" t="s">
        <v>38</v>
      </c>
      <c r="H22" s="2">
        <v>200</v>
      </c>
      <c r="I22" s="2" t="b">
        <v>0</v>
      </c>
      <c r="J22" s="2" t="s">
        <v>23</v>
      </c>
      <c r="K22" s="2" t="b">
        <v>0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9023</v>
      </c>
      <c r="C25" s="1">
        <v>1</v>
      </c>
      <c r="D25" s="1">
        <v>1</v>
      </c>
      <c r="E25" s="1" t="s">
        <v>121</v>
      </c>
      <c r="F25" s="1">
        <v>20</v>
      </c>
      <c r="G25" s="1" t="s">
        <v>30</v>
      </c>
      <c r="H25" s="1">
        <v>30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9043</v>
      </c>
      <c r="C26" s="1">
        <v>10000</v>
      </c>
      <c r="D26" s="1">
        <v>1</v>
      </c>
      <c r="E26" s="1" t="s">
        <v>128</v>
      </c>
      <c r="F26" s="1">
        <v>5</v>
      </c>
      <c r="G26" s="1" t="s">
        <v>31</v>
      </c>
      <c r="H26" s="1">
        <v>100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9010</v>
      </c>
      <c r="C27" s="1">
        <v>3000</v>
      </c>
      <c r="D27" s="1">
        <v>1</v>
      </c>
      <c r="E27" s="1" t="s">
        <v>124</v>
      </c>
      <c r="F27" s="1">
        <v>3</v>
      </c>
      <c r="G27" s="1" t="s">
        <v>32</v>
      </c>
      <c r="H27" s="1">
        <v>500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9008</v>
      </c>
      <c r="C28" s="1">
        <v>800</v>
      </c>
      <c r="D28" s="1">
        <v>1</v>
      </c>
      <c r="E28" s="1" t="s">
        <v>123</v>
      </c>
      <c r="F28" s="1">
        <v>2</v>
      </c>
      <c r="G28" s="1" t="s">
        <v>33</v>
      </c>
      <c r="H28" s="1">
        <v>500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1443</v>
      </c>
      <c r="C31" s="5">
        <v>1</v>
      </c>
      <c r="D31" s="5">
        <v>1</v>
      </c>
      <c r="E31" s="5" t="s">
        <v>75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126</v>
      </c>
      <c r="F34" s="5">
        <v>50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127</v>
      </c>
      <c r="F35" s="5">
        <v>50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9041</v>
      </c>
      <c r="C36" s="5">
        <v>1</v>
      </c>
      <c r="D36" s="5">
        <v>1</v>
      </c>
      <c r="E36" s="5" t="s">
        <v>113</v>
      </c>
      <c r="F36" s="5">
        <v>50</v>
      </c>
      <c r="G36" s="5" t="s">
        <v>82</v>
      </c>
      <c r="H36" s="5">
        <v>5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9044</v>
      </c>
      <c r="C37" s="5">
        <v>1</v>
      </c>
      <c r="D37" s="5">
        <v>1</v>
      </c>
      <c r="E37" s="5" t="s">
        <v>115</v>
      </c>
      <c r="F37" s="5">
        <v>30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9038</v>
      </c>
      <c r="C38" s="5">
        <v>1</v>
      </c>
      <c r="D38" s="5">
        <v>1</v>
      </c>
      <c r="E38" s="5" t="s">
        <v>117</v>
      </c>
      <c r="F38" s="5">
        <v>30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9033</v>
      </c>
      <c r="C39" s="5">
        <v>1</v>
      </c>
      <c r="D39" s="5">
        <v>1</v>
      </c>
      <c r="E39" s="5" t="s">
        <v>118</v>
      </c>
      <c r="F39" s="5">
        <v>30</v>
      </c>
      <c r="G39" s="5" t="s">
        <v>85</v>
      </c>
      <c r="H39" s="5">
        <v>20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1</v>
      </c>
      <c r="D40" s="5">
        <v>1</v>
      </c>
      <c r="E40" s="5" t="s">
        <v>122</v>
      </c>
      <c r="F40" s="5">
        <v>20</v>
      </c>
      <c r="G40" s="5" t="s">
        <v>86</v>
      </c>
      <c r="H40" s="5">
        <v>30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9027</v>
      </c>
      <c r="C41" s="5">
        <v>1</v>
      </c>
      <c r="D41" s="5">
        <v>1</v>
      </c>
      <c r="E41" s="5" t="s">
        <v>119</v>
      </c>
      <c r="F41" s="5">
        <v>20</v>
      </c>
      <c r="G41" s="5" t="s">
        <v>87</v>
      </c>
      <c r="H41" s="5">
        <v>30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120</v>
      </c>
      <c r="F42" s="5">
        <v>20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1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121</v>
      </c>
      <c r="F43" s="5">
        <v>20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1</v>
      </c>
    </row>
    <row r="44" spans="1:11" x14ac:dyDescent="0.3">
      <c r="A44" s="5">
        <v>42</v>
      </c>
      <c r="B44" s="5">
        <v>9010</v>
      </c>
      <c r="C44" s="5">
        <v>2500</v>
      </c>
      <c r="D44" s="5">
        <v>1</v>
      </c>
      <c r="E44" s="5" t="s">
        <v>124</v>
      </c>
      <c r="F44" s="5">
        <v>2</v>
      </c>
      <c r="G44" s="5" t="s">
        <v>90</v>
      </c>
      <c r="H44" s="5">
        <v>2000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9008</v>
      </c>
      <c r="C45" s="5">
        <v>800</v>
      </c>
      <c r="D45" s="5">
        <v>1</v>
      </c>
      <c r="E45" s="5" t="s">
        <v>123</v>
      </c>
      <c r="F45" s="5">
        <v>1</v>
      </c>
      <c r="G45" s="5" t="s">
        <v>91</v>
      </c>
      <c r="H45" s="5">
        <v>2000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146</v>
      </c>
      <c r="F56" s="2">
        <v>10</v>
      </c>
      <c r="G56" s="2" t="s">
        <v>139</v>
      </c>
      <c r="H56" s="2">
        <v>2</v>
      </c>
      <c r="I56" s="2" t="b">
        <v>1</v>
      </c>
      <c r="J56" s="2" t="s">
        <v>145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147</v>
      </c>
      <c r="F57" s="2">
        <v>5</v>
      </c>
      <c r="G57" s="2" t="s">
        <v>140</v>
      </c>
      <c r="H57" s="2">
        <v>5</v>
      </c>
      <c r="I57" s="2" t="b">
        <v>1</v>
      </c>
      <c r="J57" s="2" t="s">
        <v>145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115</v>
      </c>
      <c r="F58" s="2">
        <v>5</v>
      </c>
      <c r="G58" s="2" t="s">
        <v>141</v>
      </c>
      <c r="H58" s="2">
        <v>5</v>
      </c>
      <c r="I58" s="2" t="b">
        <v>1</v>
      </c>
      <c r="J58" s="2" t="s">
        <v>145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118</v>
      </c>
      <c r="F59" s="2">
        <v>5</v>
      </c>
      <c r="G59" s="2" t="s">
        <v>142</v>
      </c>
      <c r="H59" s="2">
        <v>5</v>
      </c>
      <c r="I59" s="2" t="b">
        <v>1</v>
      </c>
      <c r="J59" s="2" t="s">
        <v>145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122</v>
      </c>
      <c r="F60" s="2">
        <v>3</v>
      </c>
      <c r="G60" s="2" t="s">
        <v>143</v>
      </c>
      <c r="H60" s="2">
        <v>50</v>
      </c>
      <c r="I60" s="2" t="b">
        <v>1</v>
      </c>
      <c r="J60" s="2" t="s">
        <v>145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121</v>
      </c>
      <c r="F61" s="2">
        <v>3</v>
      </c>
      <c r="G61" s="2" t="s">
        <v>144</v>
      </c>
      <c r="H61" s="2">
        <v>50</v>
      </c>
      <c r="I61" s="2" t="b">
        <v>1</v>
      </c>
      <c r="J61" s="2" t="s">
        <v>145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181"/>
  <sheetViews>
    <sheetView topLeftCell="A155" workbookViewId="0">
      <selection activeCell="G176" sqref="G176"/>
    </sheetView>
  </sheetViews>
  <sheetFormatPr defaultRowHeight="16.5" x14ac:dyDescent="0.3"/>
  <cols>
    <col min="2" max="2" width="20.125" bestFit="1" customWidth="1"/>
    <col min="4" max="4" width="15.875" bestFit="1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125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114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116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125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125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116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129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131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125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135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133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148</v>
      </c>
    </row>
    <row r="169" spans="2:9" x14ac:dyDescent="0.3">
      <c r="B169" t="s">
        <v>149</v>
      </c>
      <c r="C169">
        <v>7</v>
      </c>
    </row>
    <row r="171" spans="2:9" x14ac:dyDescent="0.3">
      <c r="B171" t="s">
        <v>150</v>
      </c>
      <c r="C171">
        <f>15*C169</f>
        <v>105</v>
      </c>
    </row>
    <row r="172" spans="2:9" x14ac:dyDescent="0.3">
      <c r="B172" t="s">
        <v>151</v>
      </c>
      <c r="C172">
        <v>14</v>
      </c>
    </row>
    <row r="174" spans="2:9" x14ac:dyDescent="0.3">
      <c r="C174" t="s">
        <v>125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146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147</v>
      </c>
      <c r="E176">
        <v>1</v>
      </c>
      <c r="F176">
        <v>5</v>
      </c>
      <c r="G176">
        <v>5</v>
      </c>
      <c r="H176">
        <f t="shared" si="27"/>
        <v>25</v>
      </c>
    </row>
    <row r="177" spans="3:8" x14ac:dyDescent="0.3">
      <c r="C177">
        <v>9044</v>
      </c>
      <c r="D177" t="s">
        <v>115</v>
      </c>
      <c r="E177">
        <v>1</v>
      </c>
      <c r="F177">
        <v>5</v>
      </c>
      <c r="G177">
        <v>5</v>
      </c>
      <c r="H177">
        <f>F177*G177</f>
        <v>25</v>
      </c>
    </row>
    <row r="178" spans="3:8" x14ac:dyDescent="0.3">
      <c r="C178">
        <v>9033</v>
      </c>
      <c r="D178" t="s">
        <v>118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3:8" x14ac:dyDescent="0.3">
      <c r="C179">
        <v>9028</v>
      </c>
      <c r="D179" t="s">
        <v>122</v>
      </c>
      <c r="E179">
        <v>2</v>
      </c>
      <c r="F179">
        <v>3</v>
      </c>
      <c r="G179">
        <v>50</v>
      </c>
      <c r="H179">
        <f t="shared" si="28"/>
        <v>150</v>
      </c>
    </row>
    <row r="180" spans="3:8" x14ac:dyDescent="0.3">
      <c r="C180">
        <v>9023</v>
      </c>
      <c r="D180" t="s">
        <v>121</v>
      </c>
      <c r="E180">
        <v>1</v>
      </c>
      <c r="F180">
        <v>3</v>
      </c>
      <c r="G180">
        <v>50</v>
      </c>
      <c r="H180">
        <f t="shared" si="28"/>
        <v>150</v>
      </c>
    </row>
    <row r="181" spans="3:8" x14ac:dyDescent="0.3">
      <c r="H181">
        <f>SUM(H175:H180)</f>
        <v>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2023-11-22T05:24:33Z</dcterms:modified>
</cp:coreProperties>
</file>