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5AA16852-F44C-4F82-9CBC-6C3627938878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Danjeon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6" i="1" l="1"/>
  <c r="B147" i="1" s="1"/>
  <c r="B148" i="1" s="1"/>
  <c r="B149" i="1" s="1"/>
  <c r="C146" i="1"/>
  <c r="E146" i="1"/>
  <c r="C147" i="1"/>
  <c r="E147" i="1"/>
  <c r="C148" i="1"/>
  <c r="E148" i="1"/>
  <c r="C149" i="1"/>
  <c r="E149" i="1"/>
  <c r="F150" i="2"/>
  <c r="E150" i="2" s="1"/>
  <c r="G150" i="2"/>
  <c r="G151" i="2" s="1"/>
  <c r="G152" i="2" s="1"/>
  <c r="G153" i="2" s="1"/>
  <c r="H150" i="2"/>
  <c r="H151" i="2" s="1"/>
  <c r="H152" i="2" s="1"/>
  <c r="H153" i="2" s="1"/>
  <c r="B142" i="1"/>
  <c r="B143" i="1" s="1"/>
  <c r="B144" i="1" s="1"/>
  <c r="B145" i="1" s="1"/>
  <c r="C142" i="1"/>
  <c r="E142" i="1"/>
  <c r="C143" i="1"/>
  <c r="E143" i="1"/>
  <c r="C144" i="1"/>
  <c r="E144" i="1"/>
  <c r="C145" i="1"/>
  <c r="E145" i="1"/>
  <c r="F146" i="2"/>
  <c r="E146" i="2" s="1"/>
  <c r="G146" i="2"/>
  <c r="H146" i="2"/>
  <c r="G147" i="2"/>
  <c r="G148" i="2" s="1"/>
  <c r="G149" i="2" s="1"/>
  <c r="H147" i="2"/>
  <c r="H148" i="2"/>
  <c r="H149" i="2" s="1"/>
  <c r="F142" i="2"/>
  <c r="E142" i="2" s="1"/>
  <c r="E138" i="1" s="1"/>
  <c r="G142" i="2"/>
  <c r="G143" i="2" s="1"/>
  <c r="G144" i="2" s="1"/>
  <c r="G145" i="2" s="1"/>
  <c r="H142" i="2"/>
  <c r="F143" i="2"/>
  <c r="H143" i="2"/>
  <c r="H144" i="2" s="1"/>
  <c r="H145" i="2" s="1"/>
  <c r="F144" i="2"/>
  <c r="F145" i="2" s="1"/>
  <c r="B138" i="1"/>
  <c r="B139" i="1" s="1"/>
  <c r="B140" i="1" s="1"/>
  <c r="B141" i="1" s="1"/>
  <c r="C138" i="1"/>
  <c r="C139" i="1"/>
  <c r="C140" i="1"/>
  <c r="C141" i="1"/>
  <c r="F138" i="2"/>
  <c r="E138" i="2" s="1"/>
  <c r="E134" i="1" s="1"/>
  <c r="G138" i="2"/>
  <c r="G139" i="2" s="1"/>
  <c r="G140" i="2" s="1"/>
  <c r="G141" i="2" s="1"/>
  <c r="H138" i="2"/>
  <c r="H139" i="2"/>
  <c r="H140" i="2"/>
  <c r="H141" i="2" s="1"/>
  <c r="B134" i="1"/>
  <c r="C134" i="1"/>
  <c r="B135" i="1"/>
  <c r="C135" i="1"/>
  <c r="B136" i="1"/>
  <c r="C136" i="1"/>
  <c r="B137" i="1"/>
  <c r="C137" i="1"/>
  <c r="F134" i="2"/>
  <c r="E134" i="2" s="1"/>
  <c r="E130" i="1" s="1"/>
  <c r="G134" i="2"/>
  <c r="H134" i="2"/>
  <c r="G135" i="2"/>
  <c r="H135" i="2"/>
  <c r="G136" i="2"/>
  <c r="G137" i="2" s="1"/>
  <c r="H136" i="2"/>
  <c r="H137" i="2" s="1"/>
  <c r="B130" i="1"/>
  <c r="B131" i="1" s="1"/>
  <c r="B132" i="1" s="1"/>
  <c r="B133" i="1" s="1"/>
  <c r="C130" i="1"/>
  <c r="C131" i="1"/>
  <c r="C132" i="1"/>
  <c r="C133" i="1"/>
  <c r="F130" i="2"/>
  <c r="E130" i="2" s="1"/>
  <c r="E126" i="1" s="1"/>
  <c r="G130" i="2"/>
  <c r="G131" i="2" s="1"/>
  <c r="G132" i="2" s="1"/>
  <c r="G133" i="2" s="1"/>
  <c r="H130" i="2"/>
  <c r="H131" i="2"/>
  <c r="H132" i="2"/>
  <c r="H133" i="2" s="1"/>
  <c r="F126" i="2"/>
  <c r="E126" i="2" s="1"/>
  <c r="E122" i="1" s="1"/>
  <c r="G126" i="2"/>
  <c r="G127" i="2" s="1"/>
  <c r="G128" i="2" s="1"/>
  <c r="G129" i="2" s="1"/>
  <c r="H126" i="2"/>
  <c r="H127" i="2" s="1"/>
  <c r="H128" i="2" s="1"/>
  <c r="H129" i="2" s="1"/>
  <c r="B122" i="1"/>
  <c r="B123" i="1" s="1"/>
  <c r="B124" i="1" s="1"/>
  <c r="B125" i="1" s="1"/>
  <c r="B126" i="1" s="1"/>
  <c r="B127" i="1" s="1"/>
  <c r="B128" i="1" s="1"/>
  <c r="B129" i="1" s="1"/>
  <c r="C122" i="1"/>
  <c r="C123" i="1"/>
  <c r="C124" i="1"/>
  <c r="C125" i="1"/>
  <c r="C126" i="1"/>
  <c r="C127" i="1"/>
  <c r="C128" i="1"/>
  <c r="C129" i="1"/>
  <c r="B118" i="1"/>
  <c r="B119" i="1" s="1"/>
  <c r="B120" i="1" s="1"/>
  <c r="B121" i="1" s="1"/>
  <c r="C118" i="1"/>
  <c r="E118" i="1"/>
  <c r="C119" i="1"/>
  <c r="E119" i="1"/>
  <c r="C120" i="1"/>
  <c r="E120" i="1"/>
  <c r="C121" i="1"/>
  <c r="E121" i="1"/>
  <c r="F122" i="2"/>
  <c r="E122" i="2" s="1"/>
  <c r="G122" i="2"/>
  <c r="G123" i="2" s="1"/>
  <c r="G124" i="2" s="1"/>
  <c r="G125" i="2" s="1"/>
  <c r="H122" i="2"/>
  <c r="H123" i="2" s="1"/>
  <c r="H124" i="2" s="1"/>
  <c r="H125" i="2" s="1"/>
  <c r="F123" i="2"/>
  <c r="F124" i="2"/>
  <c r="F125" i="2" s="1"/>
  <c r="F118" i="2"/>
  <c r="E118" i="2" s="1"/>
  <c r="E114" i="1" s="1"/>
  <c r="G118" i="2"/>
  <c r="G119" i="2" s="1"/>
  <c r="G120" i="2" s="1"/>
  <c r="G121" i="2" s="1"/>
  <c r="H118" i="2"/>
  <c r="H119" i="2" s="1"/>
  <c r="H120" i="2" s="1"/>
  <c r="H121" i="2" s="1"/>
  <c r="B114" i="1"/>
  <c r="B115" i="1" s="1"/>
  <c r="B116" i="1" s="1"/>
  <c r="B117" i="1" s="1"/>
  <c r="C114" i="1"/>
  <c r="C115" i="1"/>
  <c r="C116" i="1"/>
  <c r="C117" i="1"/>
  <c r="B110" i="1"/>
  <c r="B111" i="1" s="1"/>
  <c r="B112" i="1" s="1"/>
  <c r="B113" i="1" s="1"/>
  <c r="C110" i="1"/>
  <c r="E110" i="1"/>
  <c r="C111" i="1"/>
  <c r="E111" i="1"/>
  <c r="C112" i="1"/>
  <c r="E112" i="1"/>
  <c r="C113" i="1"/>
  <c r="E113" i="1"/>
  <c r="F114" i="2"/>
  <c r="E114" i="2" s="1"/>
  <c r="G114" i="2"/>
  <c r="G115" i="2" s="1"/>
  <c r="G116" i="2" s="1"/>
  <c r="G117" i="2" s="1"/>
  <c r="H114" i="2"/>
  <c r="H115" i="2"/>
  <c r="H116" i="2"/>
  <c r="H117" i="2" s="1"/>
  <c r="B106" i="1"/>
  <c r="B107" i="1" s="1"/>
  <c r="B108" i="1" s="1"/>
  <c r="B109" i="1" s="1"/>
  <c r="C106" i="1"/>
  <c r="E106" i="1"/>
  <c r="C107" i="1"/>
  <c r="E107" i="1"/>
  <c r="C108" i="1"/>
  <c r="E108" i="1"/>
  <c r="C109" i="1"/>
  <c r="E109" i="1"/>
  <c r="B102" i="1"/>
  <c r="C102" i="1"/>
  <c r="E102" i="1"/>
  <c r="B103" i="1"/>
  <c r="C103" i="1"/>
  <c r="E103" i="1"/>
  <c r="B104" i="1"/>
  <c r="C104" i="1"/>
  <c r="E104" i="1"/>
  <c r="B105" i="1"/>
  <c r="C105" i="1"/>
  <c r="E105" i="1"/>
  <c r="F110" i="2"/>
  <c r="E110" i="2" s="1"/>
  <c r="G110" i="2"/>
  <c r="G111" i="2" s="1"/>
  <c r="G112" i="2" s="1"/>
  <c r="G113" i="2" s="1"/>
  <c r="H110" i="2"/>
  <c r="H111" i="2"/>
  <c r="H112" i="2"/>
  <c r="H113" i="2" s="1"/>
  <c r="F106" i="2"/>
  <c r="G106" i="2"/>
  <c r="H106" i="2"/>
  <c r="E106" i="2" s="1"/>
  <c r="F107" i="2"/>
  <c r="G107" i="2"/>
  <c r="G108" i="2"/>
  <c r="G109" i="2" s="1"/>
  <c r="B98" i="1"/>
  <c r="B99" i="1" s="1"/>
  <c r="B100" i="1" s="1"/>
  <c r="B101" i="1" s="1"/>
  <c r="C98" i="1"/>
  <c r="E98" i="1"/>
  <c r="C99" i="1"/>
  <c r="E99" i="1"/>
  <c r="C100" i="1"/>
  <c r="E100" i="1"/>
  <c r="C101" i="1"/>
  <c r="E101" i="1"/>
  <c r="E102" i="2"/>
  <c r="F102" i="2"/>
  <c r="F103" i="2" s="1"/>
  <c r="G102" i="2"/>
  <c r="H102" i="2"/>
  <c r="G103" i="2"/>
  <c r="H103" i="2"/>
  <c r="H104" i="2" s="1"/>
  <c r="H105" i="2" s="1"/>
  <c r="G104" i="2"/>
  <c r="G105" i="2" s="1"/>
  <c r="B94" i="1"/>
  <c r="C94" i="1"/>
  <c r="E94" i="1"/>
  <c r="B95" i="1"/>
  <c r="C95" i="1"/>
  <c r="E95" i="1"/>
  <c r="B96" i="1"/>
  <c r="C96" i="1"/>
  <c r="E96" i="1"/>
  <c r="B97" i="1"/>
  <c r="C97" i="1"/>
  <c r="E97" i="1"/>
  <c r="F98" i="2"/>
  <c r="G98" i="2"/>
  <c r="E98" i="2" s="1"/>
  <c r="H98" i="2"/>
  <c r="H99" i="2" s="1"/>
  <c r="H100" i="2" s="1"/>
  <c r="H101" i="2" s="1"/>
  <c r="F99" i="2"/>
  <c r="F100" i="2"/>
  <c r="F101" i="2" s="1"/>
  <c r="F90" i="2"/>
  <c r="E90" i="2" s="1"/>
  <c r="E86" i="1" s="1"/>
  <c r="G90" i="2"/>
  <c r="G91" i="2" s="1"/>
  <c r="G92" i="2" s="1"/>
  <c r="G93" i="2" s="1"/>
  <c r="G94" i="2" s="1"/>
  <c r="G95" i="2" s="1"/>
  <c r="G96" i="2" s="1"/>
  <c r="G97" i="2" s="1"/>
  <c r="H90" i="2"/>
  <c r="H91" i="2" s="1"/>
  <c r="H92" i="2" s="1"/>
  <c r="H93" i="2" s="1"/>
  <c r="H94" i="2" s="1"/>
  <c r="H95" i="2" s="1"/>
  <c r="H96" i="2" s="1"/>
  <c r="H97" i="2" s="1"/>
  <c r="B90" i="1"/>
  <c r="C90" i="1"/>
  <c r="B91" i="1"/>
  <c r="C91" i="1"/>
  <c r="B92" i="1"/>
  <c r="C92" i="1"/>
  <c r="B93" i="1"/>
  <c r="C93" i="1"/>
  <c r="B86" i="1"/>
  <c r="B87" i="1" s="1"/>
  <c r="B88" i="1" s="1"/>
  <c r="B89" i="1" s="1"/>
  <c r="C86" i="1"/>
  <c r="C87" i="1"/>
  <c r="C88" i="1"/>
  <c r="C89" i="1"/>
  <c r="B78" i="1"/>
  <c r="B79" i="1" s="1"/>
  <c r="B80" i="1" s="1"/>
  <c r="B81" i="1" s="1"/>
  <c r="B82" i="1" s="1"/>
  <c r="B83" i="1" s="1"/>
  <c r="B84" i="1" s="1"/>
  <c r="B85" i="1" s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F82" i="2"/>
  <c r="E82" i="2" s="1"/>
  <c r="G82" i="2"/>
  <c r="H82" i="2"/>
  <c r="F83" i="2"/>
  <c r="E83" i="2" s="1"/>
  <c r="G83" i="2"/>
  <c r="H83" i="2"/>
  <c r="F84" i="2"/>
  <c r="F85" i="2" s="1"/>
  <c r="G84" i="2"/>
  <c r="G85" i="2" s="1"/>
  <c r="G86" i="2" s="1"/>
  <c r="G87" i="2" s="1"/>
  <c r="G88" i="2" s="1"/>
  <c r="G89" i="2" s="1"/>
  <c r="H84" i="2"/>
  <c r="H85" i="2" s="1"/>
  <c r="H86" i="2" s="1"/>
  <c r="H87" i="2" s="1"/>
  <c r="H88" i="2" s="1"/>
  <c r="H89" i="2" s="1"/>
  <c r="N48" i="2"/>
  <c r="O48" i="2" s="1"/>
  <c r="N47" i="2"/>
  <c r="O47" i="2" s="1"/>
  <c r="C75" i="1"/>
  <c r="C76" i="1"/>
  <c r="C77" i="1"/>
  <c r="C74" i="1"/>
  <c r="B74" i="1"/>
  <c r="B75" i="1" s="1"/>
  <c r="B76" i="1" s="1"/>
  <c r="B77" i="1" s="1"/>
  <c r="E74" i="1"/>
  <c r="E75" i="1"/>
  <c r="E76" i="1"/>
  <c r="E77" i="1"/>
  <c r="F78" i="2"/>
  <c r="E78" i="2" s="1"/>
  <c r="G78" i="2"/>
  <c r="G79" i="2" s="1"/>
  <c r="G80" i="2" s="1"/>
  <c r="G81" i="2" s="1"/>
  <c r="H78" i="2"/>
  <c r="H79" i="2" s="1"/>
  <c r="H80" i="2" s="1"/>
  <c r="H81" i="2" s="1"/>
  <c r="B70" i="1"/>
  <c r="B71" i="1" s="1"/>
  <c r="B72" i="1" s="1"/>
  <c r="B73" i="1" s="1"/>
  <c r="E70" i="1"/>
  <c r="E71" i="1"/>
  <c r="E72" i="1"/>
  <c r="E73" i="1"/>
  <c r="F74" i="2"/>
  <c r="E74" i="2" s="1"/>
  <c r="G74" i="2"/>
  <c r="H74" i="2"/>
  <c r="H75" i="2" s="1"/>
  <c r="H76" i="2" s="1"/>
  <c r="H77" i="2" s="1"/>
  <c r="G75" i="2"/>
  <c r="G76" i="2"/>
  <c r="G77" i="2" s="1"/>
  <c r="F70" i="2"/>
  <c r="E70" i="2" s="1"/>
  <c r="E66" i="1" s="1"/>
  <c r="G70" i="2"/>
  <c r="H70" i="2"/>
  <c r="G71" i="2"/>
  <c r="H71" i="2"/>
  <c r="G72" i="2"/>
  <c r="G73" i="2" s="1"/>
  <c r="H72" i="2"/>
  <c r="H73" i="2" s="1"/>
  <c r="N46" i="2"/>
  <c r="O46" i="2" s="1"/>
  <c r="N45" i="2"/>
  <c r="O45" i="2" s="1"/>
  <c r="B66" i="1"/>
  <c r="B67" i="1"/>
  <c r="B68" i="1" s="1"/>
  <c r="B69" i="1" s="1"/>
  <c r="B62" i="1"/>
  <c r="B63" i="1" s="1"/>
  <c r="B64" i="1" s="1"/>
  <c r="B65" i="1" s="1"/>
  <c r="E62" i="1"/>
  <c r="E63" i="1"/>
  <c r="E64" i="1"/>
  <c r="E65" i="1"/>
  <c r="F66" i="2"/>
  <c r="E66" i="2" s="1"/>
  <c r="G66" i="2"/>
  <c r="G67" i="2" s="1"/>
  <c r="G68" i="2" s="1"/>
  <c r="G69" i="2" s="1"/>
  <c r="H66" i="2"/>
  <c r="F67" i="2"/>
  <c r="H67" i="2"/>
  <c r="H68" i="2"/>
  <c r="H69" i="2" s="1"/>
  <c r="N44" i="2"/>
  <c r="O44" i="2" s="1"/>
  <c r="N43" i="2"/>
  <c r="O43" i="2" s="1"/>
  <c r="B58" i="1"/>
  <c r="B59" i="1" s="1"/>
  <c r="B60" i="1" s="1"/>
  <c r="B61" i="1" s="1"/>
  <c r="E58" i="1"/>
  <c r="E59" i="1"/>
  <c r="E60" i="1"/>
  <c r="E61" i="1"/>
  <c r="E60" i="2"/>
  <c r="E61" i="2"/>
  <c r="E62" i="2"/>
  <c r="E63" i="2"/>
  <c r="E64" i="2"/>
  <c r="E65" i="2"/>
  <c r="F60" i="2"/>
  <c r="F61" i="2" s="1"/>
  <c r="F62" i="2" s="1"/>
  <c r="F63" i="2" s="1"/>
  <c r="F64" i="2" s="1"/>
  <c r="F65" i="2" s="1"/>
  <c r="G60" i="2"/>
  <c r="G61" i="2" s="1"/>
  <c r="G62" i="2" s="1"/>
  <c r="G63" i="2" s="1"/>
  <c r="G64" i="2" s="1"/>
  <c r="G65" i="2" s="1"/>
  <c r="H60" i="2"/>
  <c r="H61" i="2"/>
  <c r="H62" i="2"/>
  <c r="H63" i="2"/>
  <c r="H64" i="2" s="1"/>
  <c r="H65" i="2" s="1"/>
  <c r="N42" i="2"/>
  <c r="O42" i="2" s="1"/>
  <c r="B54" i="1"/>
  <c r="B55" i="1" s="1"/>
  <c r="B56" i="1" s="1"/>
  <c r="B57" i="1" s="1"/>
  <c r="E54" i="1"/>
  <c r="E55" i="1"/>
  <c r="E56" i="1"/>
  <c r="E57" i="1"/>
  <c r="N39" i="2"/>
  <c r="O39" i="2" s="1"/>
  <c r="N40" i="2"/>
  <c r="O40" i="2" s="1"/>
  <c r="N41" i="2"/>
  <c r="O41" i="2" s="1"/>
  <c r="B50" i="1"/>
  <c r="B51" i="1" s="1"/>
  <c r="B52" i="1" s="1"/>
  <c r="B53" i="1" s="1"/>
  <c r="E50" i="1"/>
  <c r="E51" i="1"/>
  <c r="E52" i="1"/>
  <c r="E53" i="1"/>
  <c r="E46" i="1"/>
  <c r="E47" i="1"/>
  <c r="E48" i="1"/>
  <c r="E49" i="1"/>
  <c r="B46" i="1"/>
  <c r="B47" i="1" s="1"/>
  <c r="B48" i="1" s="1"/>
  <c r="B49" i="1" s="1"/>
  <c r="G20" i="2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19" i="2"/>
  <c r="H38" i="2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37" i="2"/>
  <c r="F8" i="2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7" i="2"/>
  <c r="E6" i="2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3" i="1"/>
  <c r="N38" i="2"/>
  <c r="O38" i="2" s="1"/>
  <c r="N37" i="2"/>
  <c r="O37" i="2" s="1"/>
  <c r="N36" i="2"/>
  <c r="O36" i="2" s="1"/>
  <c r="N35" i="2"/>
  <c r="O35" i="2" s="1"/>
  <c r="N34" i="2"/>
  <c r="O34" i="2" s="1"/>
  <c r="N33" i="2"/>
  <c r="O33" i="2" s="1"/>
  <c r="N32" i="2"/>
  <c r="O32" i="2" s="1"/>
  <c r="N31" i="2"/>
  <c r="O31" i="2" s="1"/>
  <c r="N30" i="2"/>
  <c r="O30" i="2" s="1"/>
  <c r="N29" i="2"/>
  <c r="O29" i="2" s="1"/>
  <c r="N28" i="2"/>
  <c r="O28" i="2" s="1"/>
  <c r="N27" i="2"/>
  <c r="O27" i="2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F151" i="2" l="1"/>
  <c r="F147" i="2"/>
  <c r="E145" i="2"/>
  <c r="E141" i="1" s="1"/>
  <c r="E143" i="2"/>
  <c r="E139" i="1" s="1"/>
  <c r="E144" i="2"/>
  <c r="E140" i="1" s="1"/>
  <c r="F139" i="2"/>
  <c r="F135" i="2"/>
  <c r="F131" i="2"/>
  <c r="F127" i="2"/>
  <c r="E125" i="2"/>
  <c r="E123" i="2"/>
  <c r="E124" i="2"/>
  <c r="F119" i="2"/>
  <c r="F115" i="2"/>
  <c r="F111" i="2"/>
  <c r="F108" i="2"/>
  <c r="H107" i="2"/>
  <c r="H108" i="2" s="1"/>
  <c r="H109" i="2" s="1"/>
  <c r="E103" i="2"/>
  <c r="F104" i="2"/>
  <c r="G99" i="2"/>
  <c r="F91" i="2"/>
  <c r="E85" i="2"/>
  <c r="F86" i="2"/>
  <c r="E84" i="2"/>
  <c r="F79" i="2"/>
  <c r="F75" i="2"/>
  <c r="F71" i="2"/>
  <c r="E67" i="2"/>
  <c r="F68" i="2"/>
  <c r="E7" i="2"/>
  <c r="E8" i="2"/>
  <c r="E151" i="2" l="1"/>
  <c r="F152" i="2"/>
  <c r="E147" i="2"/>
  <c r="F148" i="2"/>
  <c r="E139" i="2"/>
  <c r="E135" i="1" s="1"/>
  <c r="F140" i="2"/>
  <c r="F136" i="2"/>
  <c r="E135" i="2"/>
  <c r="E131" i="1" s="1"/>
  <c r="E131" i="2"/>
  <c r="E127" i="1" s="1"/>
  <c r="F132" i="2"/>
  <c r="E127" i="2"/>
  <c r="E123" i="1" s="1"/>
  <c r="F128" i="2"/>
  <c r="F120" i="2"/>
  <c r="E119" i="2"/>
  <c r="E115" i="1" s="1"/>
  <c r="E115" i="2"/>
  <c r="F116" i="2"/>
  <c r="E111" i="2"/>
  <c r="F112" i="2"/>
  <c r="F109" i="2"/>
  <c r="E109" i="2" s="1"/>
  <c r="E108" i="2"/>
  <c r="E107" i="2"/>
  <c r="F105" i="2"/>
  <c r="E105" i="2" s="1"/>
  <c r="E104" i="2"/>
  <c r="E99" i="2"/>
  <c r="G100" i="2"/>
  <c r="E91" i="2"/>
  <c r="E87" i="1" s="1"/>
  <c r="F92" i="2"/>
  <c r="E86" i="2"/>
  <c r="F87" i="2"/>
  <c r="E79" i="2"/>
  <c r="F80" i="2"/>
  <c r="E75" i="2"/>
  <c r="F76" i="2"/>
  <c r="F72" i="2"/>
  <c r="E71" i="2"/>
  <c r="E67" i="1" s="1"/>
  <c r="F69" i="2"/>
  <c r="E69" i="2" s="1"/>
  <c r="E68" i="2"/>
  <c r="E9" i="2"/>
  <c r="F153" i="2" l="1"/>
  <c r="E153" i="2" s="1"/>
  <c r="E152" i="2"/>
  <c r="F149" i="2"/>
  <c r="E149" i="2" s="1"/>
  <c r="E148" i="2"/>
  <c r="F141" i="2"/>
  <c r="E141" i="2" s="1"/>
  <c r="E137" i="1" s="1"/>
  <c r="E140" i="2"/>
  <c r="E136" i="1" s="1"/>
  <c r="F137" i="2"/>
  <c r="E137" i="2" s="1"/>
  <c r="E133" i="1" s="1"/>
  <c r="E136" i="2"/>
  <c r="E132" i="1" s="1"/>
  <c r="F133" i="2"/>
  <c r="E133" i="2" s="1"/>
  <c r="E129" i="1" s="1"/>
  <c r="E132" i="2"/>
  <c r="E128" i="1" s="1"/>
  <c r="F129" i="2"/>
  <c r="E129" i="2" s="1"/>
  <c r="E125" i="1" s="1"/>
  <c r="E128" i="2"/>
  <c r="E124" i="1" s="1"/>
  <c r="F121" i="2"/>
  <c r="E121" i="2" s="1"/>
  <c r="E117" i="1" s="1"/>
  <c r="E120" i="2"/>
  <c r="E116" i="1" s="1"/>
  <c r="F117" i="2"/>
  <c r="E117" i="2" s="1"/>
  <c r="E116" i="2"/>
  <c r="F113" i="2"/>
  <c r="E113" i="2" s="1"/>
  <c r="E112" i="2"/>
  <c r="G101" i="2"/>
  <c r="E101" i="2" s="1"/>
  <c r="E100" i="2"/>
  <c r="F93" i="2"/>
  <c r="E92" i="2"/>
  <c r="E88" i="1" s="1"/>
  <c r="F88" i="2"/>
  <c r="E87" i="2"/>
  <c r="F81" i="2"/>
  <c r="E81" i="2" s="1"/>
  <c r="E80" i="2"/>
  <c r="F77" i="2"/>
  <c r="E77" i="2" s="1"/>
  <c r="E76" i="2"/>
  <c r="F73" i="2"/>
  <c r="E73" i="2" s="1"/>
  <c r="E69" i="1" s="1"/>
  <c r="E72" i="2"/>
  <c r="E68" i="1" s="1"/>
  <c r="E10" i="2"/>
  <c r="E93" i="2" l="1"/>
  <c r="E89" i="1" s="1"/>
  <c r="F94" i="2"/>
  <c r="E88" i="2"/>
  <c r="F89" i="2"/>
  <c r="E89" i="2" s="1"/>
  <c r="E11" i="2"/>
  <c r="E94" i="2" l="1"/>
  <c r="E90" i="1" s="1"/>
  <c r="F95" i="2"/>
  <c r="E12" i="2"/>
  <c r="F96" i="2" l="1"/>
  <c r="E95" i="2"/>
  <c r="E91" i="1" s="1"/>
  <c r="E13" i="2"/>
  <c r="E96" i="2" l="1"/>
  <c r="E92" i="1" s="1"/>
  <c r="F97" i="2"/>
  <c r="E97" i="2" s="1"/>
  <c r="E93" i="1" s="1"/>
  <c r="E14" i="2"/>
  <c r="E15" i="2" l="1"/>
  <c r="E16" i="2" l="1"/>
  <c r="E17" i="2" l="1"/>
  <c r="E18" i="2" l="1"/>
  <c r="E14" i="1" s="1"/>
  <c r="E19" i="2" l="1"/>
  <c r="E15" i="1" s="1"/>
  <c r="E20" i="2" l="1"/>
  <c r="E16" i="1" s="1"/>
  <c r="E21" i="2" l="1"/>
  <c r="E17" i="1" s="1"/>
  <c r="E22" i="2" l="1"/>
  <c r="E18" i="1" s="1"/>
  <c r="E23" i="2" l="1"/>
  <c r="E19" i="1" s="1"/>
  <c r="E24" i="2" l="1"/>
  <c r="E20" i="1" s="1"/>
  <c r="E25" i="2" l="1"/>
  <c r="E21" i="1" s="1"/>
  <c r="E26" i="2" l="1"/>
  <c r="E22" i="1" s="1"/>
  <c r="E27" i="2" l="1"/>
  <c r="E23" i="1" s="1"/>
  <c r="E28" i="2" l="1"/>
  <c r="E24" i="1" s="1"/>
  <c r="E29" i="2" l="1"/>
  <c r="E25" i="1" s="1"/>
  <c r="E30" i="2" l="1"/>
  <c r="E26" i="1" s="1"/>
  <c r="E31" i="2" l="1"/>
  <c r="E27" i="1" s="1"/>
  <c r="E32" i="2" l="1"/>
  <c r="E28" i="1" s="1"/>
  <c r="E33" i="2" l="1"/>
  <c r="E29" i="1" s="1"/>
  <c r="E34" i="2" l="1"/>
  <c r="E30" i="1" s="1"/>
  <c r="E35" i="2" l="1"/>
  <c r="E31" i="1" s="1"/>
  <c r="E36" i="2" l="1"/>
  <c r="E32" i="1" s="1"/>
  <c r="E37" i="2" l="1"/>
  <c r="E33" i="1" s="1"/>
  <c r="E38" i="2" l="1"/>
  <c r="E34" i="1" s="1"/>
  <c r="E39" i="2" l="1"/>
  <c r="E35" i="1" s="1"/>
  <c r="E40" i="2" l="1"/>
  <c r="E36" i="1" s="1"/>
  <c r="E41" i="2" l="1"/>
  <c r="E37" i="1" s="1"/>
  <c r="E42" i="2" l="1"/>
  <c r="E38" i="1" s="1"/>
  <c r="E43" i="2" l="1"/>
  <c r="E39" i="1" s="1"/>
  <c r="E44" i="2" l="1"/>
  <c r="E40" i="1" s="1"/>
  <c r="E45" i="2" l="1"/>
  <c r="E41" i="1" s="1"/>
  <c r="E46" i="2" l="1"/>
  <c r="E42" i="1" s="1"/>
  <c r="E47" i="2" l="1"/>
  <c r="E43" i="1" s="1"/>
  <c r="E48" i="2" l="1"/>
  <c r="E44" i="1" s="1"/>
  <c r="E49" i="2" l="1"/>
  <c r="E45" i="1" s="1"/>
  <c r="E50" i="2" l="1"/>
  <c r="E51" i="2" l="1"/>
  <c r="E52" i="2" l="1"/>
  <c r="E53" i="2" l="1"/>
  <c r="E54" i="2" l="1"/>
  <c r="E55" i="2" l="1"/>
  <c r="E56" i="2" l="1"/>
  <c r="E57" i="2" l="1"/>
  <c r="E59" i="2" l="1"/>
  <c r="E58" i="2"/>
</calcChain>
</file>

<file path=xl/sharedStrings.xml><?xml version="1.0" encoding="utf-8"?>
<sst xmlns="http://schemas.openxmlformats.org/spreadsheetml/2006/main" count="432" uniqueCount="216">
  <si>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</si>
  <si>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</si>
  <si>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</si>
  <si>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</si>
  <si>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</si>
  <si>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id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</si>
  <si>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</si>
  <si>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</si>
  <si>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</si>
  <si>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</si>
  <si>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</si>
  <si>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</si>
  <si>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</si>
  <si>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</si>
  <si>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</si>
  <si>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</si>
  <si>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</si>
  <si>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</si>
  <si>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100섬</t>
    <phoneticPr fontId="1" type="noConversion"/>
  </si>
  <si>
    <t>1000섬</t>
    <phoneticPr fontId="1" type="noConversion"/>
  </si>
  <si>
    <t>점수</t>
    <phoneticPr fontId="1" type="noConversion"/>
  </si>
  <si>
    <t>스탯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</si>
  <si>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</si>
  <si>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</si>
  <si>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</si>
  <si>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</si>
  <si>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</si>
  <si>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</si>
  <si>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</si>
  <si>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</si>
  <si>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</si>
  <si>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</si>
  <si>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</si>
  <si>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</si>
  <si>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</si>
  <si>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</si>
  <si>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</si>
  <si>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</si>
  <si>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</si>
  <si>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</si>
  <si>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</si>
  <si>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</si>
  <si>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</si>
  <si>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</si>
  <si>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</si>
  <si>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</si>
  <si>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</si>
  <si>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</si>
  <si>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</si>
  <si>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</si>
  <si>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</si>
  <si>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</si>
  <si>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</si>
  <si>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</si>
  <si>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</si>
  <si>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</si>
  <si>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</si>
  <si>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</si>
  <si>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</si>
  <si>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</si>
  <si>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</si>
  <si>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</si>
  <si>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</si>
  <si>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</si>
  <si>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</si>
  <si>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</si>
  <si>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</si>
  <si>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</si>
  <si>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</si>
  <si>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</si>
  <si>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</si>
  <si>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</si>
  <si>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</si>
  <si>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</si>
  <si>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</si>
  <si>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</si>
  <si>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</si>
  <si>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</si>
  <si>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</si>
  <si>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</si>
  <si>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</si>
  <si>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</si>
  <si>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</si>
  <si>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1000언</t>
    <phoneticPr fontId="1" type="noConversion"/>
  </si>
  <si>
    <t>1승</t>
    <phoneticPr fontId="1" type="noConversion"/>
  </si>
  <si>
    <t>10승</t>
    <phoneticPr fontId="1" type="noConversion"/>
  </si>
  <si>
    <t>77,78</t>
    <phoneticPr fontId="1" type="noConversion"/>
  </si>
  <si>
    <t>77,78,79</t>
    <phoneticPr fontId="1" type="noConversion"/>
  </si>
  <si>
    <t>77,-1</t>
    <phoneticPr fontId="1" type="noConversion"/>
  </si>
  <si>
    <t>0.01,0</t>
    <phoneticPr fontId="1" type="noConversion"/>
  </si>
  <si>
    <t>0.02,0</t>
    <phoneticPr fontId="1" type="noConversion"/>
  </si>
  <si>
    <t>0.03,0</t>
    <phoneticPr fontId="1" type="noConversion"/>
  </si>
  <si>
    <t>0.04,0</t>
    <phoneticPr fontId="1" type="noConversion"/>
  </si>
  <si>
    <t>0.05,0</t>
    <phoneticPr fontId="1" type="noConversion"/>
  </si>
  <si>
    <t>0.06,0</t>
    <phoneticPr fontId="1" type="noConversion"/>
  </si>
  <si>
    <t>0.07,0</t>
    <phoneticPr fontId="1" type="noConversion"/>
  </si>
  <si>
    <t>0.08,0</t>
    <phoneticPr fontId="1" type="noConversion"/>
  </si>
  <si>
    <t>0.09,0</t>
    <phoneticPr fontId="1" type="noConversion"/>
  </si>
  <si>
    <t>0.1,0</t>
    <phoneticPr fontId="1" type="noConversion"/>
  </si>
  <si>
    <t>0.11,0</t>
    <phoneticPr fontId="1" type="noConversion"/>
  </si>
  <si>
    <t>0.12,0</t>
    <phoneticPr fontId="1" type="noConversion"/>
  </si>
  <si>
    <t>77,78,79</t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</si>
  <si>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</si>
  <si>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</si>
  <si>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</si>
  <si>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</si>
  <si>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</si>
  <si>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</si>
  <si>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</si>
  <si>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</si>
  <si>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</si>
  <si>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</si>
  <si>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</si>
  <si>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</si>
  <si>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</si>
  <si>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</si>
  <si>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</si>
  <si>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</si>
  <si>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</si>
  <si>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</si>
  <si>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</si>
  <si>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</si>
  <si>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후</t>
    <phoneticPr fontId="1" type="noConversion"/>
  </si>
  <si>
    <t>단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</si>
  <si>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</si>
  <si>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</si>
  <si>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</si>
  <si>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</si>
  <si>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</si>
  <si>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</si>
  <si>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</si>
  <si>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</si>
  <si>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절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</si>
  <si>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</si>
  <si>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</si>
  <si>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</si>
  <si>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</si>
  <si>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</si>
  <si>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</si>
  <si>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</si>
  <si>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</si>
  <si>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격</t>
    <phoneticPr fontId="1" type="noConversion"/>
  </si>
  <si>
    <t>창</t>
    <phoneticPr fontId="1" type="noConversion"/>
  </si>
  <si>
    <t>공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</si>
  <si>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</si>
  <si>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</si>
  <si>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</si>
  <si>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</si>
  <si>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</si>
  <si>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</si>
  <si>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</si>
  <si>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</si>
  <si>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</si>
  <si>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</si>
  <si>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</si>
  <si>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</si>
  <si>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</si>
  <si>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</si>
  <si>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</si>
  <si>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</si>
  <si>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</si>
  <si>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</si>
  <si>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</si>
  <si>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</si>
  <si>
    <t>1멸</t>
    <phoneticPr fontId="1" type="noConversion"/>
  </si>
  <si>
    <t>10멸</t>
    <phoneticPr fontId="1" type="noConversion"/>
  </si>
  <si>
    <t>100멸</t>
    <phoneticPr fontId="1" type="noConversion"/>
  </si>
  <si>
    <t>1000멸</t>
    <phoneticPr fontId="1" type="noConversion"/>
  </si>
  <si>
    <t>1향</t>
    <phoneticPr fontId="1" type="noConversion"/>
  </si>
  <si>
    <t>10향</t>
    <phoneticPr fontId="1" type="noConversion"/>
  </si>
  <si>
    <t>100향</t>
    <phoneticPr fontId="1" type="noConversion"/>
  </si>
  <si>
    <t>1000향</t>
    <phoneticPr fontId="1" type="noConversion"/>
  </si>
  <si>
    <t>1증</t>
    <phoneticPr fontId="1" type="noConversion"/>
  </si>
  <si>
    <t>10증</t>
    <phoneticPr fontId="1" type="noConversion"/>
  </si>
  <si>
    <t>100증</t>
    <phoneticPr fontId="1" type="noConversion"/>
  </si>
  <si>
    <t>1000증</t>
    <phoneticPr fontId="1" type="noConversion"/>
  </si>
  <si>
    <t>1쾌</t>
    <phoneticPr fontId="1" type="noConversion"/>
  </si>
  <si>
    <t>10쾌</t>
    <phoneticPr fontId="1" type="noConversion"/>
  </si>
  <si>
    <t>100쾌</t>
    <phoneticPr fontId="1" type="noConversion"/>
  </si>
  <si>
    <t>1000쾌</t>
    <phoneticPr fontId="1" type="noConversion"/>
  </si>
  <si>
    <t>1우</t>
    <phoneticPr fontId="1" type="noConversion"/>
  </si>
  <si>
    <t>10우</t>
    <phoneticPr fontId="1" type="noConversion"/>
  </si>
  <si>
    <t>100우</t>
    <phoneticPr fontId="1" type="noConversion"/>
  </si>
  <si>
    <t>1000우</t>
    <phoneticPr fontId="1" type="noConversion"/>
  </si>
  <si>
    <t>1팽</t>
    <phoneticPr fontId="1" type="noConversion"/>
  </si>
  <si>
    <t>10팽</t>
    <phoneticPr fontId="1" type="noConversion"/>
  </si>
  <si>
    <t>100팽</t>
    <phoneticPr fontId="1" type="noConversion"/>
  </si>
  <si>
    <t>1000팽</t>
    <phoneticPr fontId="1" type="noConversion"/>
  </si>
  <si>
    <t>1관</t>
    <phoneticPr fontId="1" type="noConversion"/>
  </si>
  <si>
    <t>10관</t>
    <phoneticPr fontId="1" type="noConversion"/>
  </si>
  <si>
    <t>100관</t>
    <phoneticPr fontId="1" type="noConversion"/>
  </si>
  <si>
    <t>1000관</t>
    <phoneticPr fontId="1" type="noConversion"/>
  </si>
  <si>
    <t>1한</t>
    <phoneticPr fontId="1" type="noConversion"/>
  </si>
  <si>
    <t>10한</t>
    <phoneticPr fontId="1" type="noConversion"/>
  </si>
  <si>
    <t>100한</t>
    <phoneticPr fontId="1" type="noConversion"/>
  </si>
  <si>
    <t>1000한</t>
    <phoneticPr fontId="1" type="noConversion"/>
  </si>
  <si>
    <t>1혈</t>
    <phoneticPr fontId="1" type="noConversion"/>
  </si>
  <si>
    <t>10혈</t>
    <phoneticPr fontId="1" type="noConversion"/>
  </si>
  <si>
    <t>100혈</t>
    <phoneticPr fontId="1" type="noConversion"/>
  </si>
  <si>
    <t>1000혈</t>
    <phoneticPr fontId="1" type="noConversion"/>
  </si>
  <si>
    <t>1연</t>
    <phoneticPr fontId="1" type="noConversion"/>
  </si>
  <si>
    <t>10연</t>
    <phoneticPr fontId="1" type="noConversion"/>
  </si>
  <si>
    <t>100연</t>
    <phoneticPr fontId="1" type="noConversion"/>
  </si>
  <si>
    <t>1000연</t>
    <phoneticPr fontId="1" type="noConversion"/>
  </si>
  <si>
    <t>1난</t>
    <phoneticPr fontId="1" type="noConversion"/>
  </si>
  <si>
    <t>10난</t>
    <phoneticPr fontId="1" type="noConversion"/>
  </si>
  <si>
    <t>100난</t>
    <phoneticPr fontId="1" type="noConversion"/>
  </si>
  <si>
    <t>1000난</t>
    <phoneticPr fontId="1" type="noConversion"/>
  </si>
  <si>
    <t>1군</t>
    <phoneticPr fontId="1" type="noConversion"/>
  </si>
  <si>
    <t>10군</t>
    <phoneticPr fontId="1" type="noConversion"/>
  </si>
  <si>
    <t>100군</t>
    <phoneticPr fontId="1" type="noConversion"/>
  </si>
  <si>
    <t>1000군</t>
    <phoneticPr fontId="1" type="noConversion"/>
  </si>
  <si>
    <t>1결</t>
    <phoneticPr fontId="1" type="noConversion"/>
  </si>
  <si>
    <t>10결</t>
    <phoneticPr fontId="1" type="noConversion"/>
  </si>
  <si>
    <t>100결</t>
    <phoneticPr fontId="1" type="noConversion"/>
  </si>
  <si>
    <t>1000결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</si>
</sst>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49"/>
  <sheetViews>
    <sheetView tabSelected="1" zoomScale="115" zoomScaleNormal="115" workbookViewId="0">
      <pane ySplit="1" topLeftCell="A130" activePane="bottomLeft" state="frozen"/>
      <selection pane="bottomLeft" activeCell="C145" sqref="C145"/>
    </sheetView>
  </sheetViews>
  <sheetFormatPr defaultRowHeight="16.5" x14ac:dyDescent="0.3"/>
  <cols>
    <col min="2" max="2" width="23.875" customWidth="1"/>
    <col min="3" max="3" width="16.125" customWidth="1"/>
    <col min="4" max="4" width="18.625" bestFit="1" customWidth="1"/>
    <col min="5" max="5" width="47.87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1E+96</v>
      </c>
      <c r="C2" t="s">
        <v>76</v>
      </c>
      <c r="D2" s="1" t="s">
        <v>88</v>
      </c>
      <c r="E2" s="1" t="s">
        <v>89</v>
      </c>
    </row>
    <row r="3" spans="1:5" x14ac:dyDescent="0.3">
      <c r="A3">
        <v>1</v>
      </c>
      <c r="B3" s="2">
        <f>B2*10</f>
        <v>1.0000000000000001E+97</v>
      </c>
      <c r="C3" t="s">
        <v>77</v>
      </c>
      <c r="D3" s="1" t="s">
        <v>88</v>
      </c>
      <c r="E3" s="1" t="s">
        <v>90</v>
      </c>
    </row>
    <row r="4" spans="1:5" x14ac:dyDescent="0.3">
      <c r="A4">
        <v>2</v>
      </c>
      <c r="B4" s="2">
        <f t="shared" ref="B4:B67" si="0">B3*10</f>
        <v>1.0000000000000001E+98</v>
      </c>
      <c r="C4" t="s">
        <v>78</v>
      </c>
      <c r="D4" s="1" t="s">
        <v>88</v>
      </c>
      <c r="E4" s="1" t="s">
        <v>91</v>
      </c>
    </row>
    <row r="5" spans="1:5" x14ac:dyDescent="0.3">
      <c r="A5">
        <v>3</v>
      </c>
      <c r="B5" s="2">
        <f t="shared" si="0"/>
        <v>1.0000000000000002E+99</v>
      </c>
      <c r="C5" t="s">
        <v>79</v>
      </c>
      <c r="D5" s="1" t="s">
        <v>88</v>
      </c>
      <c r="E5" s="1" t="s">
        <v>92</v>
      </c>
    </row>
    <row r="6" spans="1:5" x14ac:dyDescent="0.3">
      <c r="A6">
        <v>4</v>
      </c>
      <c r="B6" s="2">
        <f t="shared" si="0"/>
        <v>1.0000000000000002E+100</v>
      </c>
      <c r="C6" t="s">
        <v>80</v>
      </c>
      <c r="D6" s="1" t="s">
        <v>88</v>
      </c>
      <c r="E6" s="1" t="s">
        <v>93</v>
      </c>
    </row>
    <row r="7" spans="1:5" x14ac:dyDescent="0.3">
      <c r="A7">
        <v>5</v>
      </c>
      <c r="B7" s="2">
        <f t="shared" si="0"/>
        <v>1.0000000000000003E+101</v>
      </c>
      <c r="C7" t="s">
        <v>81</v>
      </c>
      <c r="D7" s="1" t="s">
        <v>88</v>
      </c>
      <c r="E7" s="1" t="s">
        <v>94</v>
      </c>
    </row>
    <row r="8" spans="1:5" x14ac:dyDescent="0.3">
      <c r="A8">
        <v>6</v>
      </c>
      <c r="B8" s="2">
        <f t="shared" si="0"/>
        <v>1.0000000000000004E+102</v>
      </c>
      <c r="C8" t="s">
        <v>82</v>
      </c>
      <c r="D8" s="1" t="s">
        <v>88</v>
      </c>
      <c r="E8" s="1" t="s">
        <v>95</v>
      </c>
    </row>
    <row r="9" spans="1:5" x14ac:dyDescent="0.3">
      <c r="A9">
        <v>7</v>
      </c>
      <c r="B9" s="2">
        <f t="shared" si="0"/>
        <v>1.0000000000000004E+103</v>
      </c>
      <c r="C9" t="s">
        <v>83</v>
      </c>
      <c r="D9" s="1" t="s">
        <v>88</v>
      </c>
      <c r="E9" s="1" t="s">
        <v>96</v>
      </c>
    </row>
    <row r="10" spans="1:5" x14ac:dyDescent="0.3">
      <c r="A10">
        <v>8</v>
      </c>
      <c r="B10" s="2">
        <f t="shared" si="0"/>
        <v>1.0000000000000003E+104</v>
      </c>
      <c r="C10" t="s">
        <v>84</v>
      </c>
      <c r="D10" s="1" t="s">
        <v>88</v>
      </c>
      <c r="E10" s="1" t="s">
        <v>97</v>
      </c>
    </row>
    <row r="11" spans="1:5" x14ac:dyDescent="0.3">
      <c r="A11">
        <v>9</v>
      </c>
      <c r="B11" s="2">
        <f t="shared" si="0"/>
        <v>1.0000000000000003E+105</v>
      </c>
      <c r="C11" t="s">
        <v>85</v>
      </c>
      <c r="D11" s="1" t="s">
        <v>88</v>
      </c>
      <c r="E11" s="1" t="s">
        <v>98</v>
      </c>
    </row>
    <row r="12" spans="1:5" x14ac:dyDescent="0.3">
      <c r="A12">
        <v>10</v>
      </c>
      <c r="B12" s="2">
        <f t="shared" si="0"/>
        <v>1.0000000000000003E+106</v>
      </c>
      <c r="C12" t="s">
        <v>6</v>
      </c>
      <c r="D12" s="1" t="s">
        <v>88</v>
      </c>
      <c r="E12" s="1" t="s">
        <v>99</v>
      </c>
    </row>
    <row r="13" spans="1:5" x14ac:dyDescent="0.3">
      <c r="A13">
        <v>11</v>
      </c>
      <c r="B13" s="2">
        <f t="shared" si="0"/>
        <v>1.0000000000000003E+107</v>
      </c>
      <c r="C13" t="s">
        <v>7</v>
      </c>
      <c r="D13" s="1" t="s">
        <v>88</v>
      </c>
      <c r="E13" s="1" t="s">
        <v>100</v>
      </c>
    </row>
    <row r="14" spans="1:5" x14ac:dyDescent="0.3">
      <c r="A14">
        <v>12</v>
      </c>
      <c r="B14" s="2">
        <f t="shared" si="0"/>
        <v>1.0000000000000003E+108</v>
      </c>
      <c r="C14" t="s">
        <v>8</v>
      </c>
      <c r="D14" s="1" t="s">
        <v>86</v>
      </c>
      <c r="E14" s="1" t="str">
        <f>VLOOKUP(A14,abilvalue!C:E,3,FALSE)</f>
        <v>0.13,0.01</v>
      </c>
    </row>
    <row r="15" spans="1:5" x14ac:dyDescent="0.3">
      <c r="A15">
        <v>13</v>
      </c>
      <c r="B15" s="2">
        <f t="shared" si="0"/>
        <v>1.0000000000000002E+109</v>
      </c>
      <c r="C15" t="s">
        <v>9</v>
      </c>
      <c r="D15" s="1" t="s">
        <v>86</v>
      </c>
      <c r="E15" s="1" t="str">
        <f>VLOOKUP(A15,abilvalue!C:E,3,FALSE)</f>
        <v>0.14,0.02</v>
      </c>
    </row>
    <row r="16" spans="1:5" x14ac:dyDescent="0.3">
      <c r="A16">
        <v>14</v>
      </c>
      <c r="B16" s="2">
        <f t="shared" si="0"/>
        <v>1.0000000000000002E+110</v>
      </c>
      <c r="C16" t="s">
        <v>10</v>
      </c>
      <c r="D16" s="1" t="s">
        <v>86</v>
      </c>
      <c r="E16" s="1" t="str">
        <f>VLOOKUP(A16,abilvalue!C:E,3,FALSE)</f>
        <v>0.15,0.03</v>
      </c>
    </row>
    <row r="17" spans="1:5" x14ac:dyDescent="0.3">
      <c r="A17">
        <v>15</v>
      </c>
      <c r="B17" s="2">
        <f t="shared" si="0"/>
        <v>1.0000000000000002E+111</v>
      </c>
      <c r="C17" t="s">
        <v>11</v>
      </c>
      <c r="D17" s="1" t="s">
        <v>86</v>
      </c>
      <c r="E17" s="1" t="str">
        <f>VLOOKUP(A17,abilvalue!C:E,3,FALSE)</f>
        <v>0.16,0.04</v>
      </c>
    </row>
    <row r="18" spans="1:5" x14ac:dyDescent="0.3">
      <c r="A18">
        <v>16</v>
      </c>
      <c r="B18" s="2">
        <f t="shared" si="0"/>
        <v>1.0000000000000001E+112</v>
      </c>
      <c r="C18" t="s">
        <v>12</v>
      </c>
      <c r="D18" s="1" t="s">
        <v>86</v>
      </c>
      <c r="E18" s="1" t="str">
        <f>VLOOKUP(A18,abilvalue!C:E,3,FALSE)</f>
        <v>0.17,0.05</v>
      </c>
    </row>
    <row r="19" spans="1:5" x14ac:dyDescent="0.3">
      <c r="A19">
        <v>17</v>
      </c>
      <c r="B19" s="2">
        <f t="shared" si="0"/>
        <v>1.0000000000000002E+113</v>
      </c>
      <c r="C19" t="s">
        <v>13</v>
      </c>
      <c r="D19" s="1" t="s">
        <v>86</v>
      </c>
      <c r="E19" s="1" t="str">
        <f>VLOOKUP(A19,abilvalue!C:E,3,FALSE)</f>
        <v>0.18,0.06</v>
      </c>
    </row>
    <row r="20" spans="1:5" x14ac:dyDescent="0.3">
      <c r="A20">
        <v>18</v>
      </c>
      <c r="B20" s="2">
        <f t="shared" si="0"/>
        <v>1.0000000000000002E+114</v>
      </c>
      <c r="C20" t="s">
        <v>14</v>
      </c>
      <c r="D20" s="1" t="s">
        <v>86</v>
      </c>
      <c r="E20" s="1" t="str">
        <f>VLOOKUP(A20,abilvalue!C:E,3,FALSE)</f>
        <v>0.19,0.07</v>
      </c>
    </row>
    <row r="21" spans="1:5" x14ac:dyDescent="0.3">
      <c r="A21">
        <v>19</v>
      </c>
      <c r="B21" s="2">
        <f t="shared" si="0"/>
        <v>1.0000000000000002E+115</v>
      </c>
      <c r="C21" t="s">
        <v>15</v>
      </c>
      <c r="D21" s="1" t="s">
        <v>86</v>
      </c>
      <c r="E21" s="1" t="str">
        <f>VLOOKUP(A21,abilvalue!C:E,3,FALSE)</f>
        <v>0.2,0.08</v>
      </c>
    </row>
    <row r="22" spans="1:5" x14ac:dyDescent="0.3">
      <c r="A22">
        <v>20</v>
      </c>
      <c r="B22" s="2">
        <f t="shared" si="0"/>
        <v>1.0000000000000002E+116</v>
      </c>
      <c r="C22" t="s">
        <v>16</v>
      </c>
      <c r="D22" s="1" t="s">
        <v>86</v>
      </c>
      <c r="E22" s="1" t="str">
        <f>VLOOKUP(A22,abilvalue!C:E,3,FALSE)</f>
        <v>0.21,0.09</v>
      </c>
    </row>
    <row r="23" spans="1:5" x14ac:dyDescent="0.3">
      <c r="A23">
        <v>21</v>
      </c>
      <c r="B23" s="2">
        <f t="shared" si="0"/>
        <v>1.0000000000000002E+117</v>
      </c>
      <c r="C23" t="s">
        <v>17</v>
      </c>
      <c r="D23" s="1" t="s">
        <v>86</v>
      </c>
      <c r="E23" s="1" t="str">
        <f>VLOOKUP(A23,abilvalue!C:E,3,FALSE)</f>
        <v>0.22,0.1</v>
      </c>
    </row>
    <row r="24" spans="1:5" x14ac:dyDescent="0.3">
      <c r="A24">
        <v>22</v>
      </c>
      <c r="B24" s="2">
        <f t="shared" si="0"/>
        <v>1.0000000000000002E+118</v>
      </c>
      <c r="C24" t="s">
        <v>18</v>
      </c>
      <c r="D24" s="1" t="s">
        <v>86</v>
      </c>
      <c r="E24" s="1" t="str">
        <f>VLOOKUP(A24,abilvalue!C:E,3,FALSE)</f>
        <v>0.23,0.11</v>
      </c>
    </row>
    <row r="25" spans="1:5" x14ac:dyDescent="0.3">
      <c r="A25">
        <v>23</v>
      </c>
      <c r="B25" s="2">
        <f t="shared" si="0"/>
        <v>1.0000000000000001E+119</v>
      </c>
      <c r="C25" t="s">
        <v>19</v>
      </c>
      <c r="D25" s="1" t="s">
        <v>86</v>
      </c>
      <c r="E25" s="1" t="str">
        <f>VLOOKUP(A25,abilvalue!C:E,3,FALSE)</f>
        <v>0.24,0.12</v>
      </c>
    </row>
    <row r="26" spans="1:5" x14ac:dyDescent="0.3">
      <c r="A26">
        <v>24</v>
      </c>
      <c r="B26" s="2">
        <f t="shared" si="0"/>
        <v>1.0000000000000001E+120</v>
      </c>
      <c r="C26" t="s">
        <v>22</v>
      </c>
      <c r="D26" s="1" t="s">
        <v>86</v>
      </c>
      <c r="E26" s="1" t="str">
        <f>VLOOKUP(A26,abilvalue!C:E,3,FALSE)</f>
        <v>0.25,0.13</v>
      </c>
    </row>
    <row r="27" spans="1:5" x14ac:dyDescent="0.3">
      <c r="A27">
        <v>25</v>
      </c>
      <c r="B27" s="2">
        <f t="shared" si="0"/>
        <v>1.0000000000000002E+121</v>
      </c>
      <c r="C27" t="s">
        <v>23</v>
      </c>
      <c r="D27" s="1" t="s">
        <v>86</v>
      </c>
      <c r="E27" s="1" t="str">
        <f>VLOOKUP(A27,abilvalue!C:E,3,FALSE)</f>
        <v>0.26,0.14</v>
      </c>
    </row>
    <row r="28" spans="1:5" x14ac:dyDescent="0.3">
      <c r="A28">
        <v>26</v>
      </c>
      <c r="B28" s="2">
        <f t="shared" si="0"/>
        <v>1.0000000000000002E+122</v>
      </c>
      <c r="C28" t="s">
        <v>24</v>
      </c>
      <c r="D28" s="1" t="s">
        <v>86</v>
      </c>
      <c r="E28" s="1" t="str">
        <f>VLOOKUP(A28,abilvalue!C:E,3,FALSE)</f>
        <v>0.27,0.15</v>
      </c>
    </row>
    <row r="29" spans="1:5" x14ac:dyDescent="0.3">
      <c r="A29">
        <v>27</v>
      </c>
      <c r="B29" s="2">
        <f t="shared" si="0"/>
        <v>1.0000000000000001E+123</v>
      </c>
      <c r="C29" t="s">
        <v>25</v>
      </c>
      <c r="D29" s="1" t="s">
        <v>86</v>
      </c>
      <c r="E29" s="1" t="str">
        <f>VLOOKUP(A29,abilvalue!C:E,3,FALSE)</f>
        <v>0.28,0.16</v>
      </c>
    </row>
    <row r="30" spans="1:5" x14ac:dyDescent="0.3">
      <c r="A30">
        <v>28</v>
      </c>
      <c r="B30" s="2">
        <f t="shared" si="0"/>
        <v>1.0000000000000001E+124</v>
      </c>
      <c r="C30" t="s">
        <v>26</v>
      </c>
      <c r="D30" s="1" t="s">
        <v>86</v>
      </c>
      <c r="E30" s="1" t="str">
        <f>VLOOKUP(A30,abilvalue!C:E,3,FALSE)</f>
        <v>0.29,0.17</v>
      </c>
    </row>
    <row r="31" spans="1:5" x14ac:dyDescent="0.3">
      <c r="A31">
        <v>29</v>
      </c>
      <c r="B31" s="2">
        <f t="shared" si="0"/>
        <v>1.0000000000000001E+125</v>
      </c>
      <c r="C31" t="s">
        <v>27</v>
      </c>
      <c r="D31" s="1" t="s">
        <v>86</v>
      </c>
      <c r="E31" s="1" t="str">
        <f>VLOOKUP(A31,abilvalue!C:E,3,FALSE)</f>
        <v>0.3,0.18</v>
      </c>
    </row>
    <row r="32" spans="1:5" x14ac:dyDescent="0.3">
      <c r="A32">
        <v>30</v>
      </c>
      <c r="B32" s="2">
        <f t="shared" si="0"/>
        <v>1.0000000000000001E+126</v>
      </c>
      <c r="C32" t="s">
        <v>28</v>
      </c>
      <c r="D32" s="1" t="s">
        <v>87</v>
      </c>
      <c r="E32" s="1" t="str">
        <f>VLOOKUP(A32,abilvalue!C:E,3,FALSE)</f>
        <v>0.31,0.19,0.01</v>
      </c>
    </row>
    <row r="33" spans="1:5" x14ac:dyDescent="0.3">
      <c r="A33">
        <v>31</v>
      </c>
      <c r="B33" s="2">
        <f t="shared" si="0"/>
        <v>1.0000000000000001E+127</v>
      </c>
      <c r="C33" t="s">
        <v>29</v>
      </c>
      <c r="D33" s="1" t="s">
        <v>87</v>
      </c>
      <c r="E33" s="1" t="str">
        <f>VLOOKUP(A33,abilvalue!C:E,3,FALSE)</f>
        <v>0.32,0.2,0.02</v>
      </c>
    </row>
    <row r="34" spans="1:5" x14ac:dyDescent="0.3">
      <c r="A34">
        <v>32</v>
      </c>
      <c r="B34" s="2">
        <f t="shared" si="0"/>
        <v>1.0000000000000001E+128</v>
      </c>
      <c r="C34" t="s">
        <v>30</v>
      </c>
      <c r="D34" s="1" t="s">
        <v>87</v>
      </c>
      <c r="E34" s="1" t="str">
        <f>VLOOKUP(A34,abilvalue!C:E,3,FALSE)</f>
        <v>0.33,0.21,0.03</v>
      </c>
    </row>
    <row r="35" spans="1:5" x14ac:dyDescent="0.3">
      <c r="A35">
        <v>33</v>
      </c>
      <c r="B35" s="2">
        <f t="shared" si="0"/>
        <v>1E+129</v>
      </c>
      <c r="C35" t="s">
        <v>31</v>
      </c>
      <c r="D35" s="1" t="s">
        <v>87</v>
      </c>
      <c r="E35" s="1" t="str">
        <f>VLOOKUP(A35,abilvalue!C:E,3,FALSE)</f>
        <v>0.34,0.22,0.04</v>
      </c>
    </row>
    <row r="36" spans="1:5" x14ac:dyDescent="0.3">
      <c r="A36">
        <v>34</v>
      </c>
      <c r="B36" s="2">
        <f t="shared" si="0"/>
        <v>1.0000000000000001E+130</v>
      </c>
      <c r="C36" t="s">
        <v>32</v>
      </c>
      <c r="D36" s="1" t="s">
        <v>87</v>
      </c>
      <c r="E36" s="1" t="str">
        <f>VLOOKUP(A36,abilvalue!C:E,3,FALSE)</f>
        <v>0.35,0.23,0.05</v>
      </c>
    </row>
    <row r="37" spans="1:5" x14ac:dyDescent="0.3">
      <c r="A37">
        <v>35</v>
      </c>
      <c r="B37" s="2">
        <f t="shared" si="0"/>
        <v>1.0000000000000001E+131</v>
      </c>
      <c r="C37" t="s">
        <v>33</v>
      </c>
      <c r="D37" s="1" t="s">
        <v>87</v>
      </c>
      <c r="E37" s="1" t="str">
        <f>VLOOKUP(A37,abilvalue!C:E,3,FALSE)</f>
        <v>0.36,0.24,0.06</v>
      </c>
    </row>
    <row r="38" spans="1:5" x14ac:dyDescent="0.3">
      <c r="A38">
        <v>36</v>
      </c>
      <c r="B38" s="2">
        <f t="shared" si="0"/>
        <v>1.0000000000000001E+132</v>
      </c>
      <c r="C38" t="s">
        <v>34</v>
      </c>
      <c r="D38" s="1" t="s">
        <v>87</v>
      </c>
      <c r="E38" s="1" t="str">
        <f>VLOOKUP(A38,abilvalue!C:E,3,FALSE)</f>
        <v>0.37,0.25,0.07</v>
      </c>
    </row>
    <row r="39" spans="1:5" x14ac:dyDescent="0.3">
      <c r="A39">
        <v>37</v>
      </c>
      <c r="B39" s="2">
        <f t="shared" si="0"/>
        <v>1.0000000000000001E+133</v>
      </c>
      <c r="C39" t="s">
        <v>35</v>
      </c>
      <c r="D39" s="1" t="s">
        <v>87</v>
      </c>
      <c r="E39" s="1" t="str">
        <f>VLOOKUP(A39,abilvalue!C:E,3,FALSE)</f>
        <v>0.38,0.26,0.08</v>
      </c>
    </row>
    <row r="40" spans="1:5" x14ac:dyDescent="0.3">
      <c r="A40">
        <v>38</v>
      </c>
      <c r="B40" s="2">
        <f t="shared" si="0"/>
        <v>1.0000000000000001E+134</v>
      </c>
      <c r="C40" t="s">
        <v>36</v>
      </c>
      <c r="D40" s="1" t="s">
        <v>87</v>
      </c>
      <c r="E40" s="1" t="str">
        <f>VLOOKUP(A40,abilvalue!C:E,3,FALSE)</f>
        <v>0.39,0.27,0.09</v>
      </c>
    </row>
    <row r="41" spans="1:5" x14ac:dyDescent="0.3">
      <c r="A41">
        <v>39</v>
      </c>
      <c r="B41" s="2">
        <f t="shared" si="0"/>
        <v>1.0000000000000001E+135</v>
      </c>
      <c r="C41" t="s">
        <v>37</v>
      </c>
      <c r="D41" s="1" t="s">
        <v>87</v>
      </c>
      <c r="E41" s="1" t="str">
        <f>VLOOKUP(A41,abilvalue!C:E,3,FALSE)</f>
        <v>0.4,0.28,0.1</v>
      </c>
    </row>
    <row r="42" spans="1:5" x14ac:dyDescent="0.3">
      <c r="A42">
        <v>40</v>
      </c>
      <c r="B42" s="2">
        <f t="shared" si="0"/>
        <v>1.0000000000000002E+136</v>
      </c>
      <c r="C42" t="s">
        <v>38</v>
      </c>
      <c r="D42" s="1" t="s">
        <v>87</v>
      </c>
      <c r="E42" s="1" t="str">
        <f>VLOOKUP(A42,abilvalue!C:E,3,FALSE)</f>
        <v>0.41,0.29,0.11</v>
      </c>
    </row>
    <row r="43" spans="1:5" x14ac:dyDescent="0.3">
      <c r="A43">
        <v>41</v>
      </c>
      <c r="B43" s="2">
        <f t="shared" si="0"/>
        <v>1.0000000000000002E+137</v>
      </c>
      <c r="C43" t="s">
        <v>39</v>
      </c>
      <c r="D43" s="1" t="s">
        <v>87</v>
      </c>
      <c r="E43" s="1" t="str">
        <f>VLOOKUP(A43,abilvalue!C:E,3,FALSE)</f>
        <v>0.42,0.3,0.12</v>
      </c>
    </row>
    <row r="44" spans="1:5" x14ac:dyDescent="0.3">
      <c r="A44">
        <v>42</v>
      </c>
      <c r="B44" s="2">
        <f t="shared" si="0"/>
        <v>1.0000000000000002E+138</v>
      </c>
      <c r="C44" t="s">
        <v>40</v>
      </c>
      <c r="D44" s="1" t="s">
        <v>87</v>
      </c>
      <c r="E44" s="1" t="str">
        <f>VLOOKUP(A44,abilvalue!C:E,3,FALSE)</f>
        <v>0.43,0.31,0.13</v>
      </c>
    </row>
    <row r="45" spans="1:5" x14ac:dyDescent="0.3">
      <c r="A45">
        <v>43</v>
      </c>
      <c r="B45" s="2">
        <f t="shared" si="0"/>
        <v>1.0000000000000002E+139</v>
      </c>
      <c r="C45" t="s">
        <v>41</v>
      </c>
      <c r="D45" s="1" t="s">
        <v>87</v>
      </c>
      <c r="E45" s="1" t="str">
        <f>VLOOKUP(A45,abilvalue!C:E,3,FALSE)</f>
        <v>0.44,0.32,0.14</v>
      </c>
    </row>
    <row r="46" spans="1:5" x14ac:dyDescent="0.3">
      <c r="A46">
        <v>44</v>
      </c>
      <c r="B46" s="2">
        <f t="shared" si="0"/>
        <v>1.0000000000000003E+140</v>
      </c>
      <c r="C46" t="s">
        <v>102</v>
      </c>
      <c r="D46" s="1" t="s">
        <v>101</v>
      </c>
      <c r="E46" s="1" t="str">
        <f>VLOOKUP(A46,abilvalue!C:E,3,FALSE)</f>
        <v>0.45,0.33,0.15</v>
      </c>
    </row>
    <row r="47" spans="1:5" x14ac:dyDescent="0.3">
      <c r="A47">
        <v>45</v>
      </c>
      <c r="B47" s="2">
        <f t="shared" si="0"/>
        <v>1.0000000000000002E+141</v>
      </c>
      <c r="C47" t="s">
        <v>103</v>
      </c>
      <c r="D47" s="1" t="s">
        <v>101</v>
      </c>
      <c r="E47" s="1" t="str">
        <f>VLOOKUP(A47,abilvalue!C:E,3,FALSE)</f>
        <v>0.46,0.34,0.16</v>
      </c>
    </row>
    <row r="48" spans="1:5" x14ac:dyDescent="0.3">
      <c r="A48">
        <v>46</v>
      </c>
      <c r="B48" s="2">
        <f t="shared" si="0"/>
        <v>1.0000000000000002E+142</v>
      </c>
      <c r="C48" t="s">
        <v>104</v>
      </c>
      <c r="D48" s="1" t="s">
        <v>101</v>
      </c>
      <c r="E48" s="1" t="str">
        <f>VLOOKUP(A48,abilvalue!C:E,3,FALSE)</f>
        <v>0.47,0.35,0.17</v>
      </c>
    </row>
    <row r="49" spans="1:5" x14ac:dyDescent="0.3">
      <c r="A49">
        <v>47</v>
      </c>
      <c r="B49" s="2">
        <f t="shared" si="0"/>
        <v>1.0000000000000002E+143</v>
      </c>
      <c r="C49" t="s">
        <v>105</v>
      </c>
      <c r="D49" s="1" t="s">
        <v>101</v>
      </c>
      <c r="E49" s="1" t="str">
        <f>VLOOKUP(A49,abilvalue!C:E,3,FALSE)</f>
        <v>0.48,0.36,0.18</v>
      </c>
    </row>
    <row r="50" spans="1:5" x14ac:dyDescent="0.3">
      <c r="A50">
        <v>48</v>
      </c>
      <c r="B50" s="2">
        <f t="shared" si="0"/>
        <v>1.0000000000000002E+144</v>
      </c>
      <c r="C50" t="s">
        <v>109</v>
      </c>
      <c r="D50" s="1" t="s">
        <v>101</v>
      </c>
      <c r="E50" s="1" t="str">
        <f>VLOOKUP(A50,abilvalue!C:E,3,FALSE)</f>
        <v>0.49,0.37,0.19</v>
      </c>
    </row>
    <row r="51" spans="1:5" x14ac:dyDescent="0.3">
      <c r="A51">
        <v>49</v>
      </c>
      <c r="B51" s="2">
        <f t="shared" si="0"/>
        <v>1.0000000000000003E+145</v>
      </c>
      <c r="C51" t="s">
        <v>110</v>
      </c>
      <c r="D51" s="1" t="s">
        <v>101</v>
      </c>
      <c r="E51" s="1" t="str">
        <f>VLOOKUP(A51,abilvalue!C:E,3,FALSE)</f>
        <v>0.5,0.38,0.2</v>
      </c>
    </row>
    <row r="52" spans="1:5" x14ac:dyDescent="0.3">
      <c r="A52">
        <v>50</v>
      </c>
      <c r="B52" s="2">
        <f t="shared" si="0"/>
        <v>1.0000000000000002E+146</v>
      </c>
      <c r="C52" t="s">
        <v>111</v>
      </c>
      <c r="D52" s="1" t="s">
        <v>101</v>
      </c>
      <c r="E52" s="1" t="str">
        <f>VLOOKUP(A52,abilvalue!C:E,3,FALSE)</f>
        <v>0.51,0.39,0.21</v>
      </c>
    </row>
    <row r="53" spans="1:5" x14ac:dyDescent="0.3">
      <c r="A53">
        <v>51</v>
      </c>
      <c r="B53" s="2">
        <f t="shared" si="0"/>
        <v>1.0000000000000002E+147</v>
      </c>
      <c r="C53" t="s">
        <v>112</v>
      </c>
      <c r="D53" s="1" t="s">
        <v>101</v>
      </c>
      <c r="E53" s="1" t="str">
        <f>VLOOKUP(A53,abilvalue!C:E,3,FALSE)</f>
        <v>0.52,0.4,0.22</v>
      </c>
    </row>
    <row r="54" spans="1:5" x14ac:dyDescent="0.3">
      <c r="A54">
        <v>52</v>
      </c>
      <c r="B54" s="2">
        <f t="shared" si="0"/>
        <v>1.0000000000000002E+148</v>
      </c>
      <c r="C54" t="s">
        <v>114</v>
      </c>
      <c r="D54" s="1" t="s">
        <v>101</v>
      </c>
      <c r="E54" s="1" t="str">
        <f>VLOOKUP(A54,abilvalue!C:E,3,FALSE)</f>
        <v>0.53,0.41,0.23</v>
      </c>
    </row>
    <row r="55" spans="1:5" x14ac:dyDescent="0.3">
      <c r="A55">
        <v>53</v>
      </c>
      <c r="B55" s="2">
        <f t="shared" si="0"/>
        <v>1.0000000000000002E+149</v>
      </c>
      <c r="C55" t="s">
        <v>115</v>
      </c>
      <c r="D55" s="1" t="s">
        <v>101</v>
      </c>
      <c r="E55" s="1" t="str">
        <f>VLOOKUP(A55,abilvalue!C:E,3,FALSE)</f>
        <v>0.54,0.42,0.24</v>
      </c>
    </row>
    <row r="56" spans="1:5" x14ac:dyDescent="0.3">
      <c r="A56">
        <v>54</v>
      </c>
      <c r="B56" s="2">
        <f t="shared" si="0"/>
        <v>1.0000000000000002E+150</v>
      </c>
      <c r="C56" t="s">
        <v>116</v>
      </c>
      <c r="D56" s="1" t="s">
        <v>101</v>
      </c>
      <c r="E56" s="1" t="str">
        <f>VLOOKUP(A56,abilvalue!C:E,3,FALSE)</f>
        <v>0.55,0.43,0.25</v>
      </c>
    </row>
    <row r="57" spans="1:5" x14ac:dyDescent="0.3">
      <c r="A57">
        <v>55</v>
      </c>
      <c r="B57" s="2">
        <f t="shared" si="0"/>
        <v>1.0000000000000002E+151</v>
      </c>
      <c r="C57" t="s">
        <v>117</v>
      </c>
      <c r="D57" s="1" t="s">
        <v>101</v>
      </c>
      <c r="E57" s="1" t="str">
        <f>VLOOKUP(A57,abilvalue!C:E,3,FALSE)</f>
        <v>0.56,0.44,0.26</v>
      </c>
    </row>
    <row r="58" spans="1:5" x14ac:dyDescent="0.3">
      <c r="A58">
        <v>56</v>
      </c>
      <c r="B58" s="2">
        <f t="shared" si="0"/>
        <v>1.0000000000000002E+152</v>
      </c>
      <c r="C58" t="s">
        <v>118</v>
      </c>
      <c r="D58" s="1" t="s">
        <v>101</v>
      </c>
      <c r="E58" s="1" t="str">
        <f>VLOOKUP(A58,abilvalue!C:E,3,FALSE)</f>
        <v>0.57,0.45,0.27</v>
      </c>
    </row>
    <row r="59" spans="1:5" x14ac:dyDescent="0.3">
      <c r="A59">
        <v>57</v>
      </c>
      <c r="B59" s="2">
        <f t="shared" si="0"/>
        <v>1.0000000000000002E+153</v>
      </c>
      <c r="C59" t="s">
        <v>119</v>
      </c>
      <c r="D59" s="1" t="s">
        <v>101</v>
      </c>
      <c r="E59" s="1" t="str">
        <f>VLOOKUP(A59,abilvalue!C:E,3,FALSE)</f>
        <v>0.58,0.46,0.28</v>
      </c>
    </row>
    <row r="60" spans="1:5" x14ac:dyDescent="0.3">
      <c r="A60">
        <v>58</v>
      </c>
      <c r="B60" s="2">
        <f t="shared" si="0"/>
        <v>1.0000000000000002E+154</v>
      </c>
      <c r="C60" t="s">
        <v>120</v>
      </c>
      <c r="D60" s="1" t="s">
        <v>101</v>
      </c>
      <c r="E60" s="1" t="str">
        <f>VLOOKUP(A60,abilvalue!C:E,3,FALSE)</f>
        <v>0.59,0.47,0.29</v>
      </c>
    </row>
    <row r="61" spans="1:5" x14ac:dyDescent="0.3">
      <c r="A61">
        <v>59</v>
      </c>
      <c r="B61" s="2">
        <f t="shared" si="0"/>
        <v>1.0000000000000001E+155</v>
      </c>
      <c r="C61" t="s">
        <v>121</v>
      </c>
      <c r="D61" s="1" t="s">
        <v>101</v>
      </c>
      <c r="E61" s="1" t="str">
        <f>VLOOKUP(A61,abilvalue!C:E,3,FALSE)</f>
        <v>0.6,0.48,0.3</v>
      </c>
    </row>
    <row r="62" spans="1:5" x14ac:dyDescent="0.3">
      <c r="A62">
        <v>60</v>
      </c>
      <c r="B62" s="2">
        <f t="shared" si="0"/>
        <v>1.0000000000000002E+156</v>
      </c>
      <c r="C62" t="s">
        <v>124</v>
      </c>
      <c r="D62" s="1" t="s">
        <v>101</v>
      </c>
      <c r="E62" s="1" t="str">
        <f>VLOOKUP(A62,abilvalue!C:E,3,FALSE)</f>
        <v>0.61,0.49,0.31</v>
      </c>
    </row>
    <row r="63" spans="1:5" x14ac:dyDescent="0.3">
      <c r="A63">
        <v>61</v>
      </c>
      <c r="B63" s="2">
        <f t="shared" si="0"/>
        <v>1.0000000000000001E+157</v>
      </c>
      <c r="C63" t="s">
        <v>125</v>
      </c>
      <c r="D63" s="1" t="s">
        <v>101</v>
      </c>
      <c r="E63" s="1" t="str">
        <f>VLOOKUP(A63,abilvalue!C:E,3,FALSE)</f>
        <v>0.62,0.5,0.32</v>
      </c>
    </row>
    <row r="64" spans="1:5" x14ac:dyDescent="0.3">
      <c r="A64">
        <v>62</v>
      </c>
      <c r="B64" s="2">
        <f t="shared" si="0"/>
        <v>1.0000000000000001E+158</v>
      </c>
      <c r="C64" t="s">
        <v>126</v>
      </c>
      <c r="D64" s="1" t="s">
        <v>101</v>
      </c>
      <c r="E64" s="1" t="str">
        <f>VLOOKUP(A64,abilvalue!C:E,3,FALSE)</f>
        <v>0.63,0.51,0.33</v>
      </c>
    </row>
    <row r="65" spans="1:5" x14ac:dyDescent="0.3">
      <c r="A65">
        <v>63</v>
      </c>
      <c r="B65" s="2">
        <f t="shared" si="0"/>
        <v>1.0000000000000001E+159</v>
      </c>
      <c r="C65" t="s">
        <v>127</v>
      </c>
      <c r="D65" s="1" t="s">
        <v>101</v>
      </c>
      <c r="E65" s="1" t="str">
        <f>VLOOKUP(A65,abilvalue!C:E,3,FALSE)</f>
        <v>0.64,0.52,0.34</v>
      </c>
    </row>
    <row r="66" spans="1:5" x14ac:dyDescent="0.3">
      <c r="A66">
        <v>64</v>
      </c>
      <c r="B66" s="2">
        <f t="shared" si="0"/>
        <v>1.0000000000000002E+160</v>
      </c>
      <c r="C66" t="s">
        <v>128</v>
      </c>
      <c r="D66" s="1" t="s">
        <v>101</v>
      </c>
      <c r="E66" s="1" t="str">
        <f>VLOOKUP(A66,abilvalue!C:E,3,FALSE)</f>
        <v>0.65,0.53,0.35</v>
      </c>
    </row>
    <row r="67" spans="1:5" x14ac:dyDescent="0.3">
      <c r="A67">
        <v>65</v>
      </c>
      <c r="B67" s="2">
        <f t="shared" si="0"/>
        <v>1.0000000000000002E+161</v>
      </c>
      <c r="C67" t="s">
        <v>129</v>
      </c>
      <c r="D67" s="1" t="s">
        <v>101</v>
      </c>
      <c r="E67" s="1" t="str">
        <f>VLOOKUP(A67,abilvalue!C:E,3,FALSE)</f>
        <v>0.66,0.54,0.36</v>
      </c>
    </row>
    <row r="68" spans="1:5" x14ac:dyDescent="0.3">
      <c r="A68">
        <v>66</v>
      </c>
      <c r="B68" s="2">
        <f t="shared" ref="B68:B131" si="1">B67*10</f>
        <v>1.0000000000000001E+162</v>
      </c>
      <c r="C68" t="s">
        <v>130</v>
      </c>
      <c r="D68" s="1" t="s">
        <v>101</v>
      </c>
      <c r="E68" s="1" t="str">
        <f>VLOOKUP(A68,abilvalue!C:E,3,FALSE)</f>
        <v>0.67,0.55,0.37</v>
      </c>
    </row>
    <row r="69" spans="1:5" x14ac:dyDescent="0.3">
      <c r="A69">
        <v>67</v>
      </c>
      <c r="B69" s="2">
        <f t="shared" si="1"/>
        <v>1.0000000000000001E+163</v>
      </c>
      <c r="C69" t="s">
        <v>131</v>
      </c>
      <c r="D69" s="1" t="s">
        <v>101</v>
      </c>
      <c r="E69" s="1" t="str">
        <f>VLOOKUP(A69,abilvalue!C:E,3,FALSE)</f>
        <v>0.68,0.56,0.38</v>
      </c>
    </row>
    <row r="70" spans="1:5" x14ac:dyDescent="0.3">
      <c r="A70">
        <v>68</v>
      </c>
      <c r="B70" s="2">
        <f t="shared" si="1"/>
        <v>1.0000000000000001E+164</v>
      </c>
      <c r="C70" t="s">
        <v>133</v>
      </c>
      <c r="D70" s="1" t="s">
        <v>101</v>
      </c>
      <c r="E70" s="1" t="str">
        <f>VLOOKUP(A70,abilvalue!C:E,3,FALSE)</f>
        <v>0.69,0.57,0.39</v>
      </c>
    </row>
    <row r="71" spans="1:5" x14ac:dyDescent="0.3">
      <c r="A71">
        <v>69</v>
      </c>
      <c r="B71" s="2">
        <f t="shared" si="1"/>
        <v>1.0000000000000001E+165</v>
      </c>
      <c r="C71" t="s">
        <v>134</v>
      </c>
      <c r="D71" s="1" t="s">
        <v>101</v>
      </c>
      <c r="E71" s="1" t="str">
        <f>VLOOKUP(A71,abilvalue!C:E,3,FALSE)</f>
        <v>0.7,0.58,0.4</v>
      </c>
    </row>
    <row r="72" spans="1:5" x14ac:dyDescent="0.3">
      <c r="A72">
        <v>70</v>
      </c>
      <c r="B72" s="2">
        <f t="shared" si="1"/>
        <v>1.0000000000000001E+166</v>
      </c>
      <c r="C72" t="s">
        <v>135</v>
      </c>
      <c r="D72" s="1" t="s">
        <v>101</v>
      </c>
      <c r="E72" s="1" t="str">
        <f>VLOOKUP(A72,abilvalue!C:E,3,FALSE)</f>
        <v>0.71,0.59,0.41</v>
      </c>
    </row>
    <row r="73" spans="1:5" x14ac:dyDescent="0.3">
      <c r="A73">
        <v>71</v>
      </c>
      <c r="B73" s="2">
        <f t="shared" si="1"/>
        <v>1E+167</v>
      </c>
      <c r="C73" t="s">
        <v>136</v>
      </c>
      <c r="D73" s="1" t="s">
        <v>101</v>
      </c>
      <c r="E73" s="1" t="str">
        <f>VLOOKUP(A73,abilvalue!C:E,3,FALSE)</f>
        <v>0.72,0.6,0.42</v>
      </c>
    </row>
    <row r="74" spans="1:5" x14ac:dyDescent="0.3">
      <c r="A74">
        <v>72</v>
      </c>
      <c r="B74" s="2">
        <f t="shared" si="1"/>
        <v>9.9999999999999993E+167</v>
      </c>
      <c r="C74" t="str">
        <f>VLOOKUP(A74,abilvalue!C:E,2,FALSE)</f>
        <v>1격</v>
      </c>
      <c r="D74" s="1" t="s">
        <v>101</v>
      </c>
      <c r="E74" s="1" t="str">
        <f>VLOOKUP(A74,abilvalue!C:E,3,FALSE)</f>
        <v>0.73,0.61,0.43</v>
      </c>
    </row>
    <row r="75" spans="1:5" x14ac:dyDescent="0.3">
      <c r="A75">
        <v>73</v>
      </c>
      <c r="B75" s="2">
        <f t="shared" si="1"/>
        <v>9.9999999999999993E+168</v>
      </c>
      <c r="C75" t="str">
        <f>VLOOKUP(A75,abilvalue!C:E,2,FALSE)</f>
        <v>10격</v>
      </c>
      <c r="D75" s="1" t="s">
        <v>101</v>
      </c>
      <c r="E75" s="1" t="str">
        <f>VLOOKUP(A75,abilvalue!C:E,3,FALSE)</f>
        <v>0.74,0.62,0.44</v>
      </c>
    </row>
    <row r="76" spans="1:5" x14ac:dyDescent="0.3">
      <c r="A76">
        <v>74</v>
      </c>
      <c r="B76" s="2">
        <f t="shared" si="1"/>
        <v>9.999999999999999E+169</v>
      </c>
      <c r="C76" t="str">
        <f>VLOOKUP(A76,abilvalue!C:E,2,FALSE)</f>
        <v>100격</v>
      </c>
      <c r="D76" s="1" t="s">
        <v>101</v>
      </c>
      <c r="E76" s="1" t="str">
        <f>VLOOKUP(A76,abilvalue!C:E,3,FALSE)</f>
        <v>0.75,0.63,0.45</v>
      </c>
    </row>
    <row r="77" spans="1:5" x14ac:dyDescent="0.3">
      <c r="A77">
        <v>75</v>
      </c>
      <c r="B77" s="2">
        <f t="shared" si="1"/>
        <v>9.9999999999999995E+170</v>
      </c>
      <c r="C77" t="str">
        <f>VLOOKUP(A77,abilvalue!C:E,2,FALSE)</f>
        <v>1000격</v>
      </c>
      <c r="D77" s="1" t="s">
        <v>101</v>
      </c>
      <c r="E77" s="1" t="str">
        <f>VLOOKUP(A77,abilvalue!C:E,3,FALSE)</f>
        <v>0.76,0.64,0.46</v>
      </c>
    </row>
    <row r="78" spans="1:5" x14ac:dyDescent="0.3">
      <c r="A78">
        <v>76</v>
      </c>
      <c r="B78" s="2">
        <f t="shared" si="1"/>
        <v>9.9999999999999991E+171</v>
      </c>
      <c r="C78" t="str">
        <f>VLOOKUP(A78,abilvalue!C:E,2,FALSE)</f>
        <v>1창</v>
      </c>
      <c r="D78" s="1" t="s">
        <v>101</v>
      </c>
      <c r="E78" s="1" t="str">
        <f>VLOOKUP(A78,abilvalue!C:E,3,FALSE)</f>
        <v>0.77,0.65,0.47</v>
      </c>
    </row>
    <row r="79" spans="1:5" x14ac:dyDescent="0.3">
      <c r="A79">
        <v>77</v>
      </c>
      <c r="B79" s="2">
        <f t="shared" si="1"/>
        <v>9.9999999999999988E+172</v>
      </c>
      <c r="C79" t="str">
        <f>VLOOKUP(A79,abilvalue!C:E,2,FALSE)</f>
        <v>10창</v>
      </c>
      <c r="D79" s="1" t="s">
        <v>101</v>
      </c>
      <c r="E79" s="1" t="str">
        <f>VLOOKUP(A79,abilvalue!C:E,3,FALSE)</f>
        <v>0.78,0.66,0.48</v>
      </c>
    </row>
    <row r="80" spans="1:5" x14ac:dyDescent="0.3">
      <c r="A80">
        <v>78</v>
      </c>
      <c r="B80" s="2">
        <f t="shared" si="1"/>
        <v>9.9999999999999985E+173</v>
      </c>
      <c r="C80" t="str">
        <f>VLOOKUP(A80,abilvalue!C:E,2,FALSE)</f>
        <v>100창</v>
      </c>
      <c r="D80" s="1" t="s">
        <v>101</v>
      </c>
      <c r="E80" s="1" t="str">
        <f>VLOOKUP(A80,abilvalue!C:E,3,FALSE)</f>
        <v>0.79,0.67,0.49</v>
      </c>
    </row>
    <row r="81" spans="1:5" x14ac:dyDescent="0.3">
      <c r="A81">
        <v>79</v>
      </c>
      <c r="B81" s="2">
        <f t="shared" si="1"/>
        <v>9.9999999999999994E+174</v>
      </c>
      <c r="C81" t="str">
        <f>VLOOKUP(A81,abilvalue!C:E,2,FALSE)</f>
        <v>1000창</v>
      </c>
      <c r="D81" s="1" t="s">
        <v>101</v>
      </c>
      <c r="E81" s="1" t="str">
        <f>VLOOKUP(A81,abilvalue!C:E,3,FALSE)</f>
        <v>0.8,0.68,0.5</v>
      </c>
    </row>
    <row r="82" spans="1:5" x14ac:dyDescent="0.3">
      <c r="A82">
        <v>80</v>
      </c>
      <c r="B82" s="2">
        <f t="shared" si="1"/>
        <v>1E+176</v>
      </c>
      <c r="C82" t="str">
        <f>VLOOKUP(A82,abilvalue!C:E,2,FALSE)</f>
        <v>1공</v>
      </c>
      <c r="D82" s="1" t="s">
        <v>101</v>
      </c>
      <c r="E82" s="1" t="str">
        <f>VLOOKUP(A82,abilvalue!C:E,3,FALSE)</f>
        <v>0.81,0.69,0.51</v>
      </c>
    </row>
    <row r="83" spans="1:5" x14ac:dyDescent="0.3">
      <c r="A83">
        <v>81</v>
      </c>
      <c r="B83" s="2">
        <f t="shared" si="1"/>
        <v>1E+177</v>
      </c>
      <c r="C83" t="str">
        <f>VLOOKUP(A83,abilvalue!C:E,2,FALSE)</f>
        <v>10공</v>
      </c>
      <c r="D83" s="1" t="s">
        <v>101</v>
      </c>
      <c r="E83" s="1" t="str">
        <f>VLOOKUP(A83,abilvalue!C:E,3,FALSE)</f>
        <v>0.82,0.7,0.52</v>
      </c>
    </row>
    <row r="84" spans="1:5" x14ac:dyDescent="0.3">
      <c r="A84">
        <v>82</v>
      </c>
      <c r="B84" s="2">
        <f t="shared" si="1"/>
        <v>1.0000000000000001E+178</v>
      </c>
      <c r="C84" t="str">
        <f>VLOOKUP(A84,abilvalue!C:E,2,FALSE)</f>
        <v>100공</v>
      </c>
      <c r="D84" s="1" t="s">
        <v>101</v>
      </c>
      <c r="E84" s="1" t="str">
        <f>VLOOKUP(A84,abilvalue!C:E,3,FALSE)</f>
        <v>0.83,0.71,0.53</v>
      </c>
    </row>
    <row r="85" spans="1:5" x14ac:dyDescent="0.3">
      <c r="A85">
        <v>83</v>
      </c>
      <c r="B85" s="2">
        <f t="shared" si="1"/>
        <v>1.0000000000000001E+179</v>
      </c>
      <c r="C85" t="str">
        <f>VLOOKUP(A85,abilvalue!C:E,2,FALSE)</f>
        <v>1000공</v>
      </c>
      <c r="D85" s="1" t="s">
        <v>101</v>
      </c>
      <c r="E85" s="1" t="str">
        <f>VLOOKUP(A85,abilvalue!C:E,3,FALSE)</f>
        <v>0.84,0.72,0.54</v>
      </c>
    </row>
    <row r="86" spans="1:5" x14ac:dyDescent="0.3">
      <c r="A86">
        <v>84</v>
      </c>
      <c r="B86" s="2">
        <f t="shared" si="1"/>
        <v>1.0000000000000001E+180</v>
      </c>
      <c r="C86" t="str">
        <f>VLOOKUP(A86,abilvalue!C:E,2,FALSE)</f>
        <v>1채</v>
      </c>
      <c r="D86" s="1" t="s">
        <v>101</v>
      </c>
      <c r="E86" s="1" t="str">
        <f>VLOOKUP(A86,abilvalue!C:E,3,FALSE)</f>
        <v>0.85,0.73,0.55</v>
      </c>
    </row>
    <row r="87" spans="1:5" x14ac:dyDescent="0.3">
      <c r="A87">
        <v>85</v>
      </c>
      <c r="B87" s="2">
        <f t="shared" si="1"/>
        <v>1.0000000000000001E+181</v>
      </c>
      <c r="C87" t="str">
        <f>VLOOKUP(A87,abilvalue!C:E,2,FALSE)</f>
        <v>10채</v>
      </c>
      <c r="D87" s="1" t="s">
        <v>101</v>
      </c>
      <c r="E87" s="1" t="str">
        <f>VLOOKUP(A87,abilvalue!C:E,3,FALSE)</f>
        <v>0.86,0.74,0.56</v>
      </c>
    </row>
    <row r="88" spans="1:5" x14ac:dyDescent="0.3">
      <c r="A88">
        <v>86</v>
      </c>
      <c r="B88" s="2">
        <f t="shared" si="1"/>
        <v>1.0000000000000001E+182</v>
      </c>
      <c r="C88" t="str">
        <f>VLOOKUP(A88,abilvalue!C:E,2,FALSE)</f>
        <v>100채</v>
      </c>
      <c r="D88" s="1" t="s">
        <v>101</v>
      </c>
      <c r="E88" s="1" t="str">
        <f>VLOOKUP(A88,abilvalue!C:E,3,FALSE)</f>
        <v>0.87,0.75,0.57</v>
      </c>
    </row>
    <row r="89" spans="1:5" x14ac:dyDescent="0.3">
      <c r="A89">
        <v>87</v>
      </c>
      <c r="B89" s="2">
        <f t="shared" si="1"/>
        <v>1.0000000000000001E+183</v>
      </c>
      <c r="C89" t="str">
        <f>VLOOKUP(A89,abilvalue!C:E,2,FALSE)</f>
        <v>1000채</v>
      </c>
      <c r="D89" s="1" t="s">
        <v>101</v>
      </c>
      <c r="E89" s="1" t="str">
        <f>VLOOKUP(A89,abilvalue!C:E,3,FALSE)</f>
        <v>0.88,0.76,0.58</v>
      </c>
    </row>
    <row r="90" spans="1:5" x14ac:dyDescent="0.3">
      <c r="A90">
        <v>88</v>
      </c>
      <c r="B90" s="2">
        <f t="shared" si="1"/>
        <v>1E+184</v>
      </c>
      <c r="C90" t="str">
        <f>VLOOKUP(A90,abilvalue!C:E,2,FALSE)</f>
        <v>1피</v>
      </c>
      <c r="D90" s="1" t="s">
        <v>101</v>
      </c>
      <c r="E90" s="1" t="str">
        <f>VLOOKUP(A90,abilvalue!C:E,3,FALSE)</f>
        <v>0.89,0.77,0.59</v>
      </c>
    </row>
    <row r="91" spans="1:5" x14ac:dyDescent="0.3">
      <c r="A91">
        <v>89</v>
      </c>
      <c r="B91" s="2">
        <f t="shared" si="1"/>
        <v>9.9999999999999998E+184</v>
      </c>
      <c r="C91" t="str">
        <f>VLOOKUP(A91,abilvalue!C:E,2,FALSE)</f>
        <v>10피</v>
      </c>
      <c r="D91" s="1" t="s">
        <v>101</v>
      </c>
      <c r="E91" s="1" t="str">
        <f>VLOOKUP(A91,abilvalue!C:E,3,FALSE)</f>
        <v>0.9,0.78,0.6</v>
      </c>
    </row>
    <row r="92" spans="1:5" x14ac:dyDescent="0.3">
      <c r="A92">
        <v>90</v>
      </c>
      <c r="B92" s="2">
        <f t="shared" si="1"/>
        <v>9.9999999999999998E+185</v>
      </c>
      <c r="C92" t="str">
        <f>VLOOKUP(A92,abilvalue!C:E,2,FALSE)</f>
        <v>100피</v>
      </c>
      <c r="D92" s="1" t="s">
        <v>101</v>
      </c>
      <c r="E92" s="1" t="str">
        <f>VLOOKUP(A92,abilvalue!C:E,3,FALSE)</f>
        <v>0.91,0.79,0.61</v>
      </c>
    </row>
    <row r="93" spans="1:5" x14ac:dyDescent="0.3">
      <c r="A93">
        <v>91</v>
      </c>
      <c r="B93" s="2">
        <f t="shared" si="1"/>
        <v>9.9999999999999991E+186</v>
      </c>
      <c r="C93" t="str">
        <f>VLOOKUP(A93,abilvalue!C:E,2,FALSE)</f>
        <v>1000피</v>
      </c>
      <c r="D93" s="1" t="s">
        <v>101</v>
      </c>
      <c r="E93" s="1" t="str">
        <f>VLOOKUP(A93,abilvalue!C:E,3,FALSE)</f>
        <v>0.92,0.8,0.62</v>
      </c>
    </row>
    <row r="94" spans="1:5" x14ac:dyDescent="0.3">
      <c r="A94">
        <v>92</v>
      </c>
      <c r="B94" s="2">
        <f t="shared" si="1"/>
        <v>9.9999999999999987E+187</v>
      </c>
      <c r="C94" t="str">
        <f>VLOOKUP(A94,abilvalue!C:E,2,FALSE)</f>
        <v>1동</v>
      </c>
      <c r="D94" s="1" t="s">
        <v>101</v>
      </c>
      <c r="E94" s="1" t="str">
        <f>VLOOKUP(A94,abilvalue!C:E,3,FALSE)</f>
        <v>0.93,0.81,0.63</v>
      </c>
    </row>
    <row r="95" spans="1:5" x14ac:dyDescent="0.3">
      <c r="A95">
        <v>93</v>
      </c>
      <c r="B95" s="2">
        <f t="shared" si="1"/>
        <v>9.999999999999999E+188</v>
      </c>
      <c r="C95" t="str">
        <f>VLOOKUP(A95,abilvalue!C:E,2,FALSE)</f>
        <v>10동</v>
      </c>
      <c r="D95" s="1" t="s">
        <v>101</v>
      </c>
      <c r="E95" s="1" t="str">
        <f>VLOOKUP(A95,abilvalue!C:E,3,FALSE)</f>
        <v>0.94,0.82,0.64</v>
      </c>
    </row>
    <row r="96" spans="1:5" x14ac:dyDescent="0.3">
      <c r="A96">
        <v>94</v>
      </c>
      <c r="B96" s="2">
        <f t="shared" si="1"/>
        <v>9.9999999999999987E+189</v>
      </c>
      <c r="C96" t="str">
        <f>VLOOKUP(A96,abilvalue!C:E,2,FALSE)</f>
        <v>100동</v>
      </c>
      <c r="D96" s="1" t="s">
        <v>101</v>
      </c>
      <c r="E96" s="1" t="str">
        <f>VLOOKUP(A96,abilvalue!C:E,3,FALSE)</f>
        <v>0.95,0.83,0.65</v>
      </c>
    </row>
    <row r="97" spans="1:5" x14ac:dyDescent="0.3">
      <c r="A97">
        <v>95</v>
      </c>
      <c r="B97" s="2">
        <f t="shared" si="1"/>
        <v>9.9999999999999991E+190</v>
      </c>
      <c r="C97" t="str">
        <f>VLOOKUP(A97,abilvalue!C:E,2,FALSE)</f>
        <v>1000동</v>
      </c>
      <c r="D97" s="1" t="s">
        <v>101</v>
      </c>
      <c r="E97" s="1" t="str">
        <f>VLOOKUP(A97,abilvalue!C:E,3,FALSE)</f>
        <v>0.96,0.84,0.66</v>
      </c>
    </row>
    <row r="98" spans="1:5" x14ac:dyDescent="0.3">
      <c r="A98">
        <v>96</v>
      </c>
      <c r="B98" s="2">
        <f t="shared" si="1"/>
        <v>9.9999999999999991E+191</v>
      </c>
      <c r="C98" t="str">
        <f>VLOOKUP(A98,abilvalue!C:E,2,FALSE)</f>
        <v>1멸</v>
      </c>
      <c r="D98" s="1" t="s">
        <v>101</v>
      </c>
      <c r="E98" s="1" t="str">
        <f>VLOOKUP(A98,abilvalue!C:E,3,FALSE)</f>
        <v>0.97,0.85,0.67</v>
      </c>
    </row>
    <row r="99" spans="1:5" x14ac:dyDescent="0.3">
      <c r="A99">
        <v>97</v>
      </c>
      <c r="B99" s="2">
        <f t="shared" si="1"/>
        <v>9.9999999999999986E+192</v>
      </c>
      <c r="C99" t="str">
        <f>VLOOKUP(A99,abilvalue!C:E,2,FALSE)</f>
        <v>10멸</v>
      </c>
      <c r="D99" s="1" t="s">
        <v>101</v>
      </c>
      <c r="E99" s="1" t="str">
        <f>VLOOKUP(A99,abilvalue!C:E,3,FALSE)</f>
        <v>0.98,0.86,0.68</v>
      </c>
    </row>
    <row r="100" spans="1:5" x14ac:dyDescent="0.3">
      <c r="A100">
        <v>98</v>
      </c>
      <c r="B100" s="2">
        <f t="shared" si="1"/>
        <v>9.9999999999999978E+193</v>
      </c>
      <c r="C100" t="str">
        <f>VLOOKUP(A100,abilvalue!C:E,2,FALSE)</f>
        <v>100멸</v>
      </c>
      <c r="D100" s="1" t="s">
        <v>101</v>
      </c>
      <c r="E100" s="1" t="str">
        <f>VLOOKUP(A100,abilvalue!C:E,3,FALSE)</f>
        <v>0.99,0.87,0.69</v>
      </c>
    </row>
    <row r="101" spans="1:5" x14ac:dyDescent="0.3">
      <c r="A101">
        <v>99</v>
      </c>
      <c r="B101" s="2">
        <f t="shared" si="1"/>
        <v>9.9999999999999985E+194</v>
      </c>
      <c r="C101" t="str">
        <f>VLOOKUP(A101,abilvalue!C:E,2,FALSE)</f>
        <v>1000멸</v>
      </c>
      <c r="D101" s="1" t="s">
        <v>101</v>
      </c>
      <c r="E101" s="1" t="str">
        <f>VLOOKUP(A101,abilvalue!C:E,3,FALSE)</f>
        <v>1,0.88,0.7</v>
      </c>
    </row>
    <row r="102" spans="1:5" x14ac:dyDescent="0.3">
      <c r="A102">
        <v>100</v>
      </c>
      <c r="B102" s="2">
        <f t="shared" si="1"/>
        <v>9.9999999999999995E+195</v>
      </c>
      <c r="C102" t="str">
        <f>VLOOKUP(A102,abilvalue!C:E,2,FALSE)</f>
        <v>1향</v>
      </c>
      <c r="D102" s="1" t="s">
        <v>101</v>
      </c>
      <c r="E102" s="1" t="str">
        <f>VLOOKUP(A102,abilvalue!C:E,3,FALSE)</f>
        <v>1.01,0.89,0.71</v>
      </c>
    </row>
    <row r="103" spans="1:5" x14ac:dyDescent="0.3">
      <c r="A103">
        <v>101</v>
      </c>
      <c r="B103" s="2">
        <f t="shared" si="1"/>
        <v>9.9999999999999995E+196</v>
      </c>
      <c r="C103" t="str">
        <f>VLOOKUP(A103,abilvalue!C:E,2,FALSE)</f>
        <v>10향</v>
      </c>
      <c r="D103" s="1" t="s">
        <v>101</v>
      </c>
      <c r="E103" s="1" t="str">
        <f>VLOOKUP(A103,abilvalue!C:E,3,FALSE)</f>
        <v>1.02,0.9,0.72</v>
      </c>
    </row>
    <row r="104" spans="1:5" x14ac:dyDescent="0.3">
      <c r="A104">
        <v>102</v>
      </c>
      <c r="B104" s="2">
        <f t="shared" si="1"/>
        <v>9.9999999999999988E+197</v>
      </c>
      <c r="C104" t="str">
        <f>VLOOKUP(A104,abilvalue!C:E,2,FALSE)</f>
        <v>100향</v>
      </c>
      <c r="D104" s="1" t="s">
        <v>101</v>
      </c>
      <c r="E104" s="1" t="str">
        <f>VLOOKUP(A104,abilvalue!C:E,3,FALSE)</f>
        <v>1.03,0.91,0.73</v>
      </c>
    </row>
    <row r="105" spans="1:5" x14ac:dyDescent="0.3">
      <c r="A105">
        <v>103</v>
      </c>
      <c r="B105" s="2">
        <f t="shared" si="1"/>
        <v>9.9999999999999988E+198</v>
      </c>
      <c r="C105" t="str">
        <f>VLOOKUP(A105,abilvalue!C:E,2,FALSE)</f>
        <v>1000향</v>
      </c>
      <c r="D105" s="1" t="s">
        <v>101</v>
      </c>
      <c r="E105" s="1" t="str">
        <f>VLOOKUP(A105,abilvalue!C:E,3,FALSE)</f>
        <v>1.04,0.92,0.74</v>
      </c>
    </row>
    <row r="106" spans="1:5" x14ac:dyDescent="0.3">
      <c r="A106">
        <v>104</v>
      </c>
      <c r="B106" s="2">
        <f t="shared" si="1"/>
        <v>9.9999999999999997E+199</v>
      </c>
      <c r="C106" t="str">
        <f>VLOOKUP(A106,abilvalue!C:E,2,FALSE)</f>
        <v>1증</v>
      </c>
      <c r="D106" s="1" t="s">
        <v>101</v>
      </c>
      <c r="E106" s="1" t="str">
        <f>VLOOKUP(A106,abilvalue!C:E,3,FALSE)</f>
        <v>1.05,0.93,0.75</v>
      </c>
    </row>
    <row r="107" spans="1:5" x14ac:dyDescent="0.3">
      <c r="A107">
        <v>105</v>
      </c>
      <c r="B107" s="2">
        <f t="shared" si="1"/>
        <v>9.999999999999999E+200</v>
      </c>
      <c r="C107" t="str">
        <f>VLOOKUP(A107,abilvalue!C:E,2,FALSE)</f>
        <v>10증</v>
      </c>
      <c r="D107" s="1" t="s">
        <v>101</v>
      </c>
      <c r="E107" s="1" t="str">
        <f>VLOOKUP(A107,abilvalue!C:E,3,FALSE)</f>
        <v>1.06,0.94,0.76</v>
      </c>
    </row>
    <row r="108" spans="1:5" x14ac:dyDescent="0.3">
      <c r="A108">
        <v>106</v>
      </c>
      <c r="B108" s="2">
        <f t="shared" si="1"/>
        <v>9.999999999999999E+201</v>
      </c>
      <c r="C108" t="str">
        <f>VLOOKUP(A108,abilvalue!C:E,2,FALSE)</f>
        <v>100증</v>
      </c>
      <c r="D108" s="1" t="s">
        <v>101</v>
      </c>
      <c r="E108" s="1" t="str">
        <f>VLOOKUP(A108,abilvalue!C:E,3,FALSE)</f>
        <v>1.07,0.95,0.77</v>
      </c>
    </row>
    <row r="109" spans="1:5" x14ac:dyDescent="0.3">
      <c r="A109">
        <v>107</v>
      </c>
      <c r="B109" s="2">
        <f t="shared" si="1"/>
        <v>9.9999999999999999E+202</v>
      </c>
      <c r="C109" t="str">
        <f>VLOOKUP(A109,abilvalue!C:E,2,FALSE)</f>
        <v>1000증</v>
      </c>
      <c r="D109" s="1" t="s">
        <v>101</v>
      </c>
      <c r="E109" s="1" t="str">
        <f>VLOOKUP(A109,abilvalue!C:E,3,FALSE)</f>
        <v>1.08,0.96,0.78</v>
      </c>
    </row>
    <row r="110" spans="1:5" x14ac:dyDescent="0.3">
      <c r="A110">
        <v>108</v>
      </c>
      <c r="B110" s="2">
        <f t="shared" si="1"/>
        <v>9.9999999999999999E+203</v>
      </c>
      <c r="C110" t="str">
        <f>VLOOKUP(A110,abilvalue!C:E,2,FALSE)</f>
        <v>1쾌</v>
      </c>
      <c r="D110" s="1" t="s">
        <v>101</v>
      </c>
      <c r="E110" s="1" t="str">
        <f>VLOOKUP(A110,abilvalue!C:E,3,FALSE)</f>
        <v>1.09,0.97,0.79</v>
      </c>
    </row>
    <row r="111" spans="1:5" x14ac:dyDescent="0.3">
      <c r="A111">
        <v>109</v>
      </c>
      <c r="B111" s="2">
        <f t="shared" si="1"/>
        <v>1E+205</v>
      </c>
      <c r="C111" t="str">
        <f>VLOOKUP(A111,abilvalue!C:E,2,FALSE)</f>
        <v>10쾌</v>
      </c>
      <c r="D111" s="1" t="s">
        <v>101</v>
      </c>
      <c r="E111" s="1" t="str">
        <f>VLOOKUP(A111,abilvalue!C:E,3,FALSE)</f>
        <v>1.1,0.98,0.8</v>
      </c>
    </row>
    <row r="112" spans="1:5" x14ac:dyDescent="0.3">
      <c r="A112">
        <v>110</v>
      </c>
      <c r="B112" s="2">
        <f t="shared" si="1"/>
        <v>1E+206</v>
      </c>
      <c r="C112" t="str">
        <f>VLOOKUP(A112,abilvalue!C:E,2,FALSE)</f>
        <v>100쾌</v>
      </c>
      <c r="D112" s="1" t="s">
        <v>101</v>
      </c>
      <c r="E112" s="1" t="str">
        <f>VLOOKUP(A112,abilvalue!C:E,3,FALSE)</f>
        <v>1.11,0.99,0.81</v>
      </c>
    </row>
    <row r="113" spans="1:5" x14ac:dyDescent="0.3">
      <c r="A113">
        <v>111</v>
      </c>
      <c r="B113" s="2">
        <f t="shared" si="1"/>
        <v>1E+207</v>
      </c>
      <c r="C113" t="str">
        <f>VLOOKUP(A113,abilvalue!C:E,2,FALSE)</f>
        <v>1000쾌</v>
      </c>
      <c r="D113" s="1" t="s">
        <v>101</v>
      </c>
      <c r="E113" s="1" t="str">
        <f>VLOOKUP(A113,abilvalue!C:E,3,FALSE)</f>
        <v>1.12,1,0.82</v>
      </c>
    </row>
    <row r="114" spans="1:5" x14ac:dyDescent="0.3">
      <c r="A114">
        <v>112</v>
      </c>
      <c r="B114" s="2">
        <f t="shared" si="1"/>
        <v>9.9999999999999998E+207</v>
      </c>
      <c r="C114" t="str">
        <f>VLOOKUP(A114,abilvalue!C:E,2,FALSE)</f>
        <v>1우</v>
      </c>
      <c r="D114" s="1" t="s">
        <v>101</v>
      </c>
      <c r="E114" s="1" t="str">
        <f>VLOOKUP(A114,abilvalue!C:E,3,FALSE)</f>
        <v>1.13,1.01,0.83</v>
      </c>
    </row>
    <row r="115" spans="1:5" x14ac:dyDescent="0.3">
      <c r="A115">
        <v>113</v>
      </c>
      <c r="B115" s="2">
        <f t="shared" si="1"/>
        <v>1.0000000000000001E+209</v>
      </c>
      <c r="C115" t="str">
        <f>VLOOKUP(A115,abilvalue!C:E,2,FALSE)</f>
        <v>10우</v>
      </c>
      <c r="D115" s="1" t="s">
        <v>101</v>
      </c>
      <c r="E115" s="1" t="str">
        <f>VLOOKUP(A115,abilvalue!C:E,3,FALSE)</f>
        <v>1.14,1.02,0.84</v>
      </c>
    </row>
    <row r="116" spans="1:5" x14ac:dyDescent="0.3">
      <c r="A116">
        <v>114</v>
      </c>
      <c r="B116" s="2">
        <f t="shared" si="1"/>
        <v>1.0000000000000001E+210</v>
      </c>
      <c r="C116" t="str">
        <f>VLOOKUP(A116,abilvalue!C:E,2,FALSE)</f>
        <v>100우</v>
      </c>
      <c r="D116" s="1" t="s">
        <v>101</v>
      </c>
      <c r="E116" s="1" t="str">
        <f>VLOOKUP(A116,abilvalue!C:E,3,FALSE)</f>
        <v>1.15,1.03,0.85</v>
      </c>
    </row>
    <row r="117" spans="1:5" x14ac:dyDescent="0.3">
      <c r="A117">
        <v>115</v>
      </c>
      <c r="B117" s="2">
        <f t="shared" si="1"/>
        <v>1.0000000000000001E+211</v>
      </c>
      <c r="C117" t="str">
        <f>VLOOKUP(A117,abilvalue!C:E,2,FALSE)</f>
        <v>1000우</v>
      </c>
      <c r="D117" s="1" t="s">
        <v>101</v>
      </c>
      <c r="E117" s="1" t="str">
        <f>VLOOKUP(A117,abilvalue!C:E,3,FALSE)</f>
        <v>1.16,1.04,0.86</v>
      </c>
    </row>
    <row r="118" spans="1:5" x14ac:dyDescent="0.3">
      <c r="A118">
        <v>116</v>
      </c>
      <c r="B118" s="2">
        <f t="shared" si="1"/>
        <v>1.0000000000000001E+212</v>
      </c>
      <c r="C118" t="str">
        <f>VLOOKUP(A118,abilvalue!C:E,2,FALSE)</f>
        <v>1팽</v>
      </c>
      <c r="D118" s="1" t="s">
        <v>101</v>
      </c>
      <c r="E118" s="1" t="str">
        <f>VLOOKUP(A118,abilvalue!C:E,3,FALSE)</f>
        <v>1.17,1.05,0.87</v>
      </c>
    </row>
    <row r="119" spans="1:5" x14ac:dyDescent="0.3">
      <c r="A119">
        <v>117</v>
      </c>
      <c r="B119" s="2">
        <f t="shared" si="1"/>
        <v>1.0000000000000001E+213</v>
      </c>
      <c r="C119" t="str">
        <f>VLOOKUP(A119,abilvalue!C:E,2,FALSE)</f>
        <v>10팽</v>
      </c>
      <c r="D119" s="1" t="s">
        <v>101</v>
      </c>
      <c r="E119" s="1" t="str">
        <f>VLOOKUP(A119,abilvalue!C:E,3,FALSE)</f>
        <v>1.18,1.06,0.88</v>
      </c>
    </row>
    <row r="120" spans="1:5" x14ac:dyDescent="0.3">
      <c r="A120">
        <v>118</v>
      </c>
      <c r="B120" s="2">
        <f t="shared" si="1"/>
        <v>1.0000000000000002E+214</v>
      </c>
      <c r="C120" t="str">
        <f>VLOOKUP(A120,abilvalue!C:E,2,FALSE)</f>
        <v>100팽</v>
      </c>
      <c r="D120" s="1" t="s">
        <v>101</v>
      </c>
      <c r="E120" s="1" t="str">
        <f>VLOOKUP(A120,abilvalue!C:E,3,FALSE)</f>
        <v>1.19,1.07,0.89</v>
      </c>
    </row>
    <row r="121" spans="1:5" x14ac:dyDescent="0.3">
      <c r="A121">
        <v>119</v>
      </c>
      <c r="B121" s="2">
        <f t="shared" si="1"/>
        <v>1.0000000000000001E+215</v>
      </c>
      <c r="C121" t="str">
        <f>VLOOKUP(A121,abilvalue!C:E,2,FALSE)</f>
        <v>1000팽</v>
      </c>
      <c r="D121" s="1" t="s">
        <v>101</v>
      </c>
      <c r="E121" s="1" t="str">
        <f>VLOOKUP(A121,abilvalue!C:E,3,FALSE)</f>
        <v>1.2,1.08,0.9</v>
      </c>
    </row>
    <row r="122" spans="1:5" x14ac:dyDescent="0.3">
      <c r="A122">
        <v>120</v>
      </c>
      <c r="B122" s="2">
        <f t="shared" si="1"/>
        <v>1E+216</v>
      </c>
      <c r="C122" t="str">
        <f>VLOOKUP(A122,abilvalue!C:E,2,FALSE)</f>
        <v>1관</v>
      </c>
      <c r="D122" s="1" t="s">
        <v>101</v>
      </c>
      <c r="E122" s="1" t="str">
        <f>VLOOKUP(A122,abilvalue!C:E,3,FALSE)</f>
        <v>1.21,1.09,0.91</v>
      </c>
    </row>
    <row r="123" spans="1:5" x14ac:dyDescent="0.3">
      <c r="A123">
        <v>121</v>
      </c>
      <c r="B123" s="2">
        <f t="shared" si="1"/>
        <v>1.0000000000000001E+217</v>
      </c>
      <c r="C123" t="str">
        <f>VLOOKUP(A123,abilvalue!C:E,2,FALSE)</f>
        <v>10관</v>
      </c>
      <c r="D123" s="1" t="s">
        <v>101</v>
      </c>
      <c r="E123" s="1" t="str">
        <f>VLOOKUP(A123,abilvalue!C:E,3,FALSE)</f>
        <v>1.22,1.1,0.92</v>
      </c>
    </row>
    <row r="124" spans="1:5" x14ac:dyDescent="0.3">
      <c r="A124">
        <v>122</v>
      </c>
      <c r="B124" s="2">
        <f t="shared" si="1"/>
        <v>1.0000000000000001E+218</v>
      </c>
      <c r="C124" t="str">
        <f>VLOOKUP(A124,abilvalue!C:E,2,FALSE)</f>
        <v>100관</v>
      </c>
      <c r="D124" s="1" t="s">
        <v>101</v>
      </c>
      <c r="E124" s="1" t="str">
        <f>VLOOKUP(A124,abilvalue!C:E,3,FALSE)</f>
        <v>1.23,1.11,0.93</v>
      </c>
    </row>
    <row r="125" spans="1:5" x14ac:dyDescent="0.3">
      <c r="A125">
        <v>123</v>
      </c>
      <c r="B125" s="2">
        <f t="shared" si="1"/>
        <v>1.0000000000000001E+219</v>
      </c>
      <c r="C125" t="str">
        <f>VLOOKUP(A125,abilvalue!C:E,2,FALSE)</f>
        <v>1000관</v>
      </c>
      <c r="D125" s="1" t="s">
        <v>101</v>
      </c>
      <c r="E125" s="1" t="str">
        <f>VLOOKUP(A125,abilvalue!C:E,3,FALSE)</f>
        <v>1.24,1.12,0.94</v>
      </c>
    </row>
    <row r="126" spans="1:5" x14ac:dyDescent="0.3">
      <c r="A126">
        <v>124</v>
      </c>
      <c r="B126" s="2">
        <f t="shared" si="1"/>
        <v>1.0000000000000001E+220</v>
      </c>
      <c r="C126" t="str">
        <f>VLOOKUP(A126,abilvalue!C:E,2,FALSE)</f>
        <v>1한</v>
      </c>
      <c r="D126" s="1" t="s">
        <v>101</v>
      </c>
      <c r="E126" s="1" t="str">
        <f>VLOOKUP(A126,abilvalue!C:E,3,FALSE)</f>
        <v>1.25,1.13,0.95</v>
      </c>
    </row>
    <row r="127" spans="1:5" x14ac:dyDescent="0.3">
      <c r="A127">
        <v>125</v>
      </c>
      <c r="B127" s="2">
        <f t="shared" si="1"/>
        <v>1E+221</v>
      </c>
      <c r="C127" t="str">
        <f>VLOOKUP(A127,abilvalue!C:E,2,FALSE)</f>
        <v>10한</v>
      </c>
      <c r="D127" s="1" t="s">
        <v>101</v>
      </c>
      <c r="E127" s="1" t="str">
        <f>VLOOKUP(A127,abilvalue!C:E,3,FALSE)</f>
        <v>1.26,1.14,0.96</v>
      </c>
    </row>
    <row r="128" spans="1:5" x14ac:dyDescent="0.3">
      <c r="A128">
        <v>126</v>
      </c>
      <c r="B128" s="2">
        <f t="shared" si="1"/>
        <v>1E+222</v>
      </c>
      <c r="C128" t="str">
        <f>VLOOKUP(A128,abilvalue!C:E,2,FALSE)</f>
        <v>100한</v>
      </c>
      <c r="D128" s="1" t="s">
        <v>101</v>
      </c>
      <c r="E128" s="1" t="str">
        <f>VLOOKUP(A128,abilvalue!C:E,3,FALSE)</f>
        <v>1.27,1.15,0.97</v>
      </c>
    </row>
    <row r="129" spans="1:5" x14ac:dyDescent="0.3">
      <c r="A129">
        <v>127</v>
      </c>
      <c r="B129" s="2">
        <f t="shared" si="1"/>
        <v>1E+223</v>
      </c>
      <c r="C129" t="str">
        <f>VLOOKUP(A129,abilvalue!C:E,2,FALSE)</f>
        <v>1000한</v>
      </c>
      <c r="D129" s="1" t="s">
        <v>101</v>
      </c>
      <c r="E129" s="1" t="str">
        <f>VLOOKUP(A129,abilvalue!C:E,3,FALSE)</f>
        <v>1.28,1.16,0.98</v>
      </c>
    </row>
    <row r="130" spans="1:5" x14ac:dyDescent="0.3">
      <c r="A130">
        <v>128</v>
      </c>
      <c r="B130" s="2">
        <f t="shared" si="1"/>
        <v>9.9999999999999997E+223</v>
      </c>
      <c r="C130" t="str">
        <f>VLOOKUP(A130,abilvalue!C:E,2,FALSE)</f>
        <v>1혈</v>
      </c>
      <c r="D130" s="1" t="s">
        <v>101</v>
      </c>
      <c r="E130" s="1" t="str">
        <f>VLOOKUP(A130,abilvalue!C:E,3,FALSE)</f>
        <v>1.29,1.17,0.99</v>
      </c>
    </row>
    <row r="131" spans="1:5" x14ac:dyDescent="0.3">
      <c r="A131">
        <v>129</v>
      </c>
      <c r="B131" s="2">
        <f t="shared" si="1"/>
        <v>9.9999999999999993E+224</v>
      </c>
      <c r="C131" t="str">
        <f>VLOOKUP(A131,abilvalue!C:E,2,FALSE)</f>
        <v>10혈</v>
      </c>
      <c r="D131" s="1" t="s">
        <v>101</v>
      </c>
      <c r="E131" s="1" t="str">
        <f>VLOOKUP(A131,abilvalue!C:E,3,FALSE)</f>
        <v>1.3,1.18,1</v>
      </c>
    </row>
    <row r="132" spans="1:5" x14ac:dyDescent="0.3">
      <c r="A132">
        <v>130</v>
      </c>
      <c r="B132" s="2">
        <f t="shared" ref="B132:B149" si="2">B131*10</f>
        <v>9.9999999999999996E+225</v>
      </c>
      <c r="C132" t="str">
        <f>VLOOKUP(A132,abilvalue!C:E,2,FALSE)</f>
        <v>100혈</v>
      </c>
      <c r="D132" s="1" t="s">
        <v>101</v>
      </c>
      <c r="E132" s="1" t="str">
        <f>VLOOKUP(A132,abilvalue!C:E,3,FALSE)</f>
        <v>1.31,1.19,1.01</v>
      </c>
    </row>
    <row r="133" spans="1:5" x14ac:dyDescent="0.3">
      <c r="A133">
        <v>131</v>
      </c>
      <c r="B133" s="2">
        <f t="shared" si="2"/>
        <v>9.9999999999999988E+226</v>
      </c>
      <c r="C133" t="str">
        <f>VLOOKUP(A133,abilvalue!C:E,2,FALSE)</f>
        <v>1000혈</v>
      </c>
      <c r="D133" s="1" t="s">
        <v>101</v>
      </c>
      <c r="E133" s="1" t="str">
        <f>VLOOKUP(A133,abilvalue!C:E,3,FALSE)</f>
        <v>1.32,1.2,1.02</v>
      </c>
    </row>
    <row r="134" spans="1:5" x14ac:dyDescent="0.3">
      <c r="A134">
        <v>132</v>
      </c>
      <c r="B134" s="2">
        <f t="shared" si="2"/>
        <v>9.9999999999999992E+227</v>
      </c>
      <c r="C134" t="str">
        <f>VLOOKUP(A134,abilvalue!C:E,2,FALSE)</f>
        <v>1연</v>
      </c>
      <c r="D134" s="1" t="s">
        <v>101</v>
      </c>
      <c r="E134" s="1" t="str">
        <f>VLOOKUP(A134,abilvalue!C:E,3,FALSE)</f>
        <v>1.33,1.21,1.03</v>
      </c>
    </row>
    <row r="135" spans="1:5" x14ac:dyDescent="0.3">
      <c r="A135">
        <v>133</v>
      </c>
      <c r="B135" s="2">
        <f t="shared" si="2"/>
        <v>9.9999999999999999E+228</v>
      </c>
      <c r="C135" t="str">
        <f>VLOOKUP(A135,abilvalue!C:E,2,FALSE)</f>
        <v>10연</v>
      </c>
      <c r="D135" s="1" t="s">
        <v>101</v>
      </c>
      <c r="E135" s="1" t="str">
        <f>VLOOKUP(A135,abilvalue!C:E,3,FALSE)</f>
        <v>1.34,1.22,1.04</v>
      </c>
    </row>
    <row r="136" spans="1:5" x14ac:dyDescent="0.3">
      <c r="A136">
        <v>134</v>
      </c>
      <c r="B136" s="2">
        <f t="shared" si="2"/>
        <v>9.9999999999999988E+229</v>
      </c>
      <c r="C136" t="str">
        <f>VLOOKUP(A136,abilvalue!C:E,2,FALSE)</f>
        <v>100연</v>
      </c>
      <c r="D136" s="1" t="s">
        <v>101</v>
      </c>
      <c r="E136" s="1" t="str">
        <f>VLOOKUP(A136,abilvalue!C:E,3,FALSE)</f>
        <v>1.35,1.23,1.05</v>
      </c>
    </row>
    <row r="137" spans="1:5" x14ac:dyDescent="0.3">
      <c r="A137">
        <v>135</v>
      </c>
      <c r="B137" s="2">
        <f t="shared" si="2"/>
        <v>9.9999999999999988E+230</v>
      </c>
      <c r="C137" t="str">
        <f>VLOOKUP(A137,abilvalue!C:E,2,FALSE)</f>
        <v>1000연</v>
      </c>
      <c r="D137" s="1" t="s">
        <v>101</v>
      </c>
      <c r="E137" s="1" t="str">
        <f>VLOOKUP(A137,abilvalue!C:E,3,FALSE)</f>
        <v>1.36,1.24,1.06</v>
      </c>
    </row>
    <row r="138" spans="1:5" x14ac:dyDescent="0.3">
      <c r="A138">
        <v>136</v>
      </c>
      <c r="B138" s="2">
        <f t="shared" si="2"/>
        <v>9.9999999999999992E+231</v>
      </c>
      <c r="C138" t="str">
        <f>VLOOKUP(A138,abilvalue!C:E,2,FALSE)</f>
        <v>1난</v>
      </c>
      <c r="D138" s="1" t="s">
        <v>101</v>
      </c>
      <c r="E138" s="1" t="str">
        <f>VLOOKUP(A138,abilvalue!C:E,3,FALSE)</f>
        <v>1.37,1.25,1.07</v>
      </c>
    </row>
    <row r="139" spans="1:5" x14ac:dyDescent="0.3">
      <c r="A139">
        <v>137</v>
      </c>
      <c r="B139" s="2">
        <f t="shared" si="2"/>
        <v>9.9999999999999997E+232</v>
      </c>
      <c r="C139" t="str">
        <f>VLOOKUP(A139,abilvalue!C:E,2,FALSE)</f>
        <v>10난</v>
      </c>
      <c r="D139" s="1" t="s">
        <v>101</v>
      </c>
      <c r="E139" s="1" t="str">
        <f>VLOOKUP(A139,abilvalue!C:E,3,FALSE)</f>
        <v>1.38,1.26,1.08</v>
      </c>
    </row>
    <row r="140" spans="1:5" x14ac:dyDescent="0.3">
      <c r="A140">
        <v>138</v>
      </c>
      <c r="B140" s="2">
        <f t="shared" si="2"/>
        <v>1E+234</v>
      </c>
      <c r="C140" t="str">
        <f>VLOOKUP(A140,abilvalue!C:E,2,FALSE)</f>
        <v>100난</v>
      </c>
      <c r="D140" s="1" t="s">
        <v>101</v>
      </c>
      <c r="E140" s="1" t="str">
        <f>VLOOKUP(A140,abilvalue!C:E,3,FALSE)</f>
        <v>1.39,1.27,1.09</v>
      </c>
    </row>
    <row r="141" spans="1:5" x14ac:dyDescent="0.3">
      <c r="A141">
        <v>139</v>
      </c>
      <c r="B141" s="2">
        <f t="shared" si="2"/>
        <v>1.0000000000000001E+235</v>
      </c>
      <c r="C141" t="str">
        <f>VLOOKUP(A141,abilvalue!C:E,2,FALSE)</f>
        <v>1000난</v>
      </c>
      <c r="D141" s="1" t="s">
        <v>101</v>
      </c>
      <c r="E141" s="1" t="str">
        <f>VLOOKUP(A141,abilvalue!C:E,3,FALSE)</f>
        <v>1.4,1.28,1.1</v>
      </c>
    </row>
    <row r="142" spans="1:5" x14ac:dyDescent="0.3">
      <c r="A142">
        <v>140</v>
      </c>
      <c r="B142" s="2">
        <f t="shared" si="2"/>
        <v>1.0000000000000001E+236</v>
      </c>
      <c r="C142" t="str">
        <f>VLOOKUP(A142,abilvalue!C:E,2,FALSE)</f>
        <v>1군</v>
      </c>
      <c r="D142" s="1" t="s">
        <v>101</v>
      </c>
      <c r="E142" s="1" t="str">
        <f>VLOOKUP(A142,abilvalue!C:E,3,FALSE)</f>
        <v>1.41,1.29,1.11</v>
      </c>
    </row>
    <row r="143" spans="1:5" x14ac:dyDescent="0.3">
      <c r="A143">
        <v>141</v>
      </c>
      <c r="B143" s="2">
        <f t="shared" si="2"/>
        <v>1.0000000000000001E+237</v>
      </c>
      <c r="C143" t="str">
        <f>VLOOKUP(A143,abilvalue!C:E,2,FALSE)</f>
        <v>10군</v>
      </c>
      <c r="D143" s="1" t="s">
        <v>101</v>
      </c>
      <c r="E143" s="1" t="str">
        <f>VLOOKUP(A143,abilvalue!C:E,3,FALSE)</f>
        <v>1.42,1.3,1.12</v>
      </c>
    </row>
    <row r="144" spans="1:5" x14ac:dyDescent="0.3">
      <c r="A144">
        <v>142</v>
      </c>
      <c r="B144" s="2">
        <f t="shared" si="2"/>
        <v>1E+238</v>
      </c>
      <c r="C144" t="str">
        <f>VLOOKUP(A144,abilvalue!C:E,2,FALSE)</f>
        <v>100군</v>
      </c>
      <c r="D144" s="1" t="s">
        <v>101</v>
      </c>
      <c r="E144" s="1" t="str">
        <f>VLOOKUP(A144,abilvalue!C:E,3,FALSE)</f>
        <v>1.43,1.31,1.13</v>
      </c>
    </row>
    <row r="145" spans="1:5" x14ac:dyDescent="0.3">
      <c r="A145">
        <v>143</v>
      </c>
      <c r="B145" s="2">
        <f t="shared" si="2"/>
        <v>1.0000000000000001E+239</v>
      </c>
      <c r="C145" t="str">
        <f>VLOOKUP(A145,abilvalue!C:E,2,FALSE)</f>
        <v>1000군</v>
      </c>
      <c r="D145" s="1" t="s">
        <v>101</v>
      </c>
      <c r="E145" s="1" t="str">
        <f>VLOOKUP(A145,abilvalue!C:E,3,FALSE)</f>
        <v>1.44,1.32,1.14</v>
      </c>
    </row>
    <row r="146" spans="1:5" x14ac:dyDescent="0.3">
      <c r="A146">
        <v>144</v>
      </c>
      <c r="B146" s="2">
        <f t="shared" si="2"/>
        <v>1.0000000000000002E+240</v>
      </c>
      <c r="C146" t="str">
        <f>VLOOKUP(A146,abilvalue!C:E,2,FALSE)</f>
        <v>1결</v>
      </c>
      <c r="D146" s="1" t="s">
        <v>101</v>
      </c>
      <c r="E146" s="1" t="str">
        <f>VLOOKUP(A146,abilvalue!C:E,3,FALSE)</f>
        <v>1.45,1.33,1.15</v>
      </c>
    </row>
    <row r="147" spans="1:5" x14ac:dyDescent="0.3">
      <c r="A147">
        <v>145</v>
      </c>
      <c r="B147" s="2">
        <f t="shared" si="2"/>
        <v>1.0000000000000002E+241</v>
      </c>
      <c r="C147" t="str">
        <f>VLOOKUP(A147,abilvalue!C:E,2,FALSE)</f>
        <v>10결</v>
      </c>
      <c r="D147" s="1" t="s">
        <v>101</v>
      </c>
      <c r="E147" s="1" t="str">
        <f>VLOOKUP(A147,abilvalue!C:E,3,FALSE)</f>
        <v>1.46,1.34,1.16</v>
      </c>
    </row>
    <row r="148" spans="1:5" x14ac:dyDescent="0.3">
      <c r="A148">
        <v>146</v>
      </c>
      <c r="B148" s="2">
        <f t="shared" si="2"/>
        <v>1.0000000000000002E+242</v>
      </c>
      <c r="C148" t="str">
        <f>VLOOKUP(A148,abilvalue!C:E,2,FALSE)</f>
        <v>100결</v>
      </c>
      <c r="D148" s="1" t="s">
        <v>101</v>
      </c>
      <c r="E148" s="1" t="str">
        <f>VLOOKUP(A148,abilvalue!C:E,3,FALSE)</f>
        <v>1.47,1.35,1.17</v>
      </c>
    </row>
    <row r="149" spans="1:5" x14ac:dyDescent="0.3">
      <c r="A149">
        <v>147</v>
      </c>
      <c r="B149" s="2">
        <f t="shared" si="2"/>
        <v>1.0000000000000001E+243</v>
      </c>
      <c r="C149" t="str">
        <f>VLOOKUP(A149,abilvalue!C:E,2,FALSE)</f>
        <v>1000결</v>
      </c>
      <c r="D149" s="1" t="s">
        <v>101</v>
      </c>
      <c r="E149" s="1" t="str">
        <f>VLOOKUP(A149,abilvalue!C:E,3,FALSE)</f>
        <v>1.48,1.36,1.18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C5:O153"/>
  <sheetViews>
    <sheetView topLeftCell="A130" workbookViewId="0">
      <selection activeCell="D154" sqref="D154"/>
    </sheetView>
  </sheetViews>
  <sheetFormatPr defaultRowHeight="16.5" x14ac:dyDescent="0.3"/>
  <cols>
    <col min="5" max="5" width="103.375" bestFit="1" customWidth="1"/>
  </cols>
  <sheetData>
    <row r="5" spans="3:15" x14ac:dyDescent="0.3">
      <c r="C5" t="s">
        <v>5</v>
      </c>
      <c r="D5" t="s">
        <v>20</v>
      </c>
      <c r="E5" t="s">
        <v>21</v>
      </c>
      <c r="F5">
        <v>1</v>
      </c>
      <c r="G5">
        <v>2</v>
      </c>
      <c r="H5">
        <v>3</v>
      </c>
      <c r="L5" s="3" t="s">
        <v>42</v>
      </c>
      <c r="M5" s="3">
        <v>4</v>
      </c>
      <c r="N5" s="4">
        <f>POWER(10,M5)</f>
        <v>10000</v>
      </c>
      <c r="O5" s="4" t="str">
        <f>RIGHT(N5,M5)</f>
        <v>0000</v>
      </c>
    </row>
    <row r="6" spans="3:15" x14ac:dyDescent="0.3">
      <c r="C6">
        <v>0</v>
      </c>
      <c r="D6" t="s">
        <v>76</v>
      </c>
      <c r="E6">
        <f>F6</f>
        <v>0.01</v>
      </c>
      <c r="F6">
        <v>0.01</v>
      </c>
      <c r="L6" s="3" t="s">
        <v>43</v>
      </c>
      <c r="M6" s="3">
        <v>8</v>
      </c>
      <c r="N6" s="4">
        <f t="shared" ref="N6:N38" si="0">POWER(10,M6)</f>
        <v>100000000</v>
      </c>
      <c r="O6" s="4" t="str">
        <f t="shared" ref="O6:O38" si="1">RIGHT(N6,M6)</f>
        <v>00000000</v>
      </c>
    </row>
    <row r="7" spans="3:15" x14ac:dyDescent="0.3">
      <c r="C7">
        <v>1</v>
      </c>
      <c r="D7" t="s">
        <v>77</v>
      </c>
      <c r="E7">
        <f t="shared" ref="E7:E17" si="2">F7</f>
        <v>0.02</v>
      </c>
      <c r="F7">
        <f>ROUNDUP(F6+0.01,5)</f>
        <v>0.02</v>
      </c>
      <c r="L7" s="3" t="s">
        <v>44</v>
      </c>
      <c r="M7" s="3">
        <v>12</v>
      </c>
      <c r="N7" s="4">
        <f t="shared" si="0"/>
        <v>1000000000000</v>
      </c>
      <c r="O7" s="4" t="str">
        <f t="shared" si="1"/>
        <v>000000000000</v>
      </c>
    </row>
    <row r="8" spans="3:15" x14ac:dyDescent="0.3">
      <c r="C8">
        <v>2</v>
      </c>
      <c r="D8" t="s">
        <v>78</v>
      </c>
      <c r="E8">
        <f t="shared" si="2"/>
        <v>0.03</v>
      </c>
      <c r="F8">
        <f t="shared" ref="F8:G59" si="3">ROUNDUP(F7+0.01,5)</f>
        <v>0.03</v>
      </c>
      <c r="L8" s="3" t="s">
        <v>45</v>
      </c>
      <c r="M8" s="3">
        <v>16</v>
      </c>
      <c r="N8" s="4">
        <f t="shared" si="0"/>
        <v>1E+16</v>
      </c>
      <c r="O8" s="4" t="str">
        <f t="shared" si="1"/>
        <v>0000000000000000</v>
      </c>
    </row>
    <row r="9" spans="3:15" x14ac:dyDescent="0.3">
      <c r="C9">
        <v>3</v>
      </c>
      <c r="D9" t="s">
        <v>79</v>
      </c>
      <c r="E9">
        <f t="shared" si="2"/>
        <v>0.04</v>
      </c>
      <c r="F9">
        <f t="shared" si="3"/>
        <v>0.04</v>
      </c>
      <c r="L9" s="3" t="s">
        <v>46</v>
      </c>
      <c r="M9" s="3">
        <v>20</v>
      </c>
      <c r="N9" s="4">
        <f t="shared" si="0"/>
        <v>1E+20</v>
      </c>
      <c r="O9" s="4" t="str">
        <f t="shared" si="1"/>
        <v>1E+20</v>
      </c>
    </row>
    <row r="10" spans="3:15" x14ac:dyDescent="0.3">
      <c r="C10">
        <v>4</v>
      </c>
      <c r="D10" t="s">
        <v>80</v>
      </c>
      <c r="E10">
        <f t="shared" si="2"/>
        <v>0.05</v>
      </c>
      <c r="F10">
        <f t="shared" si="3"/>
        <v>0.05</v>
      </c>
      <c r="L10" s="3" t="s">
        <v>47</v>
      </c>
      <c r="M10" s="3">
        <v>24</v>
      </c>
      <c r="N10" s="4">
        <f t="shared" si="0"/>
        <v>9.9999999999999998E+23</v>
      </c>
      <c r="O10" s="4" t="str">
        <f t="shared" si="1"/>
        <v>1E+24</v>
      </c>
    </row>
    <row r="11" spans="3:15" x14ac:dyDescent="0.3">
      <c r="C11">
        <v>5</v>
      </c>
      <c r="D11" t="s">
        <v>81</v>
      </c>
      <c r="E11">
        <f t="shared" si="2"/>
        <v>0.06</v>
      </c>
      <c r="F11">
        <f t="shared" si="3"/>
        <v>0.06</v>
      </c>
      <c r="L11" s="3" t="s">
        <v>48</v>
      </c>
      <c r="M11" s="3">
        <v>28</v>
      </c>
      <c r="N11" s="4">
        <f t="shared" si="0"/>
        <v>9.9999999999999996E+27</v>
      </c>
      <c r="O11" s="4" t="str">
        <f t="shared" si="1"/>
        <v>1E+28</v>
      </c>
    </row>
    <row r="12" spans="3:15" x14ac:dyDescent="0.3">
      <c r="C12">
        <v>6</v>
      </c>
      <c r="D12" t="s">
        <v>82</v>
      </c>
      <c r="E12">
        <f t="shared" si="2"/>
        <v>7.0000000000000007E-2</v>
      </c>
      <c r="F12">
        <f t="shared" si="3"/>
        <v>7.0000000000000007E-2</v>
      </c>
      <c r="L12" s="3" t="s">
        <v>49</v>
      </c>
      <c r="M12" s="3">
        <v>32</v>
      </c>
      <c r="N12" s="4">
        <f t="shared" si="0"/>
        <v>1.0000000000000001E+32</v>
      </c>
      <c r="O12" s="4" t="str">
        <f t="shared" si="1"/>
        <v>1E+32</v>
      </c>
    </row>
    <row r="13" spans="3:15" x14ac:dyDescent="0.3">
      <c r="C13">
        <v>7</v>
      </c>
      <c r="D13" t="s">
        <v>83</v>
      </c>
      <c r="E13">
        <f t="shared" si="2"/>
        <v>0.08</v>
      </c>
      <c r="F13">
        <f t="shared" si="3"/>
        <v>0.08</v>
      </c>
      <c r="L13" s="3" t="s">
        <v>50</v>
      </c>
      <c r="M13" s="3">
        <v>36</v>
      </c>
      <c r="N13" s="4">
        <f t="shared" si="0"/>
        <v>1E+36</v>
      </c>
      <c r="O13" s="4" t="str">
        <f t="shared" si="1"/>
        <v>1E+36</v>
      </c>
    </row>
    <row r="14" spans="3:15" x14ac:dyDescent="0.3">
      <c r="C14">
        <v>8</v>
      </c>
      <c r="D14" t="s">
        <v>84</v>
      </c>
      <c r="E14">
        <f t="shared" si="2"/>
        <v>0.09</v>
      </c>
      <c r="F14">
        <f t="shared" si="3"/>
        <v>0.09</v>
      </c>
      <c r="L14" s="3" t="s">
        <v>51</v>
      </c>
      <c r="M14" s="3">
        <v>40</v>
      </c>
      <c r="N14" s="4">
        <f t="shared" si="0"/>
        <v>1E+40</v>
      </c>
      <c r="O14" s="4" t="str">
        <f t="shared" si="1"/>
        <v>1E+40</v>
      </c>
    </row>
    <row r="15" spans="3:15" x14ac:dyDescent="0.3">
      <c r="C15">
        <v>9</v>
      </c>
      <c r="D15" t="s">
        <v>85</v>
      </c>
      <c r="E15">
        <f t="shared" si="2"/>
        <v>0.1</v>
      </c>
      <c r="F15">
        <f t="shared" si="3"/>
        <v>0.1</v>
      </c>
      <c r="L15" s="3" t="s">
        <v>52</v>
      </c>
      <c r="M15" s="3">
        <v>44</v>
      </c>
      <c r="N15" s="4">
        <f t="shared" si="0"/>
        <v>1.0000000000000001E+44</v>
      </c>
      <c r="O15" s="4" t="str">
        <f t="shared" si="1"/>
        <v>1E+44</v>
      </c>
    </row>
    <row r="16" spans="3:15" x14ac:dyDescent="0.3">
      <c r="C16">
        <v>10</v>
      </c>
      <c r="D16" t="s">
        <v>6</v>
      </c>
      <c r="E16">
        <f t="shared" si="2"/>
        <v>0.11</v>
      </c>
      <c r="F16">
        <f t="shared" si="3"/>
        <v>0.11</v>
      </c>
      <c r="L16" s="3" t="s">
        <v>53</v>
      </c>
      <c r="M16" s="3">
        <v>48</v>
      </c>
      <c r="N16" s="4">
        <f t="shared" si="0"/>
        <v>1E+48</v>
      </c>
      <c r="O16" s="4" t="str">
        <f t="shared" si="1"/>
        <v>1E+48</v>
      </c>
    </row>
    <row r="17" spans="3:15" x14ac:dyDescent="0.3">
      <c r="C17">
        <v>11</v>
      </c>
      <c r="D17" t="s">
        <v>7</v>
      </c>
      <c r="E17">
        <f t="shared" si="2"/>
        <v>0.12</v>
      </c>
      <c r="F17">
        <f t="shared" si="3"/>
        <v>0.12</v>
      </c>
      <c r="L17" s="3" t="s">
        <v>54</v>
      </c>
      <c r="M17" s="3">
        <v>52</v>
      </c>
      <c r="N17" s="4">
        <f t="shared" si="0"/>
        <v>9.9999999999999999E+51</v>
      </c>
      <c r="O17" s="4" t="str">
        <f t="shared" si="1"/>
        <v>1E+52</v>
      </c>
    </row>
    <row r="18" spans="3:15" x14ac:dyDescent="0.3">
      <c r="C18">
        <v>12</v>
      </c>
      <c r="D18" t="s">
        <v>8</v>
      </c>
      <c r="E18" t="str">
        <f>F18&amp;","&amp;G18</f>
        <v>0.13,0.01</v>
      </c>
      <c r="F18">
        <f t="shared" si="3"/>
        <v>0.13</v>
      </c>
      <c r="G18">
        <v>0.01</v>
      </c>
      <c r="L18" s="3" t="s">
        <v>55</v>
      </c>
      <c r="M18" s="3">
        <v>56</v>
      </c>
      <c r="N18" s="4">
        <f t="shared" si="0"/>
        <v>1.0000000000000001E+56</v>
      </c>
      <c r="O18" s="4" t="str">
        <f t="shared" si="1"/>
        <v>1E+56</v>
      </c>
    </row>
    <row r="19" spans="3:15" x14ac:dyDescent="0.3">
      <c r="C19">
        <v>13</v>
      </c>
      <c r="D19" t="s">
        <v>9</v>
      </c>
      <c r="E19" t="str">
        <f t="shared" ref="E19:E35" si="4">F19&amp;","&amp;G19</f>
        <v>0.14,0.02</v>
      </c>
      <c r="F19">
        <f t="shared" si="3"/>
        <v>0.14000000000000001</v>
      </c>
      <c r="G19">
        <f>ROUNDUP(G18+0.01,5)</f>
        <v>0.02</v>
      </c>
      <c r="L19" s="3" t="s">
        <v>56</v>
      </c>
      <c r="M19" s="3">
        <v>60</v>
      </c>
      <c r="N19" s="4">
        <f t="shared" si="0"/>
        <v>9.9999999999999995E+59</v>
      </c>
      <c r="O19" s="4" t="str">
        <f t="shared" si="1"/>
        <v>1E+60</v>
      </c>
    </row>
    <row r="20" spans="3:15" x14ac:dyDescent="0.3">
      <c r="C20">
        <v>14</v>
      </c>
      <c r="D20" t="s">
        <v>10</v>
      </c>
      <c r="E20" t="str">
        <f t="shared" si="4"/>
        <v>0.15,0.03</v>
      </c>
      <c r="F20">
        <f t="shared" si="3"/>
        <v>0.15</v>
      </c>
      <c r="G20">
        <f t="shared" si="3"/>
        <v>0.03</v>
      </c>
      <c r="L20" s="3" t="s">
        <v>57</v>
      </c>
      <c r="M20" s="3">
        <v>64</v>
      </c>
      <c r="N20" s="4">
        <f t="shared" si="0"/>
        <v>1E+64</v>
      </c>
      <c r="O20" s="4" t="str">
        <f t="shared" si="1"/>
        <v>1E+64</v>
      </c>
    </row>
    <row r="21" spans="3:15" x14ac:dyDescent="0.3">
      <c r="C21">
        <v>15</v>
      </c>
      <c r="D21" t="s">
        <v>11</v>
      </c>
      <c r="E21" t="str">
        <f t="shared" si="4"/>
        <v>0.16,0.04</v>
      </c>
      <c r="F21">
        <f t="shared" si="3"/>
        <v>0.16</v>
      </c>
      <c r="G21">
        <f t="shared" si="3"/>
        <v>0.04</v>
      </c>
      <c r="L21" s="3" t="s">
        <v>58</v>
      </c>
      <c r="M21" s="3">
        <v>68</v>
      </c>
      <c r="N21" s="4">
        <f t="shared" si="0"/>
        <v>9.9999999999999995E+67</v>
      </c>
      <c r="O21" s="4" t="str">
        <f t="shared" si="1"/>
        <v>1E+68</v>
      </c>
    </row>
    <row r="22" spans="3:15" x14ac:dyDescent="0.3">
      <c r="C22">
        <v>16</v>
      </c>
      <c r="D22" t="s">
        <v>12</v>
      </c>
      <c r="E22" t="str">
        <f t="shared" si="4"/>
        <v>0.17,0.05</v>
      </c>
      <c r="F22">
        <f t="shared" si="3"/>
        <v>0.17</v>
      </c>
      <c r="G22">
        <f t="shared" si="3"/>
        <v>0.05</v>
      </c>
      <c r="L22" s="3" t="s">
        <v>59</v>
      </c>
      <c r="M22" s="3">
        <v>72</v>
      </c>
      <c r="N22" s="4">
        <f t="shared" si="0"/>
        <v>9.9999999999999994E+71</v>
      </c>
      <c r="O22" s="4" t="str">
        <f t="shared" si="1"/>
        <v>1E+72</v>
      </c>
    </row>
    <row r="23" spans="3:15" x14ac:dyDescent="0.3">
      <c r="C23">
        <v>17</v>
      </c>
      <c r="D23" t="s">
        <v>13</v>
      </c>
      <c r="E23" t="str">
        <f t="shared" si="4"/>
        <v>0.18,0.06</v>
      </c>
      <c r="F23">
        <f t="shared" si="3"/>
        <v>0.18</v>
      </c>
      <c r="G23">
        <f t="shared" si="3"/>
        <v>0.06</v>
      </c>
      <c r="L23" s="3" t="s">
        <v>60</v>
      </c>
      <c r="M23" s="3">
        <v>76</v>
      </c>
      <c r="N23" s="4">
        <f t="shared" si="0"/>
        <v>1E+76</v>
      </c>
      <c r="O23" s="4" t="str">
        <f t="shared" si="1"/>
        <v>1E+76</v>
      </c>
    </row>
    <row r="24" spans="3:15" x14ac:dyDescent="0.3">
      <c r="C24">
        <v>18</v>
      </c>
      <c r="D24" t="s">
        <v>14</v>
      </c>
      <c r="E24" t="str">
        <f t="shared" si="4"/>
        <v>0.19,0.07</v>
      </c>
      <c r="F24">
        <f t="shared" si="3"/>
        <v>0.19</v>
      </c>
      <c r="G24">
        <f t="shared" si="3"/>
        <v>7.0000000000000007E-2</v>
      </c>
      <c r="L24" s="3" t="s">
        <v>61</v>
      </c>
      <c r="M24" s="3">
        <v>80</v>
      </c>
      <c r="N24" s="4">
        <f t="shared" si="0"/>
        <v>1E+80</v>
      </c>
      <c r="O24" s="4" t="str">
        <f t="shared" si="1"/>
        <v>1E+80</v>
      </c>
    </row>
    <row r="25" spans="3:15" x14ac:dyDescent="0.3">
      <c r="C25">
        <v>19</v>
      </c>
      <c r="D25" t="s">
        <v>15</v>
      </c>
      <c r="E25" t="str">
        <f t="shared" si="4"/>
        <v>0.2,0.08</v>
      </c>
      <c r="F25">
        <f t="shared" si="3"/>
        <v>0.2</v>
      </c>
      <c r="G25">
        <f t="shared" si="3"/>
        <v>0.08</v>
      </c>
      <c r="L25" s="3" t="s">
        <v>62</v>
      </c>
      <c r="M25" s="3">
        <v>84</v>
      </c>
      <c r="N25" s="4">
        <f t="shared" si="0"/>
        <v>1.0000000000000001E+84</v>
      </c>
      <c r="O25" s="4" t="str">
        <f t="shared" si="1"/>
        <v>1E+84</v>
      </c>
    </row>
    <row r="26" spans="3:15" x14ac:dyDescent="0.3">
      <c r="C26">
        <v>20</v>
      </c>
      <c r="D26" t="s">
        <v>16</v>
      </c>
      <c r="E26" t="str">
        <f t="shared" si="4"/>
        <v>0.21,0.09</v>
      </c>
      <c r="F26">
        <f t="shared" si="3"/>
        <v>0.21</v>
      </c>
      <c r="G26">
        <f t="shared" si="3"/>
        <v>0.09</v>
      </c>
      <c r="L26" s="3" t="s">
        <v>63</v>
      </c>
      <c r="M26" s="3">
        <v>88</v>
      </c>
      <c r="N26" s="4">
        <f t="shared" si="0"/>
        <v>9.9999999999999996E+87</v>
      </c>
      <c r="O26" s="4" t="str">
        <f t="shared" si="1"/>
        <v>1E+88</v>
      </c>
    </row>
    <row r="27" spans="3:15" x14ac:dyDescent="0.3">
      <c r="C27">
        <v>21</v>
      </c>
      <c r="D27" t="s">
        <v>17</v>
      </c>
      <c r="E27" t="str">
        <f t="shared" si="4"/>
        <v>0.22,0.1</v>
      </c>
      <c r="F27">
        <f t="shared" si="3"/>
        <v>0.22</v>
      </c>
      <c r="G27">
        <f t="shared" si="3"/>
        <v>0.1</v>
      </c>
      <c r="L27" s="3" t="s">
        <v>64</v>
      </c>
      <c r="M27" s="3">
        <v>92</v>
      </c>
      <c r="N27" s="4">
        <f t="shared" si="0"/>
        <v>1E+92</v>
      </c>
      <c r="O27" s="4" t="str">
        <f t="shared" si="1"/>
        <v>1E+92</v>
      </c>
    </row>
    <row r="28" spans="3:15" x14ac:dyDescent="0.3">
      <c r="C28">
        <v>22</v>
      </c>
      <c r="D28" t="s">
        <v>18</v>
      </c>
      <c r="E28" t="str">
        <f t="shared" si="4"/>
        <v>0.23,0.11</v>
      </c>
      <c r="F28">
        <f t="shared" si="3"/>
        <v>0.23</v>
      </c>
      <c r="G28">
        <f t="shared" si="3"/>
        <v>0.11</v>
      </c>
      <c r="L28" s="3" t="s">
        <v>65</v>
      </c>
      <c r="M28" s="3">
        <v>96</v>
      </c>
      <c r="N28" s="4">
        <f t="shared" si="0"/>
        <v>1E+96</v>
      </c>
      <c r="O28" s="4" t="str">
        <f t="shared" si="1"/>
        <v>1E+96</v>
      </c>
    </row>
    <row r="29" spans="3:15" x14ac:dyDescent="0.3">
      <c r="C29">
        <v>23</v>
      </c>
      <c r="D29" t="s">
        <v>19</v>
      </c>
      <c r="E29" t="str">
        <f t="shared" si="4"/>
        <v>0.24,0.12</v>
      </c>
      <c r="F29">
        <f t="shared" si="3"/>
        <v>0.24</v>
      </c>
      <c r="G29">
        <f t="shared" si="3"/>
        <v>0.12</v>
      </c>
      <c r="L29" s="3" t="s">
        <v>66</v>
      </c>
      <c r="M29" s="3">
        <v>100</v>
      </c>
      <c r="N29" s="4">
        <f t="shared" si="0"/>
        <v>1E+100</v>
      </c>
      <c r="O29" s="4" t="str">
        <f t="shared" si="1"/>
        <v>1E+100</v>
      </c>
    </row>
    <row r="30" spans="3:15" x14ac:dyDescent="0.3">
      <c r="C30">
        <v>24</v>
      </c>
      <c r="D30" t="s">
        <v>22</v>
      </c>
      <c r="E30" t="str">
        <f t="shared" si="4"/>
        <v>0.25,0.13</v>
      </c>
      <c r="F30">
        <f t="shared" si="3"/>
        <v>0.25</v>
      </c>
      <c r="G30">
        <f t="shared" si="3"/>
        <v>0.13</v>
      </c>
      <c r="L30" s="3" t="s">
        <v>67</v>
      </c>
      <c r="M30" s="3">
        <v>104</v>
      </c>
      <c r="N30" s="4">
        <f t="shared" si="0"/>
        <v>1E+104</v>
      </c>
      <c r="O30" s="4" t="str">
        <f t="shared" si="1"/>
        <v>1E+104</v>
      </c>
    </row>
    <row r="31" spans="3:15" x14ac:dyDescent="0.3">
      <c r="C31">
        <v>25</v>
      </c>
      <c r="D31" t="s">
        <v>23</v>
      </c>
      <c r="E31" t="str">
        <f t="shared" si="4"/>
        <v>0.26,0.14</v>
      </c>
      <c r="F31">
        <f t="shared" si="3"/>
        <v>0.26</v>
      </c>
      <c r="G31">
        <f t="shared" si="3"/>
        <v>0.14000000000000001</v>
      </c>
      <c r="L31" s="3" t="s">
        <v>68</v>
      </c>
      <c r="M31" s="3">
        <v>108</v>
      </c>
      <c r="N31" s="4">
        <f t="shared" si="0"/>
        <v>1E+108</v>
      </c>
      <c r="O31" s="4" t="str">
        <f t="shared" si="1"/>
        <v>1E+108</v>
      </c>
    </row>
    <row r="32" spans="3:15" x14ac:dyDescent="0.3">
      <c r="C32">
        <v>26</v>
      </c>
      <c r="D32" t="s">
        <v>24</v>
      </c>
      <c r="E32" t="str">
        <f t="shared" si="4"/>
        <v>0.27,0.15</v>
      </c>
      <c r="F32">
        <f t="shared" si="3"/>
        <v>0.27</v>
      </c>
      <c r="G32">
        <f t="shared" si="3"/>
        <v>0.15</v>
      </c>
      <c r="L32" s="3" t="s">
        <v>69</v>
      </c>
      <c r="M32" s="3">
        <v>112</v>
      </c>
      <c r="N32" s="4">
        <f t="shared" si="0"/>
        <v>9.9999999999999993E+111</v>
      </c>
      <c r="O32" s="4" t="str">
        <f t="shared" si="1"/>
        <v>1E+112</v>
      </c>
    </row>
    <row r="33" spans="3:15" x14ac:dyDescent="0.3">
      <c r="C33">
        <v>27</v>
      </c>
      <c r="D33" t="s">
        <v>25</v>
      </c>
      <c r="E33" t="str">
        <f t="shared" si="4"/>
        <v>0.28,0.16</v>
      </c>
      <c r="F33">
        <f t="shared" si="3"/>
        <v>0.28000000000000003</v>
      </c>
      <c r="G33">
        <f t="shared" si="3"/>
        <v>0.16</v>
      </c>
      <c r="L33" s="3" t="s">
        <v>70</v>
      </c>
      <c r="M33" s="3">
        <v>116</v>
      </c>
      <c r="N33" s="4">
        <f t="shared" si="0"/>
        <v>1E+116</v>
      </c>
      <c r="O33" s="4" t="str">
        <f t="shared" si="1"/>
        <v>1E+116</v>
      </c>
    </row>
    <row r="34" spans="3:15" x14ac:dyDescent="0.3">
      <c r="C34">
        <v>28</v>
      </c>
      <c r="D34" t="s">
        <v>26</v>
      </c>
      <c r="E34" t="str">
        <f t="shared" si="4"/>
        <v>0.29,0.17</v>
      </c>
      <c r="F34">
        <f t="shared" si="3"/>
        <v>0.28999999999999998</v>
      </c>
      <c r="G34">
        <f t="shared" si="3"/>
        <v>0.17</v>
      </c>
      <c r="L34" s="3" t="s">
        <v>71</v>
      </c>
      <c r="M34" s="3">
        <v>120</v>
      </c>
      <c r="N34" s="4">
        <f t="shared" si="0"/>
        <v>9.9999999999999998E+119</v>
      </c>
      <c r="O34" s="4" t="str">
        <f t="shared" si="1"/>
        <v>1E+120</v>
      </c>
    </row>
    <row r="35" spans="3:15" x14ac:dyDescent="0.3">
      <c r="C35">
        <v>29</v>
      </c>
      <c r="D35" t="s">
        <v>27</v>
      </c>
      <c r="E35" t="str">
        <f t="shared" si="4"/>
        <v>0.3,0.18</v>
      </c>
      <c r="F35">
        <f t="shared" si="3"/>
        <v>0.3</v>
      </c>
      <c r="G35">
        <f t="shared" si="3"/>
        <v>0.18</v>
      </c>
      <c r="L35" s="3" t="s">
        <v>72</v>
      </c>
      <c r="M35" s="3">
        <v>124</v>
      </c>
      <c r="N35" s="4">
        <f t="shared" si="0"/>
        <v>9.9999999999999995E+123</v>
      </c>
      <c r="O35" s="4" t="str">
        <f t="shared" si="1"/>
        <v>1E+124</v>
      </c>
    </row>
    <row r="36" spans="3:15" x14ac:dyDescent="0.3">
      <c r="C36">
        <v>30</v>
      </c>
      <c r="D36" t="s">
        <v>28</v>
      </c>
      <c r="E36" t="str">
        <f t="shared" ref="E36:E65" si="5">F36&amp;","&amp;G36&amp;","&amp;H36</f>
        <v>0.31,0.19,0.01</v>
      </c>
      <c r="F36">
        <f t="shared" si="3"/>
        <v>0.31</v>
      </c>
      <c r="G36">
        <f t="shared" si="3"/>
        <v>0.19</v>
      </c>
      <c r="H36">
        <v>0.01</v>
      </c>
      <c r="L36" s="3" t="s">
        <v>73</v>
      </c>
      <c r="M36" s="3">
        <v>128</v>
      </c>
      <c r="N36" s="4">
        <f t="shared" si="0"/>
        <v>1.0000000000000001E+128</v>
      </c>
      <c r="O36" s="4" t="str">
        <f t="shared" si="1"/>
        <v>1E+128</v>
      </c>
    </row>
    <row r="37" spans="3:15" x14ac:dyDescent="0.3">
      <c r="C37">
        <v>31</v>
      </c>
      <c r="D37" t="s">
        <v>29</v>
      </c>
      <c r="E37" t="str">
        <f t="shared" si="5"/>
        <v>0.32,0.2,0.02</v>
      </c>
      <c r="F37">
        <f t="shared" si="3"/>
        <v>0.32</v>
      </c>
      <c r="G37">
        <f t="shared" si="3"/>
        <v>0.2</v>
      </c>
      <c r="H37">
        <f>ROUNDUP(H36+0.01,5)</f>
        <v>0.02</v>
      </c>
      <c r="L37" s="3" t="s">
        <v>74</v>
      </c>
      <c r="M37" s="3">
        <v>132</v>
      </c>
      <c r="N37" s="4">
        <f t="shared" si="0"/>
        <v>9.9999999999999999E+131</v>
      </c>
      <c r="O37" s="4" t="str">
        <f t="shared" si="1"/>
        <v>1E+132</v>
      </c>
    </row>
    <row r="38" spans="3:15" x14ac:dyDescent="0.3">
      <c r="C38">
        <v>32</v>
      </c>
      <c r="D38" t="s">
        <v>30</v>
      </c>
      <c r="E38" t="str">
        <f t="shared" si="5"/>
        <v>0.33,0.21,0.03</v>
      </c>
      <c r="F38">
        <f t="shared" si="3"/>
        <v>0.33</v>
      </c>
      <c r="G38">
        <f t="shared" si="3"/>
        <v>0.21</v>
      </c>
      <c r="H38">
        <f t="shared" ref="H38:H102" si="6">ROUNDUP(H37+0.01,5)</f>
        <v>0.03</v>
      </c>
      <c r="L38" s="3" t="s">
        <v>75</v>
      </c>
      <c r="M38" s="3">
        <v>136</v>
      </c>
      <c r="N38" s="4">
        <f t="shared" si="0"/>
        <v>1.0000000000000001E+136</v>
      </c>
      <c r="O38" s="4" t="str">
        <f t="shared" si="1"/>
        <v>1E+136</v>
      </c>
    </row>
    <row r="39" spans="3:15" x14ac:dyDescent="0.3">
      <c r="C39">
        <v>33</v>
      </c>
      <c r="D39" t="s">
        <v>31</v>
      </c>
      <c r="E39" t="str">
        <f t="shared" si="5"/>
        <v>0.34,0.22,0.04</v>
      </c>
      <c r="F39">
        <f t="shared" si="3"/>
        <v>0.34</v>
      </c>
      <c r="G39">
        <f t="shared" si="3"/>
        <v>0.22</v>
      </c>
      <c r="H39">
        <f t="shared" si="6"/>
        <v>0.04</v>
      </c>
      <c r="L39" s="3" t="s">
        <v>106</v>
      </c>
      <c r="M39" s="3">
        <v>140</v>
      </c>
      <c r="N39" s="4">
        <f t="shared" ref="N39:N41" si="7">POWER(10,M39)</f>
        <v>1.0000000000000001E+140</v>
      </c>
      <c r="O39" s="4" t="str">
        <f t="shared" ref="O39:O41" si="8">RIGHT(N39,M39)</f>
        <v>1E+140</v>
      </c>
    </row>
    <row r="40" spans="3:15" x14ac:dyDescent="0.3">
      <c r="C40">
        <v>34</v>
      </c>
      <c r="D40" t="s">
        <v>32</v>
      </c>
      <c r="E40" t="str">
        <f t="shared" si="5"/>
        <v>0.35,0.23,0.05</v>
      </c>
      <c r="F40">
        <f t="shared" si="3"/>
        <v>0.35</v>
      </c>
      <c r="G40">
        <f t="shared" si="3"/>
        <v>0.23</v>
      </c>
      <c r="H40">
        <f t="shared" si="6"/>
        <v>0.05</v>
      </c>
      <c r="L40" s="3" t="s">
        <v>107</v>
      </c>
      <c r="M40" s="3">
        <v>144</v>
      </c>
      <c r="N40" s="4">
        <f t="shared" si="7"/>
        <v>1E+144</v>
      </c>
      <c r="O40" s="4" t="str">
        <f t="shared" si="8"/>
        <v>1E+144</v>
      </c>
    </row>
    <row r="41" spans="3:15" x14ac:dyDescent="0.3">
      <c r="C41">
        <v>35</v>
      </c>
      <c r="D41" t="s">
        <v>33</v>
      </c>
      <c r="E41" t="str">
        <f t="shared" si="5"/>
        <v>0.36,0.24,0.06</v>
      </c>
      <c r="F41">
        <f t="shared" si="3"/>
        <v>0.36</v>
      </c>
      <c r="G41">
        <f t="shared" si="3"/>
        <v>0.24</v>
      </c>
      <c r="H41">
        <f t="shared" si="6"/>
        <v>0.06</v>
      </c>
      <c r="L41" s="3" t="s">
        <v>108</v>
      </c>
      <c r="M41" s="3">
        <v>148</v>
      </c>
      <c r="N41" s="4">
        <f t="shared" si="7"/>
        <v>1E+148</v>
      </c>
      <c r="O41" s="4" t="str">
        <f t="shared" si="8"/>
        <v>1E+148</v>
      </c>
    </row>
    <row r="42" spans="3:15" x14ac:dyDescent="0.3">
      <c r="C42">
        <v>36</v>
      </c>
      <c r="D42" t="s">
        <v>34</v>
      </c>
      <c r="E42" t="str">
        <f t="shared" si="5"/>
        <v>0.37,0.25,0.07</v>
      </c>
      <c r="F42">
        <f t="shared" si="3"/>
        <v>0.37</v>
      </c>
      <c r="G42">
        <f t="shared" si="3"/>
        <v>0.25</v>
      </c>
      <c r="H42">
        <f t="shared" si="6"/>
        <v>7.0000000000000007E-2</v>
      </c>
      <c r="L42" s="3" t="s">
        <v>113</v>
      </c>
      <c r="M42" s="3">
        <v>152</v>
      </c>
      <c r="N42" s="4">
        <f t="shared" ref="N42" si="9">POWER(10,M42)</f>
        <v>1E+152</v>
      </c>
      <c r="O42" s="4" t="str">
        <f t="shared" ref="O42" si="10">RIGHT(N42,M42)</f>
        <v>1E+152</v>
      </c>
    </row>
    <row r="43" spans="3:15" x14ac:dyDescent="0.3">
      <c r="C43">
        <v>37</v>
      </c>
      <c r="D43" t="s">
        <v>35</v>
      </c>
      <c r="E43" t="str">
        <f t="shared" si="5"/>
        <v>0.38,0.26,0.08</v>
      </c>
      <c r="F43">
        <f t="shared" si="3"/>
        <v>0.38</v>
      </c>
      <c r="G43">
        <f t="shared" si="3"/>
        <v>0.26</v>
      </c>
      <c r="H43">
        <f t="shared" si="6"/>
        <v>0.08</v>
      </c>
      <c r="L43" s="3" t="s">
        <v>122</v>
      </c>
      <c r="M43" s="3">
        <v>156</v>
      </c>
      <c r="N43" s="4">
        <f t="shared" ref="N43:N44" si="11">POWER(10,M43)</f>
        <v>9.9999999999999998E+155</v>
      </c>
      <c r="O43" s="4" t="str">
        <f t="shared" ref="O43:O44" si="12">RIGHT(N43,M43)</f>
        <v>1E+156</v>
      </c>
    </row>
    <row r="44" spans="3:15" x14ac:dyDescent="0.3">
      <c r="C44">
        <v>38</v>
      </c>
      <c r="D44" t="s">
        <v>36</v>
      </c>
      <c r="E44" t="str">
        <f t="shared" si="5"/>
        <v>0.39,0.27,0.09</v>
      </c>
      <c r="F44">
        <f t="shared" si="3"/>
        <v>0.39</v>
      </c>
      <c r="G44">
        <f t="shared" si="3"/>
        <v>0.27</v>
      </c>
      <c r="H44">
        <f t="shared" si="6"/>
        <v>0.09</v>
      </c>
      <c r="L44" s="3" t="s">
        <v>123</v>
      </c>
      <c r="M44" s="3">
        <v>160</v>
      </c>
      <c r="N44" s="4">
        <f t="shared" si="11"/>
        <v>1E+160</v>
      </c>
      <c r="O44" s="4" t="str">
        <f t="shared" si="12"/>
        <v>1E+160</v>
      </c>
    </row>
    <row r="45" spans="3:15" x14ac:dyDescent="0.3">
      <c r="C45">
        <v>39</v>
      </c>
      <c r="D45" t="s">
        <v>37</v>
      </c>
      <c r="E45" t="str">
        <f t="shared" si="5"/>
        <v>0.4,0.28,0.1</v>
      </c>
      <c r="F45">
        <f t="shared" si="3"/>
        <v>0.4</v>
      </c>
      <c r="G45">
        <f t="shared" si="3"/>
        <v>0.28000000000000003</v>
      </c>
      <c r="H45">
        <f t="shared" si="6"/>
        <v>0.1</v>
      </c>
      <c r="L45" s="3" t="s">
        <v>132</v>
      </c>
      <c r="M45" s="3">
        <v>164</v>
      </c>
      <c r="N45" s="4">
        <f t="shared" ref="N45:N46" si="13">POWER(10,M45)</f>
        <v>1E+164</v>
      </c>
      <c r="O45" s="4" t="str">
        <f t="shared" ref="O45:O46" si="14">RIGHT(N45,M45)</f>
        <v>1E+164</v>
      </c>
    </row>
    <row r="46" spans="3:15" x14ac:dyDescent="0.3">
      <c r="C46">
        <v>40</v>
      </c>
      <c r="D46" t="s">
        <v>38</v>
      </c>
      <c r="E46" t="str">
        <f t="shared" si="5"/>
        <v>0.41,0.29,0.11</v>
      </c>
      <c r="F46">
        <f t="shared" si="3"/>
        <v>0.41</v>
      </c>
      <c r="G46">
        <f t="shared" si="3"/>
        <v>0.28999999999999998</v>
      </c>
      <c r="H46">
        <f t="shared" si="6"/>
        <v>0.11</v>
      </c>
      <c r="L46" s="3" t="s">
        <v>141</v>
      </c>
      <c r="M46" s="3">
        <v>168</v>
      </c>
      <c r="N46" s="4">
        <f t="shared" si="13"/>
        <v>9.9999999999999993E+167</v>
      </c>
      <c r="O46" s="4" t="str">
        <f t="shared" si="14"/>
        <v>1E+168</v>
      </c>
    </row>
    <row r="47" spans="3:15" x14ac:dyDescent="0.3">
      <c r="C47">
        <v>41</v>
      </c>
      <c r="D47" t="s">
        <v>39</v>
      </c>
      <c r="E47" t="str">
        <f t="shared" si="5"/>
        <v>0.42,0.3,0.12</v>
      </c>
      <c r="F47">
        <f t="shared" si="3"/>
        <v>0.42</v>
      </c>
      <c r="G47">
        <f t="shared" si="3"/>
        <v>0.3</v>
      </c>
      <c r="H47">
        <f t="shared" si="6"/>
        <v>0.12</v>
      </c>
      <c r="L47" s="3" t="s">
        <v>142</v>
      </c>
      <c r="M47" s="3">
        <v>172</v>
      </c>
      <c r="N47" s="4">
        <f t="shared" ref="N47:N48" si="15">POWER(10,M47)</f>
        <v>1.0000000000000001E+172</v>
      </c>
      <c r="O47" s="4" t="str">
        <f t="shared" ref="O47:O48" si="16">RIGHT(N47,M47)</f>
        <v>1E+172</v>
      </c>
    </row>
    <row r="48" spans="3:15" x14ac:dyDescent="0.3">
      <c r="C48">
        <v>42</v>
      </c>
      <c r="D48" t="s">
        <v>40</v>
      </c>
      <c r="E48" t="str">
        <f t="shared" si="5"/>
        <v>0.43,0.31,0.13</v>
      </c>
      <c r="F48">
        <f t="shared" si="3"/>
        <v>0.43</v>
      </c>
      <c r="G48">
        <f t="shared" si="3"/>
        <v>0.31</v>
      </c>
      <c r="H48">
        <f t="shared" si="6"/>
        <v>0.13</v>
      </c>
      <c r="L48" s="3" t="s">
        <v>143</v>
      </c>
      <c r="M48" s="3">
        <v>176</v>
      </c>
      <c r="N48" s="4">
        <f t="shared" si="15"/>
        <v>1E+176</v>
      </c>
      <c r="O48" s="4" t="str">
        <f t="shared" si="16"/>
        <v>1E+176</v>
      </c>
    </row>
    <row r="49" spans="3:8" x14ac:dyDescent="0.3">
      <c r="C49">
        <v>43</v>
      </c>
      <c r="D49" t="s">
        <v>41</v>
      </c>
      <c r="E49" t="str">
        <f t="shared" si="5"/>
        <v>0.44,0.32,0.14</v>
      </c>
      <c r="F49">
        <f t="shared" si="3"/>
        <v>0.44</v>
      </c>
      <c r="G49">
        <f t="shared" si="3"/>
        <v>0.32</v>
      </c>
      <c r="H49">
        <f t="shared" si="6"/>
        <v>0.14000000000000001</v>
      </c>
    </row>
    <row r="50" spans="3:8" x14ac:dyDescent="0.3">
      <c r="C50">
        <v>44</v>
      </c>
      <c r="D50" t="s">
        <v>102</v>
      </c>
      <c r="E50" t="str">
        <f t="shared" si="5"/>
        <v>0.45,0.33,0.15</v>
      </c>
      <c r="F50">
        <f t="shared" si="3"/>
        <v>0.45</v>
      </c>
      <c r="G50">
        <f t="shared" si="3"/>
        <v>0.33</v>
      </c>
      <c r="H50">
        <f t="shared" si="6"/>
        <v>0.15</v>
      </c>
    </row>
    <row r="51" spans="3:8" x14ac:dyDescent="0.3">
      <c r="C51">
        <v>45</v>
      </c>
      <c r="D51" t="s">
        <v>103</v>
      </c>
      <c r="E51" t="str">
        <f t="shared" si="5"/>
        <v>0.46,0.34,0.16</v>
      </c>
      <c r="F51">
        <f t="shared" si="3"/>
        <v>0.46</v>
      </c>
      <c r="G51">
        <f t="shared" si="3"/>
        <v>0.34</v>
      </c>
      <c r="H51">
        <f t="shared" si="6"/>
        <v>0.16</v>
      </c>
    </row>
    <row r="52" spans="3:8" x14ac:dyDescent="0.3">
      <c r="C52">
        <v>46</v>
      </c>
      <c r="D52" t="s">
        <v>104</v>
      </c>
      <c r="E52" t="str">
        <f t="shared" si="5"/>
        <v>0.47,0.35,0.17</v>
      </c>
      <c r="F52">
        <f t="shared" si="3"/>
        <v>0.47</v>
      </c>
      <c r="G52">
        <f t="shared" si="3"/>
        <v>0.35</v>
      </c>
      <c r="H52">
        <f t="shared" si="6"/>
        <v>0.17</v>
      </c>
    </row>
    <row r="53" spans="3:8" x14ac:dyDescent="0.3">
      <c r="C53">
        <v>47</v>
      </c>
      <c r="D53" t="s">
        <v>105</v>
      </c>
      <c r="E53" t="str">
        <f t="shared" si="5"/>
        <v>0.48,0.36,0.18</v>
      </c>
      <c r="F53">
        <f t="shared" si="3"/>
        <v>0.48</v>
      </c>
      <c r="G53">
        <f t="shared" si="3"/>
        <v>0.36</v>
      </c>
      <c r="H53">
        <f t="shared" si="6"/>
        <v>0.18</v>
      </c>
    </row>
    <row r="54" spans="3:8" x14ac:dyDescent="0.3">
      <c r="C54">
        <v>48</v>
      </c>
      <c r="D54" t="s">
        <v>109</v>
      </c>
      <c r="E54" t="str">
        <f t="shared" si="5"/>
        <v>0.49,0.37,0.19</v>
      </c>
      <c r="F54">
        <f t="shared" si="3"/>
        <v>0.49</v>
      </c>
      <c r="G54">
        <f t="shared" si="3"/>
        <v>0.37</v>
      </c>
      <c r="H54">
        <f t="shared" si="6"/>
        <v>0.19</v>
      </c>
    </row>
    <row r="55" spans="3:8" x14ac:dyDescent="0.3">
      <c r="C55">
        <v>49</v>
      </c>
      <c r="D55" t="s">
        <v>110</v>
      </c>
      <c r="E55" t="str">
        <f t="shared" si="5"/>
        <v>0.5,0.38,0.2</v>
      </c>
      <c r="F55">
        <f t="shared" si="3"/>
        <v>0.5</v>
      </c>
      <c r="G55">
        <f t="shared" si="3"/>
        <v>0.38</v>
      </c>
      <c r="H55">
        <f t="shared" si="6"/>
        <v>0.2</v>
      </c>
    </row>
    <row r="56" spans="3:8" x14ac:dyDescent="0.3">
      <c r="C56">
        <v>50</v>
      </c>
      <c r="D56" t="s">
        <v>111</v>
      </c>
      <c r="E56" t="str">
        <f t="shared" si="5"/>
        <v>0.51,0.39,0.21</v>
      </c>
      <c r="F56">
        <f t="shared" si="3"/>
        <v>0.51</v>
      </c>
      <c r="G56">
        <f t="shared" si="3"/>
        <v>0.39</v>
      </c>
      <c r="H56">
        <f t="shared" si="6"/>
        <v>0.21</v>
      </c>
    </row>
    <row r="57" spans="3:8" x14ac:dyDescent="0.3">
      <c r="C57">
        <v>51</v>
      </c>
      <c r="D57" t="s">
        <v>112</v>
      </c>
      <c r="E57" t="str">
        <f t="shared" si="5"/>
        <v>0.52,0.4,0.22</v>
      </c>
      <c r="F57">
        <f t="shared" si="3"/>
        <v>0.52</v>
      </c>
      <c r="G57">
        <f t="shared" si="3"/>
        <v>0.4</v>
      </c>
      <c r="H57">
        <f t="shared" si="6"/>
        <v>0.22</v>
      </c>
    </row>
    <row r="58" spans="3:8" x14ac:dyDescent="0.3">
      <c r="C58">
        <v>52</v>
      </c>
      <c r="D58" t="s">
        <v>114</v>
      </c>
      <c r="E58" t="str">
        <f t="shared" si="5"/>
        <v>0.53,0.41,0.23</v>
      </c>
      <c r="F58">
        <f t="shared" si="3"/>
        <v>0.53</v>
      </c>
      <c r="G58">
        <f t="shared" si="3"/>
        <v>0.41</v>
      </c>
      <c r="H58">
        <f t="shared" si="6"/>
        <v>0.23</v>
      </c>
    </row>
    <row r="59" spans="3:8" x14ac:dyDescent="0.3">
      <c r="C59">
        <v>53</v>
      </c>
      <c r="D59" t="s">
        <v>115</v>
      </c>
      <c r="E59" t="str">
        <f t="shared" si="5"/>
        <v>0.54,0.42,0.24</v>
      </c>
      <c r="F59">
        <f t="shared" si="3"/>
        <v>0.54</v>
      </c>
      <c r="G59">
        <f t="shared" si="3"/>
        <v>0.42</v>
      </c>
      <c r="H59">
        <f t="shared" si="6"/>
        <v>0.24</v>
      </c>
    </row>
    <row r="60" spans="3:8" x14ac:dyDescent="0.3">
      <c r="C60">
        <v>54</v>
      </c>
      <c r="D60" t="s">
        <v>116</v>
      </c>
      <c r="E60" t="str">
        <f t="shared" si="5"/>
        <v>0.55,0.43,0.25</v>
      </c>
      <c r="F60">
        <f t="shared" ref="F60:G60" si="17">ROUNDUP(F59+0.01,5)</f>
        <v>0.55000000000000004</v>
      </c>
      <c r="G60">
        <f t="shared" si="17"/>
        <v>0.43</v>
      </c>
      <c r="H60">
        <f t="shared" si="6"/>
        <v>0.25</v>
      </c>
    </row>
    <row r="61" spans="3:8" x14ac:dyDescent="0.3">
      <c r="C61">
        <v>55</v>
      </c>
      <c r="D61" t="s">
        <v>117</v>
      </c>
      <c r="E61" t="str">
        <f t="shared" si="5"/>
        <v>0.56,0.44,0.26</v>
      </c>
      <c r="F61">
        <f t="shared" ref="F61:G61" si="18">ROUNDUP(F60+0.01,5)</f>
        <v>0.56000000000000005</v>
      </c>
      <c r="G61">
        <f t="shared" si="18"/>
        <v>0.44</v>
      </c>
      <c r="H61">
        <f t="shared" si="6"/>
        <v>0.26</v>
      </c>
    </row>
    <row r="62" spans="3:8" x14ac:dyDescent="0.3">
      <c r="C62">
        <v>56</v>
      </c>
      <c r="D62" t="s">
        <v>118</v>
      </c>
      <c r="E62" t="str">
        <f t="shared" si="5"/>
        <v>0.57,0.45,0.27</v>
      </c>
      <c r="F62">
        <f t="shared" ref="F62:G62" si="19">ROUNDUP(F61+0.01,5)</f>
        <v>0.56999999999999995</v>
      </c>
      <c r="G62">
        <f t="shared" si="19"/>
        <v>0.45</v>
      </c>
      <c r="H62">
        <f t="shared" si="6"/>
        <v>0.27</v>
      </c>
    </row>
    <row r="63" spans="3:8" x14ac:dyDescent="0.3">
      <c r="C63">
        <v>57</v>
      </c>
      <c r="D63" t="s">
        <v>119</v>
      </c>
      <c r="E63" t="str">
        <f t="shared" si="5"/>
        <v>0.58,0.46,0.28</v>
      </c>
      <c r="F63">
        <f t="shared" ref="F63:G63" si="20">ROUNDUP(F62+0.01,5)</f>
        <v>0.57999999999999996</v>
      </c>
      <c r="G63">
        <f t="shared" si="20"/>
        <v>0.46</v>
      </c>
      <c r="H63">
        <f t="shared" si="6"/>
        <v>0.28000000000000003</v>
      </c>
    </row>
    <row r="64" spans="3:8" x14ac:dyDescent="0.3">
      <c r="C64">
        <v>58</v>
      </c>
      <c r="D64" t="s">
        <v>120</v>
      </c>
      <c r="E64" t="str">
        <f t="shared" si="5"/>
        <v>0.59,0.47,0.29</v>
      </c>
      <c r="F64">
        <f t="shared" ref="F64:G64" si="21">ROUNDUP(F63+0.01,5)</f>
        <v>0.59</v>
      </c>
      <c r="G64">
        <f t="shared" si="21"/>
        <v>0.47</v>
      </c>
      <c r="H64">
        <f t="shared" si="6"/>
        <v>0.28999999999999998</v>
      </c>
    </row>
    <row r="65" spans="3:8" x14ac:dyDescent="0.3">
      <c r="C65">
        <v>59</v>
      </c>
      <c r="D65" t="s">
        <v>121</v>
      </c>
      <c r="E65" t="str">
        <f t="shared" si="5"/>
        <v>0.6,0.48,0.3</v>
      </c>
      <c r="F65">
        <f t="shared" ref="F65:G65" si="22">ROUNDUP(F64+0.01,5)</f>
        <v>0.6</v>
      </c>
      <c r="G65">
        <f t="shared" si="22"/>
        <v>0.48</v>
      </c>
      <c r="H65">
        <f t="shared" si="6"/>
        <v>0.3</v>
      </c>
    </row>
    <row r="66" spans="3:8" x14ac:dyDescent="0.3">
      <c r="C66">
        <v>60</v>
      </c>
      <c r="D66" t="s">
        <v>124</v>
      </c>
      <c r="E66" t="str">
        <f t="shared" ref="E66:E69" si="23">F66&amp;","&amp;G66&amp;","&amp;H66</f>
        <v>0.61,0.49,0.31</v>
      </c>
      <c r="F66">
        <f t="shared" ref="F66:G66" si="24">ROUNDUP(F65+0.01,5)</f>
        <v>0.61</v>
      </c>
      <c r="G66">
        <f t="shared" si="24"/>
        <v>0.49</v>
      </c>
      <c r="H66">
        <f t="shared" si="6"/>
        <v>0.31</v>
      </c>
    </row>
    <row r="67" spans="3:8" x14ac:dyDescent="0.3">
      <c r="C67">
        <v>61</v>
      </c>
      <c r="D67" t="s">
        <v>125</v>
      </c>
      <c r="E67" t="str">
        <f t="shared" si="23"/>
        <v>0.62,0.5,0.32</v>
      </c>
      <c r="F67">
        <f t="shared" ref="F67:G67" si="25">ROUNDUP(F66+0.01,5)</f>
        <v>0.62</v>
      </c>
      <c r="G67">
        <f t="shared" si="25"/>
        <v>0.5</v>
      </c>
      <c r="H67">
        <f t="shared" si="6"/>
        <v>0.32</v>
      </c>
    </row>
    <row r="68" spans="3:8" x14ac:dyDescent="0.3">
      <c r="C68">
        <v>62</v>
      </c>
      <c r="D68" t="s">
        <v>126</v>
      </c>
      <c r="E68" t="str">
        <f t="shared" si="23"/>
        <v>0.63,0.51,0.33</v>
      </c>
      <c r="F68">
        <f t="shared" ref="F68:G68" si="26">ROUNDUP(F67+0.01,5)</f>
        <v>0.63</v>
      </c>
      <c r="G68">
        <f t="shared" si="26"/>
        <v>0.51</v>
      </c>
      <c r="H68">
        <f t="shared" si="6"/>
        <v>0.33</v>
      </c>
    </row>
    <row r="69" spans="3:8" x14ac:dyDescent="0.3">
      <c r="C69">
        <v>63</v>
      </c>
      <c r="D69" t="s">
        <v>127</v>
      </c>
      <c r="E69" t="str">
        <f t="shared" si="23"/>
        <v>0.64,0.52,0.34</v>
      </c>
      <c r="F69">
        <f t="shared" ref="F69:G69" si="27">ROUNDUP(F68+0.01,5)</f>
        <v>0.64</v>
      </c>
      <c r="G69">
        <f t="shared" si="27"/>
        <v>0.52</v>
      </c>
      <c r="H69">
        <f t="shared" si="6"/>
        <v>0.34</v>
      </c>
    </row>
    <row r="70" spans="3:8" x14ac:dyDescent="0.3">
      <c r="C70">
        <v>64</v>
      </c>
      <c r="D70" t="s">
        <v>128</v>
      </c>
      <c r="E70" t="str">
        <f t="shared" ref="E70:E73" si="28">F70&amp;","&amp;G70&amp;","&amp;H70</f>
        <v>0.65,0.53,0.35</v>
      </c>
      <c r="F70">
        <f t="shared" ref="F70:G70" si="29">ROUNDUP(F69+0.01,5)</f>
        <v>0.65</v>
      </c>
      <c r="G70">
        <f t="shared" si="29"/>
        <v>0.53</v>
      </c>
      <c r="H70">
        <f t="shared" si="6"/>
        <v>0.35</v>
      </c>
    </row>
    <row r="71" spans="3:8" x14ac:dyDescent="0.3">
      <c r="C71">
        <v>65</v>
      </c>
      <c r="D71" t="s">
        <v>129</v>
      </c>
      <c r="E71" t="str">
        <f t="shared" si="28"/>
        <v>0.66,0.54,0.36</v>
      </c>
      <c r="F71">
        <f t="shared" ref="F71:G71" si="30">ROUNDUP(F70+0.01,5)</f>
        <v>0.66</v>
      </c>
      <c r="G71">
        <f t="shared" si="30"/>
        <v>0.54</v>
      </c>
      <c r="H71">
        <f t="shared" si="6"/>
        <v>0.36</v>
      </c>
    </row>
    <row r="72" spans="3:8" x14ac:dyDescent="0.3">
      <c r="C72">
        <v>66</v>
      </c>
      <c r="D72" t="s">
        <v>130</v>
      </c>
      <c r="E72" t="str">
        <f t="shared" si="28"/>
        <v>0.67,0.55,0.37</v>
      </c>
      <c r="F72">
        <f t="shared" ref="F72:G72" si="31">ROUNDUP(F71+0.01,5)</f>
        <v>0.67</v>
      </c>
      <c r="G72">
        <f t="shared" si="31"/>
        <v>0.55000000000000004</v>
      </c>
      <c r="H72">
        <f t="shared" si="6"/>
        <v>0.37</v>
      </c>
    </row>
    <row r="73" spans="3:8" x14ac:dyDescent="0.3">
      <c r="C73">
        <v>67</v>
      </c>
      <c r="D73" t="s">
        <v>131</v>
      </c>
      <c r="E73" t="str">
        <f t="shared" si="28"/>
        <v>0.68,0.56,0.38</v>
      </c>
      <c r="F73">
        <f t="shared" ref="F73:G73" si="32">ROUNDUP(F72+0.01,5)</f>
        <v>0.68</v>
      </c>
      <c r="G73">
        <f t="shared" si="32"/>
        <v>0.56000000000000005</v>
      </c>
      <c r="H73">
        <f t="shared" si="6"/>
        <v>0.38</v>
      </c>
    </row>
    <row r="74" spans="3:8" x14ac:dyDescent="0.3">
      <c r="C74">
        <v>68</v>
      </c>
      <c r="D74" t="s">
        <v>133</v>
      </c>
      <c r="E74" t="str">
        <f t="shared" ref="E74:E77" si="33">F74&amp;","&amp;G74&amp;","&amp;H74</f>
        <v>0.69,0.57,0.39</v>
      </c>
      <c r="F74">
        <f t="shared" ref="F74:G74" si="34">ROUNDUP(F73+0.01,5)</f>
        <v>0.69</v>
      </c>
      <c r="G74">
        <f t="shared" si="34"/>
        <v>0.56999999999999995</v>
      </c>
      <c r="H74">
        <f t="shared" si="6"/>
        <v>0.39</v>
      </c>
    </row>
    <row r="75" spans="3:8" x14ac:dyDescent="0.3">
      <c r="C75">
        <v>69</v>
      </c>
      <c r="D75" t="s">
        <v>134</v>
      </c>
      <c r="E75" t="str">
        <f t="shared" si="33"/>
        <v>0.7,0.58,0.4</v>
      </c>
      <c r="F75">
        <f t="shared" ref="F75:G75" si="35">ROUNDUP(F74+0.01,5)</f>
        <v>0.7</v>
      </c>
      <c r="G75">
        <f t="shared" si="35"/>
        <v>0.57999999999999996</v>
      </c>
      <c r="H75">
        <f t="shared" si="6"/>
        <v>0.4</v>
      </c>
    </row>
    <row r="76" spans="3:8" x14ac:dyDescent="0.3">
      <c r="C76">
        <v>70</v>
      </c>
      <c r="D76" t="s">
        <v>135</v>
      </c>
      <c r="E76" t="str">
        <f t="shared" si="33"/>
        <v>0.71,0.59,0.41</v>
      </c>
      <c r="F76">
        <f t="shared" ref="F76:G76" si="36">ROUNDUP(F75+0.01,5)</f>
        <v>0.71</v>
      </c>
      <c r="G76">
        <f t="shared" si="36"/>
        <v>0.59</v>
      </c>
      <c r="H76">
        <f t="shared" si="6"/>
        <v>0.41</v>
      </c>
    </row>
    <row r="77" spans="3:8" x14ac:dyDescent="0.3">
      <c r="C77">
        <v>71</v>
      </c>
      <c r="D77" t="s">
        <v>136</v>
      </c>
      <c r="E77" t="str">
        <f t="shared" si="33"/>
        <v>0.72,0.6,0.42</v>
      </c>
      <c r="F77">
        <f t="shared" ref="F77:G77" si="37">ROUNDUP(F76+0.01,5)</f>
        <v>0.72</v>
      </c>
      <c r="G77">
        <f t="shared" si="37"/>
        <v>0.6</v>
      </c>
      <c r="H77">
        <f t="shared" si="6"/>
        <v>0.42</v>
      </c>
    </row>
    <row r="78" spans="3:8" x14ac:dyDescent="0.3">
      <c r="C78">
        <v>72</v>
      </c>
      <c r="D78" t="s">
        <v>137</v>
      </c>
      <c r="E78" t="str">
        <f t="shared" ref="E78:E81" si="38">F78&amp;","&amp;G78&amp;","&amp;H78</f>
        <v>0.73,0.61,0.43</v>
      </c>
      <c r="F78">
        <f t="shared" ref="F78:G78" si="39">ROUNDUP(F77+0.01,5)</f>
        <v>0.73</v>
      </c>
      <c r="G78">
        <f t="shared" si="39"/>
        <v>0.61</v>
      </c>
      <c r="H78">
        <f t="shared" si="6"/>
        <v>0.43</v>
      </c>
    </row>
    <row r="79" spans="3:8" x14ac:dyDescent="0.3">
      <c r="C79">
        <v>73</v>
      </c>
      <c r="D79" t="s">
        <v>138</v>
      </c>
      <c r="E79" t="str">
        <f t="shared" si="38"/>
        <v>0.74,0.62,0.44</v>
      </c>
      <c r="F79">
        <f t="shared" ref="F79:G79" si="40">ROUNDUP(F78+0.01,5)</f>
        <v>0.74</v>
      </c>
      <c r="G79">
        <f t="shared" si="40"/>
        <v>0.62</v>
      </c>
      <c r="H79">
        <f t="shared" si="6"/>
        <v>0.44</v>
      </c>
    </row>
    <row r="80" spans="3:8" x14ac:dyDescent="0.3">
      <c r="C80">
        <v>74</v>
      </c>
      <c r="D80" t="s">
        <v>139</v>
      </c>
      <c r="E80" t="str">
        <f t="shared" si="38"/>
        <v>0.75,0.63,0.45</v>
      </c>
      <c r="F80">
        <f t="shared" ref="F80:G80" si="41">ROUNDUP(F79+0.01,5)</f>
        <v>0.75</v>
      </c>
      <c r="G80">
        <f t="shared" si="41"/>
        <v>0.63</v>
      </c>
      <c r="H80">
        <f t="shared" si="6"/>
        <v>0.45</v>
      </c>
    </row>
    <row r="81" spans="3:8" x14ac:dyDescent="0.3">
      <c r="C81">
        <v>75</v>
      </c>
      <c r="D81" t="s">
        <v>140</v>
      </c>
      <c r="E81" t="str">
        <f t="shared" si="38"/>
        <v>0.76,0.64,0.46</v>
      </c>
      <c r="F81">
        <f t="shared" ref="F81:G81" si="42">ROUNDUP(F80+0.01,5)</f>
        <v>0.76</v>
      </c>
      <c r="G81">
        <f t="shared" si="42"/>
        <v>0.64</v>
      </c>
      <c r="H81">
        <f t="shared" si="6"/>
        <v>0.46</v>
      </c>
    </row>
    <row r="82" spans="3:8" x14ac:dyDescent="0.3">
      <c r="C82">
        <v>76</v>
      </c>
      <c r="D82" t="s">
        <v>144</v>
      </c>
      <c r="E82" t="str">
        <f t="shared" ref="E82:E89" si="43">F82&amp;","&amp;G82&amp;","&amp;H82</f>
        <v>0.77,0.65,0.47</v>
      </c>
      <c r="F82">
        <f t="shared" ref="F82:G82" si="44">ROUNDUP(F81+0.01,5)</f>
        <v>0.77</v>
      </c>
      <c r="G82">
        <f t="shared" si="44"/>
        <v>0.65</v>
      </c>
      <c r="H82">
        <f t="shared" si="6"/>
        <v>0.47</v>
      </c>
    </row>
    <row r="83" spans="3:8" x14ac:dyDescent="0.3">
      <c r="C83">
        <v>77</v>
      </c>
      <c r="D83" t="s">
        <v>145</v>
      </c>
      <c r="E83" t="str">
        <f t="shared" si="43"/>
        <v>0.78,0.66,0.48</v>
      </c>
      <c r="F83">
        <f t="shared" ref="F83:G83" si="45">ROUNDUP(F82+0.01,5)</f>
        <v>0.78</v>
      </c>
      <c r="G83">
        <f t="shared" si="45"/>
        <v>0.66</v>
      </c>
      <c r="H83">
        <f t="shared" si="6"/>
        <v>0.48</v>
      </c>
    </row>
    <row r="84" spans="3:8" x14ac:dyDescent="0.3">
      <c r="C84">
        <v>78</v>
      </c>
      <c r="D84" t="s">
        <v>146</v>
      </c>
      <c r="E84" t="str">
        <f t="shared" si="43"/>
        <v>0.79,0.67,0.49</v>
      </c>
      <c r="F84">
        <f t="shared" ref="F84:G84" si="46">ROUNDUP(F83+0.01,5)</f>
        <v>0.79</v>
      </c>
      <c r="G84">
        <f t="shared" si="46"/>
        <v>0.67</v>
      </c>
      <c r="H84">
        <f t="shared" si="6"/>
        <v>0.49</v>
      </c>
    </row>
    <row r="85" spans="3:8" x14ac:dyDescent="0.3">
      <c r="C85">
        <v>79</v>
      </c>
      <c r="D85" t="s">
        <v>147</v>
      </c>
      <c r="E85" t="str">
        <f t="shared" si="43"/>
        <v>0.8,0.68,0.5</v>
      </c>
      <c r="F85">
        <f t="shared" ref="F85:G85" si="47">ROUNDUP(F84+0.01,5)</f>
        <v>0.8</v>
      </c>
      <c r="G85">
        <f t="shared" si="47"/>
        <v>0.68</v>
      </c>
      <c r="H85">
        <f t="shared" si="6"/>
        <v>0.5</v>
      </c>
    </row>
    <row r="86" spans="3:8" x14ac:dyDescent="0.3">
      <c r="C86">
        <v>80</v>
      </c>
      <c r="D86" t="s">
        <v>148</v>
      </c>
      <c r="E86" t="str">
        <f t="shared" si="43"/>
        <v>0.81,0.69,0.51</v>
      </c>
      <c r="F86">
        <f t="shared" ref="F86:G86" si="48">ROUNDUP(F85+0.01,5)</f>
        <v>0.81</v>
      </c>
      <c r="G86">
        <f t="shared" si="48"/>
        <v>0.69</v>
      </c>
      <c r="H86">
        <f t="shared" si="6"/>
        <v>0.51</v>
      </c>
    </row>
    <row r="87" spans="3:8" x14ac:dyDescent="0.3">
      <c r="C87">
        <v>81</v>
      </c>
      <c r="D87" t="s">
        <v>149</v>
      </c>
      <c r="E87" t="str">
        <f t="shared" si="43"/>
        <v>0.82,0.7,0.52</v>
      </c>
      <c r="F87">
        <f t="shared" ref="F87:G87" si="49">ROUNDUP(F86+0.01,5)</f>
        <v>0.82</v>
      </c>
      <c r="G87">
        <f t="shared" si="49"/>
        <v>0.7</v>
      </c>
      <c r="H87">
        <f t="shared" si="6"/>
        <v>0.52</v>
      </c>
    </row>
    <row r="88" spans="3:8" x14ac:dyDescent="0.3">
      <c r="C88">
        <v>82</v>
      </c>
      <c r="D88" t="s">
        <v>150</v>
      </c>
      <c r="E88" t="str">
        <f t="shared" si="43"/>
        <v>0.83,0.71,0.53</v>
      </c>
      <c r="F88">
        <f t="shared" ref="F88:G88" si="50">ROUNDUP(F87+0.01,5)</f>
        <v>0.83</v>
      </c>
      <c r="G88">
        <f t="shared" si="50"/>
        <v>0.71</v>
      </c>
      <c r="H88">
        <f t="shared" si="6"/>
        <v>0.53</v>
      </c>
    </row>
    <row r="89" spans="3:8" x14ac:dyDescent="0.3">
      <c r="C89">
        <v>83</v>
      </c>
      <c r="D89" t="s">
        <v>151</v>
      </c>
      <c r="E89" t="str">
        <f t="shared" si="43"/>
        <v>0.84,0.72,0.54</v>
      </c>
      <c r="F89">
        <f t="shared" ref="F89:G89" si="51">ROUNDUP(F88+0.01,5)</f>
        <v>0.84</v>
      </c>
      <c r="G89">
        <f t="shared" si="51"/>
        <v>0.72</v>
      </c>
      <c r="H89">
        <f t="shared" si="6"/>
        <v>0.54</v>
      </c>
    </row>
    <row r="90" spans="3:8" x14ac:dyDescent="0.3">
      <c r="C90">
        <v>84</v>
      </c>
      <c r="D90" t="s">
        <v>152</v>
      </c>
      <c r="E90" t="str">
        <f t="shared" ref="E90:E97" si="52">F90&amp;","&amp;G90&amp;","&amp;H90</f>
        <v>0.85,0.73,0.55</v>
      </c>
      <c r="F90">
        <f t="shared" ref="F90:G90" si="53">ROUNDUP(F89+0.01,5)</f>
        <v>0.85</v>
      </c>
      <c r="G90">
        <f t="shared" si="53"/>
        <v>0.73</v>
      </c>
      <c r="H90">
        <f t="shared" si="6"/>
        <v>0.55000000000000004</v>
      </c>
    </row>
    <row r="91" spans="3:8" x14ac:dyDescent="0.3">
      <c r="C91">
        <v>85</v>
      </c>
      <c r="D91" t="s">
        <v>153</v>
      </c>
      <c r="E91" t="str">
        <f t="shared" si="52"/>
        <v>0.86,0.74,0.56</v>
      </c>
      <c r="F91">
        <f t="shared" ref="F91:G91" si="54">ROUNDUP(F90+0.01,5)</f>
        <v>0.86</v>
      </c>
      <c r="G91">
        <f t="shared" si="54"/>
        <v>0.74</v>
      </c>
      <c r="H91">
        <f t="shared" si="6"/>
        <v>0.56000000000000005</v>
      </c>
    </row>
    <row r="92" spans="3:8" x14ac:dyDescent="0.3">
      <c r="C92">
        <v>86</v>
      </c>
      <c r="D92" t="s">
        <v>154</v>
      </c>
      <c r="E92" t="str">
        <f t="shared" si="52"/>
        <v>0.87,0.75,0.57</v>
      </c>
      <c r="F92">
        <f t="shared" ref="F92:G92" si="55">ROUNDUP(F91+0.01,5)</f>
        <v>0.87</v>
      </c>
      <c r="G92">
        <f t="shared" si="55"/>
        <v>0.75</v>
      </c>
      <c r="H92">
        <f t="shared" si="6"/>
        <v>0.56999999999999995</v>
      </c>
    </row>
    <row r="93" spans="3:8" x14ac:dyDescent="0.3">
      <c r="C93">
        <v>87</v>
      </c>
      <c r="D93" t="s">
        <v>155</v>
      </c>
      <c r="E93" t="str">
        <f t="shared" si="52"/>
        <v>0.88,0.76,0.58</v>
      </c>
      <c r="F93">
        <f t="shared" ref="F93:G93" si="56">ROUNDUP(F92+0.01,5)</f>
        <v>0.88</v>
      </c>
      <c r="G93">
        <f t="shared" si="56"/>
        <v>0.76</v>
      </c>
      <c r="H93">
        <f t="shared" si="6"/>
        <v>0.57999999999999996</v>
      </c>
    </row>
    <row r="94" spans="3:8" x14ac:dyDescent="0.3">
      <c r="C94">
        <v>88</v>
      </c>
      <c r="D94" t="s">
        <v>156</v>
      </c>
      <c r="E94" t="str">
        <f t="shared" si="52"/>
        <v>0.89,0.77,0.59</v>
      </c>
      <c r="F94">
        <f t="shared" ref="F94:G94" si="57">ROUNDUP(F93+0.01,5)</f>
        <v>0.89</v>
      </c>
      <c r="G94">
        <f t="shared" si="57"/>
        <v>0.77</v>
      </c>
      <c r="H94">
        <f t="shared" si="6"/>
        <v>0.59</v>
      </c>
    </row>
    <row r="95" spans="3:8" x14ac:dyDescent="0.3">
      <c r="C95">
        <v>89</v>
      </c>
      <c r="D95" t="s">
        <v>157</v>
      </c>
      <c r="E95" t="str">
        <f t="shared" si="52"/>
        <v>0.9,0.78,0.6</v>
      </c>
      <c r="F95">
        <f t="shared" ref="F95:G95" si="58">ROUNDUP(F94+0.01,5)</f>
        <v>0.9</v>
      </c>
      <c r="G95">
        <f t="shared" si="58"/>
        <v>0.78</v>
      </c>
      <c r="H95">
        <f t="shared" si="6"/>
        <v>0.6</v>
      </c>
    </row>
    <row r="96" spans="3:8" x14ac:dyDescent="0.3">
      <c r="C96">
        <v>90</v>
      </c>
      <c r="D96" t="s">
        <v>158</v>
      </c>
      <c r="E96" t="str">
        <f t="shared" si="52"/>
        <v>0.91,0.79,0.61</v>
      </c>
      <c r="F96">
        <f t="shared" ref="F96:G96" si="59">ROUNDUP(F95+0.01,5)</f>
        <v>0.91</v>
      </c>
      <c r="G96">
        <f t="shared" si="59"/>
        <v>0.79</v>
      </c>
      <c r="H96">
        <f t="shared" si="6"/>
        <v>0.61</v>
      </c>
    </row>
    <row r="97" spans="3:8" x14ac:dyDescent="0.3">
      <c r="C97">
        <v>91</v>
      </c>
      <c r="D97" t="s">
        <v>159</v>
      </c>
      <c r="E97" t="str">
        <f t="shared" si="52"/>
        <v>0.92,0.8,0.62</v>
      </c>
      <c r="F97">
        <f t="shared" ref="F97:G97" si="60">ROUNDUP(F96+0.01,5)</f>
        <v>0.92</v>
      </c>
      <c r="G97">
        <f t="shared" si="60"/>
        <v>0.8</v>
      </c>
      <c r="H97">
        <f t="shared" si="6"/>
        <v>0.62</v>
      </c>
    </row>
    <row r="98" spans="3:8" x14ac:dyDescent="0.3">
      <c r="C98">
        <v>92</v>
      </c>
      <c r="D98" t="s">
        <v>160</v>
      </c>
      <c r="E98" t="str">
        <f t="shared" ref="E98:E101" si="61">F98&amp;","&amp;G98&amp;","&amp;H98</f>
        <v>0.93,0.81,0.63</v>
      </c>
      <c r="F98">
        <f t="shared" ref="F98:G98" si="62">ROUNDUP(F97+0.01,5)</f>
        <v>0.93</v>
      </c>
      <c r="G98">
        <f t="shared" si="62"/>
        <v>0.81</v>
      </c>
      <c r="H98">
        <f t="shared" si="6"/>
        <v>0.63</v>
      </c>
    </row>
    <row r="99" spans="3:8" x14ac:dyDescent="0.3">
      <c r="C99">
        <v>93</v>
      </c>
      <c r="D99" t="s">
        <v>161</v>
      </c>
      <c r="E99" t="str">
        <f t="shared" si="61"/>
        <v>0.94,0.82,0.64</v>
      </c>
      <c r="F99">
        <f t="shared" ref="F99:G99" si="63">ROUNDUP(F98+0.01,5)</f>
        <v>0.94</v>
      </c>
      <c r="G99">
        <f t="shared" si="63"/>
        <v>0.82</v>
      </c>
      <c r="H99">
        <f t="shared" si="6"/>
        <v>0.64</v>
      </c>
    </row>
    <row r="100" spans="3:8" x14ac:dyDescent="0.3">
      <c r="C100">
        <v>94</v>
      </c>
      <c r="D100" t="s">
        <v>162</v>
      </c>
      <c r="E100" t="str">
        <f t="shared" si="61"/>
        <v>0.95,0.83,0.65</v>
      </c>
      <c r="F100">
        <f t="shared" ref="F100:G100" si="64">ROUNDUP(F99+0.01,5)</f>
        <v>0.95</v>
      </c>
      <c r="G100">
        <f t="shared" si="64"/>
        <v>0.83</v>
      </c>
      <c r="H100">
        <f t="shared" si="6"/>
        <v>0.65</v>
      </c>
    </row>
    <row r="101" spans="3:8" x14ac:dyDescent="0.3">
      <c r="C101">
        <v>95</v>
      </c>
      <c r="D101" t="s">
        <v>163</v>
      </c>
      <c r="E101" t="str">
        <f t="shared" si="61"/>
        <v>0.96,0.84,0.66</v>
      </c>
      <c r="F101">
        <f t="shared" ref="F101:G101" si="65">ROUNDUP(F100+0.01,5)</f>
        <v>0.96</v>
      </c>
      <c r="G101">
        <f t="shared" si="65"/>
        <v>0.84</v>
      </c>
      <c r="H101">
        <f t="shared" si="6"/>
        <v>0.66</v>
      </c>
    </row>
    <row r="102" spans="3:8" x14ac:dyDescent="0.3">
      <c r="C102">
        <v>96</v>
      </c>
      <c r="D102" t="s">
        <v>164</v>
      </c>
      <c r="E102" t="str">
        <f t="shared" ref="E102:E105" si="66">F102&amp;","&amp;G102&amp;","&amp;H102</f>
        <v>0.97,0.85,0.67</v>
      </c>
      <c r="F102">
        <f t="shared" ref="F102:G102" si="67">ROUNDUP(F101+0.01,5)</f>
        <v>0.97</v>
      </c>
      <c r="G102">
        <f t="shared" si="67"/>
        <v>0.85</v>
      </c>
      <c r="H102">
        <f t="shared" si="6"/>
        <v>0.67</v>
      </c>
    </row>
    <row r="103" spans="3:8" x14ac:dyDescent="0.3">
      <c r="C103">
        <v>97</v>
      </c>
      <c r="D103" t="s">
        <v>165</v>
      </c>
      <c r="E103" t="str">
        <f t="shared" si="66"/>
        <v>0.98,0.86,0.68</v>
      </c>
      <c r="F103">
        <f t="shared" ref="F103:H106" si="68">ROUNDUP(F102+0.01,5)</f>
        <v>0.98</v>
      </c>
      <c r="G103">
        <f t="shared" si="68"/>
        <v>0.86</v>
      </c>
      <c r="H103">
        <f t="shared" si="68"/>
        <v>0.68</v>
      </c>
    </row>
    <row r="104" spans="3:8" x14ac:dyDescent="0.3">
      <c r="C104">
        <v>98</v>
      </c>
      <c r="D104" t="s">
        <v>166</v>
      </c>
      <c r="E104" t="str">
        <f t="shared" si="66"/>
        <v>0.99,0.87,0.69</v>
      </c>
      <c r="F104">
        <f t="shared" ref="F104:G104" si="69">ROUNDUP(F103+0.01,5)</f>
        <v>0.99</v>
      </c>
      <c r="G104">
        <f t="shared" si="69"/>
        <v>0.87</v>
      </c>
      <c r="H104">
        <f t="shared" si="68"/>
        <v>0.69</v>
      </c>
    </row>
    <row r="105" spans="3:8" x14ac:dyDescent="0.3">
      <c r="C105">
        <v>99</v>
      </c>
      <c r="D105" t="s">
        <v>167</v>
      </c>
      <c r="E105" t="str">
        <f t="shared" si="66"/>
        <v>1,0.88,0.7</v>
      </c>
      <c r="F105">
        <f t="shared" ref="F105:G105" si="70">ROUNDUP(F104+0.01,5)</f>
        <v>1</v>
      </c>
      <c r="G105">
        <f t="shared" si="70"/>
        <v>0.88</v>
      </c>
      <c r="H105">
        <f t="shared" si="68"/>
        <v>0.7</v>
      </c>
    </row>
    <row r="106" spans="3:8" x14ac:dyDescent="0.3">
      <c r="C106">
        <v>100</v>
      </c>
      <c r="D106" t="s">
        <v>168</v>
      </c>
      <c r="E106" t="str">
        <f t="shared" ref="E106:E113" si="71">F106&amp;","&amp;G106&amp;","&amp;H106</f>
        <v>1.01,0.89,0.71</v>
      </c>
      <c r="F106">
        <f t="shared" ref="F106:G106" si="72">ROUNDUP(F105+0.01,5)</f>
        <v>1.01</v>
      </c>
      <c r="G106">
        <f t="shared" si="72"/>
        <v>0.89</v>
      </c>
      <c r="H106">
        <f t="shared" si="68"/>
        <v>0.71</v>
      </c>
    </row>
    <row r="107" spans="3:8" x14ac:dyDescent="0.3">
      <c r="C107">
        <v>101</v>
      </c>
      <c r="D107" t="s">
        <v>169</v>
      </c>
      <c r="E107" t="str">
        <f t="shared" si="71"/>
        <v>1.02,0.9,0.72</v>
      </c>
      <c r="F107">
        <f t="shared" ref="F107:H107" si="73">ROUNDUP(F106+0.01,5)</f>
        <v>1.02</v>
      </c>
      <c r="G107">
        <f t="shared" si="73"/>
        <v>0.9</v>
      </c>
      <c r="H107">
        <f t="shared" si="73"/>
        <v>0.72</v>
      </c>
    </row>
    <row r="108" spans="3:8" x14ac:dyDescent="0.3">
      <c r="C108">
        <v>102</v>
      </c>
      <c r="D108" t="s">
        <v>170</v>
      </c>
      <c r="E108" t="str">
        <f t="shared" si="71"/>
        <v>1.03,0.91,0.73</v>
      </c>
      <c r="F108">
        <f t="shared" ref="F108:H108" si="74">ROUNDUP(F107+0.01,5)</f>
        <v>1.03</v>
      </c>
      <c r="G108">
        <f t="shared" si="74"/>
        <v>0.91</v>
      </c>
      <c r="H108">
        <f t="shared" si="74"/>
        <v>0.73</v>
      </c>
    </row>
    <row r="109" spans="3:8" x14ac:dyDescent="0.3">
      <c r="C109">
        <v>103</v>
      </c>
      <c r="D109" t="s">
        <v>171</v>
      </c>
      <c r="E109" t="str">
        <f t="shared" si="71"/>
        <v>1.04,0.92,0.74</v>
      </c>
      <c r="F109">
        <f t="shared" ref="F109:H110" si="75">ROUNDUP(F108+0.01,5)</f>
        <v>1.04</v>
      </c>
      <c r="G109">
        <f t="shared" si="75"/>
        <v>0.92</v>
      </c>
      <c r="H109">
        <f t="shared" si="75"/>
        <v>0.74</v>
      </c>
    </row>
    <row r="110" spans="3:8" x14ac:dyDescent="0.3">
      <c r="C110">
        <v>104</v>
      </c>
      <c r="D110" t="s">
        <v>172</v>
      </c>
      <c r="E110" t="str">
        <f t="shared" si="71"/>
        <v>1.05,0.93,0.75</v>
      </c>
      <c r="F110">
        <f t="shared" ref="F110:G110" si="76">ROUNDUP(F109+0.01,5)</f>
        <v>1.05</v>
      </c>
      <c r="G110">
        <f t="shared" si="76"/>
        <v>0.93</v>
      </c>
      <c r="H110">
        <f t="shared" si="75"/>
        <v>0.75</v>
      </c>
    </row>
    <row r="111" spans="3:8" x14ac:dyDescent="0.3">
      <c r="C111">
        <v>105</v>
      </c>
      <c r="D111" t="s">
        <v>173</v>
      </c>
      <c r="E111" t="str">
        <f t="shared" si="71"/>
        <v>1.06,0.94,0.76</v>
      </c>
      <c r="F111">
        <f t="shared" ref="F111:H111" si="77">ROUNDUP(F110+0.01,5)</f>
        <v>1.06</v>
      </c>
      <c r="G111">
        <f t="shared" si="77"/>
        <v>0.94</v>
      </c>
      <c r="H111">
        <f t="shared" si="77"/>
        <v>0.76</v>
      </c>
    </row>
    <row r="112" spans="3:8" x14ac:dyDescent="0.3">
      <c r="C112">
        <v>106</v>
      </c>
      <c r="D112" t="s">
        <v>174</v>
      </c>
      <c r="E112" t="str">
        <f t="shared" si="71"/>
        <v>1.07,0.95,0.77</v>
      </c>
      <c r="F112">
        <f t="shared" ref="F112:H112" si="78">ROUNDUP(F111+0.01,5)</f>
        <v>1.07</v>
      </c>
      <c r="G112">
        <f t="shared" si="78"/>
        <v>0.95</v>
      </c>
      <c r="H112">
        <f t="shared" si="78"/>
        <v>0.77</v>
      </c>
    </row>
    <row r="113" spans="3:8" x14ac:dyDescent="0.3">
      <c r="C113">
        <v>107</v>
      </c>
      <c r="D113" t="s">
        <v>175</v>
      </c>
      <c r="E113" t="str">
        <f t="shared" si="71"/>
        <v>1.08,0.96,0.78</v>
      </c>
      <c r="F113">
        <f t="shared" ref="F113:H113" si="79">ROUNDUP(F112+0.01,5)</f>
        <v>1.08</v>
      </c>
      <c r="G113">
        <f t="shared" si="79"/>
        <v>0.96</v>
      </c>
      <c r="H113">
        <f t="shared" si="79"/>
        <v>0.78</v>
      </c>
    </row>
    <row r="114" spans="3:8" x14ac:dyDescent="0.3">
      <c r="C114">
        <v>108</v>
      </c>
      <c r="D114" t="s">
        <v>176</v>
      </c>
      <c r="E114" t="str">
        <f t="shared" ref="E114:E117" si="80">F114&amp;","&amp;G114&amp;","&amp;H114</f>
        <v>1.09,0.97,0.79</v>
      </c>
      <c r="F114">
        <f t="shared" ref="F114:H114" si="81">ROUNDUP(F113+0.01,5)</f>
        <v>1.0900000000000001</v>
      </c>
      <c r="G114">
        <f t="shared" si="81"/>
        <v>0.97</v>
      </c>
      <c r="H114">
        <f t="shared" si="81"/>
        <v>0.79</v>
      </c>
    </row>
    <row r="115" spans="3:8" x14ac:dyDescent="0.3">
      <c r="C115">
        <v>109</v>
      </c>
      <c r="D115" t="s">
        <v>177</v>
      </c>
      <c r="E115" t="str">
        <f t="shared" si="80"/>
        <v>1.1,0.98,0.8</v>
      </c>
      <c r="F115">
        <f t="shared" ref="F115:H115" si="82">ROUNDUP(F114+0.01,5)</f>
        <v>1.1000000000000001</v>
      </c>
      <c r="G115">
        <f t="shared" si="82"/>
        <v>0.98</v>
      </c>
      <c r="H115">
        <f t="shared" si="82"/>
        <v>0.8</v>
      </c>
    </row>
    <row r="116" spans="3:8" x14ac:dyDescent="0.3">
      <c r="C116">
        <v>110</v>
      </c>
      <c r="D116" t="s">
        <v>178</v>
      </c>
      <c r="E116" t="str">
        <f t="shared" si="80"/>
        <v>1.11,0.99,0.81</v>
      </c>
      <c r="F116">
        <f t="shared" ref="F116:H116" si="83">ROUNDUP(F115+0.01,5)</f>
        <v>1.1100000000000001</v>
      </c>
      <c r="G116">
        <f t="shared" si="83"/>
        <v>0.99</v>
      </c>
      <c r="H116">
        <f t="shared" si="83"/>
        <v>0.81</v>
      </c>
    </row>
    <row r="117" spans="3:8" x14ac:dyDescent="0.3">
      <c r="C117">
        <v>111</v>
      </c>
      <c r="D117" t="s">
        <v>179</v>
      </c>
      <c r="E117" t="str">
        <f t="shared" si="80"/>
        <v>1.12,1,0.82</v>
      </c>
      <c r="F117">
        <f t="shared" ref="F117:H117" si="84">ROUNDUP(F116+0.01,5)</f>
        <v>1.1200000000000001</v>
      </c>
      <c r="G117">
        <f t="shared" si="84"/>
        <v>1</v>
      </c>
      <c r="H117">
        <f t="shared" si="84"/>
        <v>0.82</v>
      </c>
    </row>
    <row r="118" spans="3:8" x14ac:dyDescent="0.3">
      <c r="C118">
        <v>112</v>
      </c>
      <c r="D118" t="s">
        <v>180</v>
      </c>
      <c r="E118" t="str">
        <f t="shared" ref="E118:E121" si="85">F118&amp;","&amp;G118&amp;","&amp;H118</f>
        <v>1.13,1.01,0.83</v>
      </c>
      <c r="F118">
        <f t="shared" ref="F118:H118" si="86">ROUNDUP(F117+0.01,5)</f>
        <v>1.1299999999999999</v>
      </c>
      <c r="G118">
        <f t="shared" si="86"/>
        <v>1.01</v>
      </c>
      <c r="H118">
        <f t="shared" si="86"/>
        <v>0.83</v>
      </c>
    </row>
    <row r="119" spans="3:8" x14ac:dyDescent="0.3">
      <c r="C119">
        <v>113</v>
      </c>
      <c r="D119" t="s">
        <v>181</v>
      </c>
      <c r="E119" t="str">
        <f t="shared" si="85"/>
        <v>1.14,1.02,0.84</v>
      </c>
      <c r="F119">
        <f t="shared" ref="F119:H119" si="87">ROUNDUP(F118+0.01,5)</f>
        <v>1.1399999999999999</v>
      </c>
      <c r="G119">
        <f t="shared" si="87"/>
        <v>1.02</v>
      </c>
      <c r="H119">
        <f t="shared" si="87"/>
        <v>0.84</v>
      </c>
    </row>
    <row r="120" spans="3:8" x14ac:dyDescent="0.3">
      <c r="C120">
        <v>114</v>
      </c>
      <c r="D120" t="s">
        <v>182</v>
      </c>
      <c r="E120" t="str">
        <f t="shared" si="85"/>
        <v>1.15,1.03,0.85</v>
      </c>
      <c r="F120">
        <f t="shared" ref="F120:H120" si="88">ROUNDUP(F119+0.01,5)</f>
        <v>1.1499999999999999</v>
      </c>
      <c r="G120">
        <f t="shared" si="88"/>
        <v>1.03</v>
      </c>
      <c r="H120">
        <f t="shared" si="88"/>
        <v>0.85</v>
      </c>
    </row>
    <row r="121" spans="3:8" x14ac:dyDescent="0.3">
      <c r="C121">
        <v>115</v>
      </c>
      <c r="D121" t="s">
        <v>183</v>
      </c>
      <c r="E121" t="str">
        <f t="shared" si="85"/>
        <v>1.16,1.04,0.86</v>
      </c>
      <c r="F121">
        <f t="shared" ref="F121:H121" si="89">ROUNDUP(F120+0.01,5)</f>
        <v>1.1599999999999999</v>
      </c>
      <c r="G121">
        <f t="shared" si="89"/>
        <v>1.04</v>
      </c>
      <c r="H121">
        <f t="shared" si="89"/>
        <v>0.86</v>
      </c>
    </row>
    <row r="122" spans="3:8" x14ac:dyDescent="0.3">
      <c r="C122">
        <v>116</v>
      </c>
      <c r="D122" t="s">
        <v>184</v>
      </c>
      <c r="E122" t="str">
        <f t="shared" ref="E122:E125" si="90">F122&amp;","&amp;G122&amp;","&amp;H122</f>
        <v>1.17,1.05,0.87</v>
      </c>
      <c r="F122">
        <f t="shared" ref="F122:H122" si="91">ROUNDUP(F121+0.01,5)</f>
        <v>1.17</v>
      </c>
      <c r="G122">
        <f t="shared" si="91"/>
        <v>1.05</v>
      </c>
      <c r="H122">
        <f t="shared" si="91"/>
        <v>0.87</v>
      </c>
    </row>
    <row r="123" spans="3:8" x14ac:dyDescent="0.3">
      <c r="C123">
        <v>117</v>
      </c>
      <c r="D123" t="s">
        <v>185</v>
      </c>
      <c r="E123" t="str">
        <f t="shared" si="90"/>
        <v>1.18,1.06,0.88</v>
      </c>
      <c r="F123">
        <f t="shared" ref="F123:H123" si="92">ROUNDUP(F122+0.01,5)</f>
        <v>1.18</v>
      </c>
      <c r="G123">
        <f t="shared" si="92"/>
        <v>1.06</v>
      </c>
      <c r="H123">
        <f t="shared" si="92"/>
        <v>0.88</v>
      </c>
    </row>
    <row r="124" spans="3:8" x14ac:dyDescent="0.3">
      <c r="C124">
        <v>118</v>
      </c>
      <c r="D124" t="s">
        <v>186</v>
      </c>
      <c r="E124" t="str">
        <f t="shared" si="90"/>
        <v>1.19,1.07,0.89</v>
      </c>
      <c r="F124">
        <f t="shared" ref="F124:H124" si="93">ROUNDUP(F123+0.01,5)</f>
        <v>1.19</v>
      </c>
      <c r="G124">
        <f t="shared" si="93"/>
        <v>1.07</v>
      </c>
      <c r="H124">
        <f t="shared" si="93"/>
        <v>0.89</v>
      </c>
    </row>
    <row r="125" spans="3:8" x14ac:dyDescent="0.3">
      <c r="C125">
        <v>119</v>
      </c>
      <c r="D125" t="s">
        <v>187</v>
      </c>
      <c r="E125" t="str">
        <f t="shared" si="90"/>
        <v>1.2,1.08,0.9</v>
      </c>
      <c r="F125">
        <f t="shared" ref="F125:H125" si="94">ROUNDUP(F124+0.01,5)</f>
        <v>1.2</v>
      </c>
      <c r="G125">
        <f t="shared" si="94"/>
        <v>1.08</v>
      </c>
      <c r="H125">
        <f t="shared" si="94"/>
        <v>0.9</v>
      </c>
    </row>
    <row r="126" spans="3:8" x14ac:dyDescent="0.3">
      <c r="C126">
        <v>120</v>
      </c>
      <c r="D126" t="s">
        <v>188</v>
      </c>
      <c r="E126" t="str">
        <f t="shared" ref="E126:E133" si="95">F126&amp;","&amp;G126&amp;","&amp;H126</f>
        <v>1.21,1.09,0.91</v>
      </c>
      <c r="F126">
        <f t="shared" ref="F126:H126" si="96">ROUNDUP(F125+0.01,5)</f>
        <v>1.21</v>
      </c>
      <c r="G126">
        <f t="shared" si="96"/>
        <v>1.0900000000000001</v>
      </c>
      <c r="H126">
        <f t="shared" si="96"/>
        <v>0.91</v>
      </c>
    </row>
    <row r="127" spans="3:8" x14ac:dyDescent="0.3">
      <c r="C127">
        <v>121</v>
      </c>
      <c r="D127" t="s">
        <v>189</v>
      </c>
      <c r="E127" t="str">
        <f t="shared" si="95"/>
        <v>1.22,1.1,0.92</v>
      </c>
      <c r="F127">
        <f t="shared" ref="F127:H127" si="97">ROUNDUP(F126+0.01,5)</f>
        <v>1.22</v>
      </c>
      <c r="G127">
        <f t="shared" si="97"/>
        <v>1.1000000000000001</v>
      </c>
      <c r="H127">
        <f t="shared" si="97"/>
        <v>0.92</v>
      </c>
    </row>
    <row r="128" spans="3:8" x14ac:dyDescent="0.3">
      <c r="C128">
        <v>122</v>
      </c>
      <c r="D128" t="s">
        <v>190</v>
      </c>
      <c r="E128" t="str">
        <f t="shared" si="95"/>
        <v>1.23,1.11,0.93</v>
      </c>
      <c r="F128">
        <f t="shared" ref="F128:H128" si="98">ROUNDUP(F127+0.01,5)</f>
        <v>1.23</v>
      </c>
      <c r="G128">
        <f t="shared" si="98"/>
        <v>1.1100000000000001</v>
      </c>
      <c r="H128">
        <f t="shared" si="98"/>
        <v>0.93</v>
      </c>
    </row>
    <row r="129" spans="3:8" x14ac:dyDescent="0.3">
      <c r="C129">
        <v>123</v>
      </c>
      <c r="D129" t="s">
        <v>191</v>
      </c>
      <c r="E129" t="str">
        <f t="shared" si="95"/>
        <v>1.24,1.12,0.94</v>
      </c>
      <c r="F129">
        <f t="shared" ref="F129:H129" si="99">ROUNDUP(F128+0.01,5)</f>
        <v>1.24</v>
      </c>
      <c r="G129">
        <f t="shared" si="99"/>
        <v>1.1200000000000001</v>
      </c>
      <c r="H129">
        <f t="shared" si="99"/>
        <v>0.94</v>
      </c>
    </row>
    <row r="130" spans="3:8" x14ac:dyDescent="0.3">
      <c r="C130">
        <v>124</v>
      </c>
      <c r="D130" t="s">
        <v>192</v>
      </c>
      <c r="E130" t="str">
        <f t="shared" si="95"/>
        <v>1.25,1.13,0.95</v>
      </c>
      <c r="F130">
        <f t="shared" ref="F130:H130" si="100">ROUNDUP(F129+0.01,5)</f>
        <v>1.25</v>
      </c>
      <c r="G130">
        <f t="shared" si="100"/>
        <v>1.1299999999999999</v>
      </c>
      <c r="H130">
        <f t="shared" si="100"/>
        <v>0.95</v>
      </c>
    </row>
    <row r="131" spans="3:8" x14ac:dyDescent="0.3">
      <c r="C131">
        <v>125</v>
      </c>
      <c r="D131" t="s">
        <v>193</v>
      </c>
      <c r="E131" t="str">
        <f t="shared" si="95"/>
        <v>1.26,1.14,0.96</v>
      </c>
      <c r="F131">
        <f t="shared" ref="F131:H131" si="101">ROUNDUP(F130+0.01,5)</f>
        <v>1.26</v>
      </c>
      <c r="G131">
        <f t="shared" si="101"/>
        <v>1.1399999999999999</v>
      </c>
      <c r="H131">
        <f t="shared" si="101"/>
        <v>0.96</v>
      </c>
    </row>
    <row r="132" spans="3:8" x14ac:dyDescent="0.3">
      <c r="C132">
        <v>126</v>
      </c>
      <c r="D132" t="s">
        <v>194</v>
      </c>
      <c r="E132" t="str">
        <f t="shared" si="95"/>
        <v>1.27,1.15,0.97</v>
      </c>
      <c r="F132">
        <f t="shared" ref="F132:H132" si="102">ROUNDUP(F131+0.01,5)</f>
        <v>1.27</v>
      </c>
      <c r="G132">
        <f t="shared" si="102"/>
        <v>1.1499999999999999</v>
      </c>
      <c r="H132">
        <f t="shared" si="102"/>
        <v>0.97</v>
      </c>
    </row>
    <row r="133" spans="3:8" x14ac:dyDescent="0.3">
      <c r="C133">
        <v>127</v>
      </c>
      <c r="D133" t="s">
        <v>195</v>
      </c>
      <c r="E133" t="str">
        <f t="shared" si="95"/>
        <v>1.28,1.16,0.98</v>
      </c>
      <c r="F133">
        <f t="shared" ref="F133:H133" si="103">ROUNDUP(F132+0.01,5)</f>
        <v>1.28</v>
      </c>
      <c r="G133">
        <f t="shared" si="103"/>
        <v>1.1599999999999999</v>
      </c>
      <c r="H133">
        <f t="shared" si="103"/>
        <v>0.98</v>
      </c>
    </row>
    <row r="134" spans="3:8" x14ac:dyDescent="0.3">
      <c r="C134">
        <v>128</v>
      </c>
      <c r="D134" t="s">
        <v>196</v>
      </c>
      <c r="E134" t="str">
        <f t="shared" ref="E134:E141" si="104">F134&amp;","&amp;G134&amp;","&amp;H134</f>
        <v>1.29,1.17,0.99</v>
      </c>
      <c r="F134">
        <f t="shared" ref="F134:H134" si="105">ROUNDUP(F133+0.01,5)</f>
        <v>1.29</v>
      </c>
      <c r="G134">
        <f t="shared" si="105"/>
        <v>1.17</v>
      </c>
      <c r="H134">
        <f t="shared" si="105"/>
        <v>0.99</v>
      </c>
    </row>
    <row r="135" spans="3:8" x14ac:dyDescent="0.3">
      <c r="C135">
        <v>129</v>
      </c>
      <c r="D135" t="s">
        <v>197</v>
      </c>
      <c r="E135" t="str">
        <f t="shared" si="104"/>
        <v>1.3,1.18,1</v>
      </c>
      <c r="F135">
        <f t="shared" ref="F135:H135" si="106">ROUNDUP(F134+0.01,5)</f>
        <v>1.3</v>
      </c>
      <c r="G135">
        <f t="shared" si="106"/>
        <v>1.18</v>
      </c>
      <c r="H135">
        <f t="shared" si="106"/>
        <v>1</v>
      </c>
    </row>
    <row r="136" spans="3:8" x14ac:dyDescent="0.3">
      <c r="C136">
        <v>130</v>
      </c>
      <c r="D136" t="s">
        <v>198</v>
      </c>
      <c r="E136" t="str">
        <f t="shared" si="104"/>
        <v>1.31,1.19,1.01</v>
      </c>
      <c r="F136">
        <f t="shared" ref="F136:H136" si="107">ROUNDUP(F135+0.01,5)</f>
        <v>1.31</v>
      </c>
      <c r="G136">
        <f t="shared" si="107"/>
        <v>1.19</v>
      </c>
      <c r="H136">
        <f t="shared" si="107"/>
        <v>1.01</v>
      </c>
    </row>
    <row r="137" spans="3:8" x14ac:dyDescent="0.3">
      <c r="C137">
        <v>131</v>
      </c>
      <c r="D137" t="s">
        <v>199</v>
      </c>
      <c r="E137" t="str">
        <f t="shared" si="104"/>
        <v>1.32,1.2,1.02</v>
      </c>
      <c r="F137">
        <f t="shared" ref="F137:H137" si="108">ROUNDUP(F136+0.01,5)</f>
        <v>1.32</v>
      </c>
      <c r="G137">
        <f t="shared" si="108"/>
        <v>1.2</v>
      </c>
      <c r="H137">
        <f t="shared" si="108"/>
        <v>1.02</v>
      </c>
    </row>
    <row r="138" spans="3:8" x14ac:dyDescent="0.3">
      <c r="C138">
        <v>132</v>
      </c>
      <c r="D138" t="s">
        <v>200</v>
      </c>
      <c r="E138" t="str">
        <f t="shared" si="104"/>
        <v>1.33,1.21,1.03</v>
      </c>
      <c r="F138">
        <f t="shared" ref="F138:H138" si="109">ROUNDUP(F137+0.01,5)</f>
        <v>1.33</v>
      </c>
      <c r="G138">
        <f t="shared" si="109"/>
        <v>1.21</v>
      </c>
      <c r="H138">
        <f t="shared" si="109"/>
        <v>1.03</v>
      </c>
    </row>
    <row r="139" spans="3:8" x14ac:dyDescent="0.3">
      <c r="C139">
        <v>133</v>
      </c>
      <c r="D139" t="s">
        <v>201</v>
      </c>
      <c r="E139" t="str">
        <f t="shared" si="104"/>
        <v>1.34,1.22,1.04</v>
      </c>
      <c r="F139">
        <f t="shared" ref="F139:H139" si="110">ROUNDUP(F138+0.01,5)</f>
        <v>1.34</v>
      </c>
      <c r="G139">
        <f t="shared" si="110"/>
        <v>1.22</v>
      </c>
      <c r="H139">
        <f t="shared" si="110"/>
        <v>1.04</v>
      </c>
    </row>
    <row r="140" spans="3:8" x14ac:dyDescent="0.3">
      <c r="C140">
        <v>134</v>
      </c>
      <c r="D140" t="s">
        <v>202</v>
      </c>
      <c r="E140" t="str">
        <f t="shared" si="104"/>
        <v>1.35,1.23,1.05</v>
      </c>
      <c r="F140">
        <f t="shared" ref="F140:H140" si="111">ROUNDUP(F139+0.01,5)</f>
        <v>1.35</v>
      </c>
      <c r="G140">
        <f t="shared" si="111"/>
        <v>1.23</v>
      </c>
      <c r="H140">
        <f t="shared" si="111"/>
        <v>1.05</v>
      </c>
    </row>
    <row r="141" spans="3:8" x14ac:dyDescent="0.3">
      <c r="C141">
        <v>135</v>
      </c>
      <c r="D141" t="s">
        <v>203</v>
      </c>
      <c r="E141" t="str">
        <f t="shared" si="104"/>
        <v>1.36,1.24,1.06</v>
      </c>
      <c r="F141">
        <f t="shared" ref="F141:H141" si="112">ROUNDUP(F140+0.01,5)</f>
        <v>1.36</v>
      </c>
      <c r="G141">
        <f t="shared" si="112"/>
        <v>1.24</v>
      </c>
      <c r="H141">
        <f t="shared" si="112"/>
        <v>1.06</v>
      </c>
    </row>
    <row r="142" spans="3:8" x14ac:dyDescent="0.3">
      <c r="C142">
        <v>136</v>
      </c>
      <c r="D142" t="s">
        <v>204</v>
      </c>
      <c r="E142" t="str">
        <f t="shared" ref="E142:E145" si="113">F142&amp;","&amp;G142&amp;","&amp;H142</f>
        <v>1.37,1.25,1.07</v>
      </c>
      <c r="F142">
        <f t="shared" ref="F142:H142" si="114">ROUNDUP(F141+0.01,5)</f>
        <v>1.37</v>
      </c>
      <c r="G142">
        <f t="shared" si="114"/>
        <v>1.25</v>
      </c>
      <c r="H142">
        <f t="shared" si="114"/>
        <v>1.07</v>
      </c>
    </row>
    <row r="143" spans="3:8" x14ac:dyDescent="0.3">
      <c r="C143">
        <v>137</v>
      </c>
      <c r="D143" t="s">
        <v>205</v>
      </c>
      <c r="E143" t="str">
        <f t="shared" si="113"/>
        <v>1.38,1.26,1.08</v>
      </c>
      <c r="F143">
        <f t="shared" ref="F143:H143" si="115">ROUNDUP(F142+0.01,5)</f>
        <v>1.38</v>
      </c>
      <c r="G143">
        <f t="shared" si="115"/>
        <v>1.26</v>
      </c>
      <c r="H143">
        <f t="shared" si="115"/>
        <v>1.08</v>
      </c>
    </row>
    <row r="144" spans="3:8" x14ac:dyDescent="0.3">
      <c r="C144">
        <v>138</v>
      </c>
      <c r="D144" t="s">
        <v>206</v>
      </c>
      <c r="E144" t="str">
        <f t="shared" si="113"/>
        <v>1.39,1.27,1.09</v>
      </c>
      <c r="F144">
        <f t="shared" ref="F144:H144" si="116">ROUNDUP(F143+0.01,5)</f>
        <v>1.39</v>
      </c>
      <c r="G144">
        <f t="shared" si="116"/>
        <v>1.27</v>
      </c>
      <c r="H144">
        <f t="shared" si="116"/>
        <v>1.0900000000000001</v>
      </c>
    </row>
    <row r="145" spans="3:8" x14ac:dyDescent="0.3">
      <c r="C145">
        <v>139</v>
      </c>
      <c r="D145" t="s">
        <v>207</v>
      </c>
      <c r="E145" t="str">
        <f t="shared" si="113"/>
        <v>1.4,1.28,1.1</v>
      </c>
      <c r="F145">
        <f t="shared" ref="F145:H145" si="117">ROUNDUP(F144+0.01,5)</f>
        <v>1.4</v>
      </c>
      <c r="G145">
        <f t="shared" si="117"/>
        <v>1.28</v>
      </c>
      <c r="H145">
        <f t="shared" si="117"/>
        <v>1.1000000000000001</v>
      </c>
    </row>
    <row r="146" spans="3:8" x14ac:dyDescent="0.3">
      <c r="C146">
        <v>140</v>
      </c>
      <c r="D146" t="s">
        <v>208</v>
      </c>
      <c r="E146" t="str">
        <f t="shared" ref="E146:E149" si="118">F146&amp;","&amp;G146&amp;","&amp;H146</f>
        <v>1.41,1.29,1.11</v>
      </c>
      <c r="F146">
        <f t="shared" ref="F146:H146" si="119">ROUNDUP(F145+0.01,5)</f>
        <v>1.41</v>
      </c>
      <c r="G146">
        <f t="shared" si="119"/>
        <v>1.29</v>
      </c>
      <c r="H146">
        <f t="shared" si="119"/>
        <v>1.1100000000000001</v>
      </c>
    </row>
    <row r="147" spans="3:8" x14ac:dyDescent="0.3">
      <c r="C147">
        <v>141</v>
      </c>
      <c r="D147" t="s">
        <v>209</v>
      </c>
      <c r="E147" t="str">
        <f t="shared" si="118"/>
        <v>1.42,1.3,1.12</v>
      </c>
      <c r="F147">
        <f t="shared" ref="F147:H147" si="120">ROUNDUP(F146+0.01,5)</f>
        <v>1.42</v>
      </c>
      <c r="G147">
        <f t="shared" si="120"/>
        <v>1.3</v>
      </c>
      <c r="H147">
        <f t="shared" si="120"/>
        <v>1.1200000000000001</v>
      </c>
    </row>
    <row r="148" spans="3:8" x14ac:dyDescent="0.3">
      <c r="C148">
        <v>142</v>
      </c>
      <c r="D148" t="s">
        <v>210</v>
      </c>
      <c r="E148" t="str">
        <f t="shared" si="118"/>
        <v>1.43,1.31,1.13</v>
      </c>
      <c r="F148">
        <f t="shared" ref="F148:H148" si="121">ROUNDUP(F147+0.01,5)</f>
        <v>1.43</v>
      </c>
      <c r="G148">
        <f t="shared" si="121"/>
        <v>1.31</v>
      </c>
      <c r="H148">
        <f t="shared" si="121"/>
        <v>1.1299999999999999</v>
      </c>
    </row>
    <row r="149" spans="3:8" x14ac:dyDescent="0.3">
      <c r="C149">
        <v>143</v>
      </c>
      <c r="D149" t="s">
        <v>211</v>
      </c>
      <c r="E149" t="str">
        <f t="shared" si="118"/>
        <v>1.44,1.32,1.14</v>
      </c>
      <c r="F149">
        <f t="shared" ref="F149:H149" si="122">ROUNDUP(F148+0.01,5)</f>
        <v>1.44</v>
      </c>
      <c r="G149">
        <f t="shared" si="122"/>
        <v>1.32</v>
      </c>
      <c r="H149">
        <f t="shared" si="122"/>
        <v>1.1399999999999999</v>
      </c>
    </row>
    <row r="150" spans="3:8" x14ac:dyDescent="0.3">
      <c r="C150">
        <v>144</v>
      </c>
      <c r="D150" t="s">
        <v>212</v>
      </c>
      <c r="E150" t="str">
        <f t="shared" ref="E150:E153" si="123">F150&amp;","&amp;G150&amp;","&amp;H150</f>
        <v>1.45,1.33,1.15</v>
      </c>
      <c r="F150">
        <f t="shared" ref="F150:H150" si="124">ROUNDUP(F149+0.01,5)</f>
        <v>1.45</v>
      </c>
      <c r="G150">
        <f t="shared" si="124"/>
        <v>1.33</v>
      </c>
      <c r="H150">
        <f t="shared" si="124"/>
        <v>1.1499999999999999</v>
      </c>
    </row>
    <row r="151" spans="3:8" x14ac:dyDescent="0.3">
      <c r="C151">
        <v>145</v>
      </c>
      <c r="D151" t="s">
        <v>213</v>
      </c>
      <c r="E151" t="str">
        <f t="shared" si="123"/>
        <v>1.46,1.34,1.16</v>
      </c>
      <c r="F151">
        <f t="shared" ref="F151:H151" si="125">ROUNDUP(F150+0.01,5)</f>
        <v>1.46</v>
      </c>
      <c r="G151">
        <f t="shared" si="125"/>
        <v>1.34</v>
      </c>
      <c r="H151">
        <f t="shared" si="125"/>
        <v>1.1599999999999999</v>
      </c>
    </row>
    <row r="152" spans="3:8" x14ac:dyDescent="0.3">
      <c r="C152">
        <v>146</v>
      </c>
      <c r="D152" t="s">
        <v>214</v>
      </c>
      <c r="E152" t="str">
        <f t="shared" si="123"/>
        <v>1.47,1.35,1.17</v>
      </c>
      <c r="F152">
        <f t="shared" ref="F152:H152" si="126">ROUNDUP(F151+0.01,5)</f>
        <v>1.47</v>
      </c>
      <c r="G152">
        <f t="shared" si="126"/>
        <v>1.35</v>
      </c>
      <c r="H152">
        <f t="shared" si="126"/>
        <v>1.17</v>
      </c>
    </row>
    <row r="153" spans="3:8" x14ac:dyDescent="0.3">
      <c r="C153">
        <v>147</v>
      </c>
      <c r="D153" t="s">
        <v>215</v>
      </c>
      <c r="E153" t="str">
        <f t="shared" si="123"/>
        <v>1.48,1.36,1.18</v>
      </c>
      <c r="F153">
        <f t="shared" ref="F153:H153" si="127">ROUNDUP(F152+0.01,5)</f>
        <v>1.48</v>
      </c>
      <c r="G153">
        <f t="shared" si="127"/>
        <v>1.36</v>
      </c>
      <c r="H153">
        <f t="shared" si="127"/>
        <v>1.18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DanjeonTable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2024-06-10T02:00:54Z</dcterms:modified>
</cp:coreProperties>
</file>