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680A345-287D-4A06-B80D-A7D82FAC9C70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02" i="2" l="1"/>
  <c r="E4002" i="2" s="1"/>
  <c r="C4002" i="2"/>
  <c r="B4003" i="2"/>
  <c r="C4003" i="2"/>
  <c r="C4011" i="2" s="1"/>
  <c r="C4019" i="2" s="1"/>
  <c r="E4003" i="2"/>
  <c r="B4004" i="2"/>
  <c r="C4004" i="2"/>
  <c r="G4004" i="2"/>
  <c r="B4005" i="2"/>
  <c r="E4005" i="2" s="1"/>
  <c r="C4005" i="2"/>
  <c r="G4005" i="2"/>
  <c r="B4006" i="2"/>
  <c r="C4006" i="2"/>
  <c r="E4006" i="2"/>
  <c r="B4007" i="2"/>
  <c r="C4007" i="2"/>
  <c r="G4007" i="2"/>
  <c r="B4008" i="2"/>
  <c r="E4008" i="2" s="1"/>
  <c r="C4008" i="2"/>
  <c r="G4008" i="2"/>
  <c r="B4009" i="2"/>
  <c r="C4009" i="2"/>
  <c r="E4009" i="2"/>
  <c r="B4010" i="2"/>
  <c r="C4010" i="2"/>
  <c r="B4011" i="2"/>
  <c r="E4011" i="2" s="1"/>
  <c r="G4011" i="2"/>
  <c r="C4012" i="2"/>
  <c r="B4013" i="2"/>
  <c r="C4013" i="2"/>
  <c r="B4014" i="2"/>
  <c r="E4014" i="2" s="1"/>
  <c r="C4015" i="2"/>
  <c r="B4016" i="2"/>
  <c r="G4016" i="2" s="1"/>
  <c r="C4016" i="2"/>
  <c r="B4017" i="2"/>
  <c r="E4017" i="2" s="1"/>
  <c r="C4018" i="2"/>
  <c r="B4019" i="2"/>
  <c r="G4019" i="2" s="1"/>
  <c r="C4021" i="2"/>
  <c r="B4022" i="2"/>
  <c r="C4024" i="2"/>
  <c r="B4025" i="2"/>
  <c r="C4027" i="2"/>
  <c r="B3602" i="2"/>
  <c r="C3602" i="2"/>
  <c r="E3602" i="2"/>
  <c r="G3602" i="2"/>
  <c r="B3603" i="2"/>
  <c r="B3611" i="2" s="1"/>
  <c r="E3611" i="2" s="1"/>
  <c r="C3603" i="2"/>
  <c r="E3603" i="2"/>
  <c r="B3604" i="2"/>
  <c r="G3604" i="2" s="1"/>
  <c r="C3604" i="2"/>
  <c r="B3605" i="2"/>
  <c r="C3605" i="2"/>
  <c r="E3605" i="2"/>
  <c r="G3605" i="2"/>
  <c r="B3606" i="2"/>
  <c r="B3614" i="2" s="1"/>
  <c r="C3606" i="2"/>
  <c r="E3606" i="2"/>
  <c r="B3607" i="2"/>
  <c r="G3607" i="2" s="1"/>
  <c r="C3607" i="2"/>
  <c r="B3608" i="2"/>
  <c r="C3608" i="2"/>
  <c r="E3608" i="2"/>
  <c r="G3608" i="2"/>
  <c r="B3609" i="2"/>
  <c r="B3617" i="2" s="1"/>
  <c r="C3609" i="2"/>
  <c r="E3609" i="2"/>
  <c r="B3610" i="2"/>
  <c r="C3610" i="2"/>
  <c r="G3610" i="2"/>
  <c r="C3612" i="2"/>
  <c r="C3620" i="2" s="1"/>
  <c r="C3628" i="2" s="1"/>
  <c r="B3613" i="2"/>
  <c r="G3613" i="2" s="1"/>
  <c r="C3613" i="2"/>
  <c r="E3614" i="2"/>
  <c r="C3615" i="2"/>
  <c r="B3616" i="2"/>
  <c r="B3624" i="2" s="1"/>
  <c r="B3632" i="2" s="1"/>
  <c r="E3632" i="2" s="1"/>
  <c r="C3616" i="2"/>
  <c r="G3616" i="2"/>
  <c r="E3617" i="2"/>
  <c r="C3618" i="2"/>
  <c r="B3619" i="2"/>
  <c r="C3621" i="2"/>
  <c r="C3629" i="2" s="1"/>
  <c r="C3637" i="2" s="1"/>
  <c r="B3622" i="2"/>
  <c r="B3630" i="2" s="1"/>
  <c r="B3638" i="2" s="1"/>
  <c r="E3622" i="2"/>
  <c r="C3624" i="2"/>
  <c r="C3632" i="2" s="1"/>
  <c r="C3640" i="2" s="1"/>
  <c r="G3624" i="2"/>
  <c r="B3625" i="2"/>
  <c r="E3630" i="2"/>
  <c r="G3632" i="2"/>
  <c r="C3636" i="2"/>
  <c r="E3638" i="2"/>
  <c r="B3640" i="2"/>
  <c r="B3648" i="2" s="1"/>
  <c r="B3656" i="2" s="1"/>
  <c r="E3640" i="2"/>
  <c r="C3645" i="2"/>
  <c r="B3646" i="2"/>
  <c r="C3648" i="2"/>
  <c r="C3656" i="2" s="1"/>
  <c r="C3664" i="2" s="1"/>
  <c r="G3664" i="2" s="1"/>
  <c r="E3648" i="2"/>
  <c r="G3648" i="2"/>
  <c r="E3656" i="2"/>
  <c r="G3656" i="2"/>
  <c r="B3664" i="2"/>
  <c r="C3672" i="2"/>
  <c r="AA605" i="1"/>
  <c r="Y605" i="1" s="1"/>
  <c r="AA606" i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/>
  <c r="AA663" i="1" s="1"/>
  <c r="AA664" i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K605" i="1"/>
  <c r="L605" i="1" s="1"/>
  <c r="K606" i="1"/>
  <c r="L606" i="1" s="1"/>
  <c r="O606" i="1"/>
  <c r="K607" i="1"/>
  <c r="L607" i="1" s="1"/>
  <c r="B3593" i="2"/>
  <c r="C3593" i="2"/>
  <c r="E3593" i="2"/>
  <c r="G3593" i="2"/>
  <c r="B3594" i="2"/>
  <c r="C3594" i="2"/>
  <c r="E3594" i="2"/>
  <c r="G3594" i="2"/>
  <c r="B3595" i="2"/>
  <c r="C3595" i="2"/>
  <c r="E3595" i="2"/>
  <c r="G3595" i="2"/>
  <c r="B3596" i="2"/>
  <c r="C3596" i="2"/>
  <c r="E3596" i="2"/>
  <c r="G3596" i="2"/>
  <c r="B3597" i="2"/>
  <c r="C3597" i="2"/>
  <c r="E3597" i="2"/>
  <c r="G3597" i="2"/>
  <c r="B3598" i="2"/>
  <c r="C3598" i="2"/>
  <c r="E3598" i="2"/>
  <c r="G3598" i="2"/>
  <c r="B3599" i="2"/>
  <c r="C3599" i="2"/>
  <c r="E3599" i="2"/>
  <c r="G3599" i="2"/>
  <c r="B3600" i="2"/>
  <c r="C3600" i="2"/>
  <c r="E3600" i="2"/>
  <c r="G3600" i="2"/>
  <c r="B3601" i="2"/>
  <c r="C3601" i="2"/>
  <c r="E3601" i="2"/>
  <c r="G3601" i="2"/>
  <c r="Y405" i="1"/>
  <c r="AB405" i="1" s="1"/>
  <c r="AC405" i="1" s="1"/>
  <c r="AD405" i="1" s="1"/>
  <c r="Z405" i="1"/>
  <c r="AA405" i="1"/>
  <c r="AA406" i="1"/>
  <c r="AA407" i="1" s="1"/>
  <c r="AA408" i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396" i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B4018" i="2" l="1"/>
  <c r="E4010" i="2"/>
  <c r="G4010" i="2"/>
  <c r="C4026" i="2"/>
  <c r="G4018" i="2"/>
  <c r="C4023" i="2"/>
  <c r="G4015" i="2"/>
  <c r="B4033" i="2"/>
  <c r="E4025" i="2"/>
  <c r="C4029" i="2"/>
  <c r="B4021" i="2"/>
  <c r="E4013" i="2"/>
  <c r="G4013" i="2"/>
  <c r="C4035" i="2"/>
  <c r="C4017" i="2"/>
  <c r="G4009" i="2"/>
  <c r="B4027" i="2"/>
  <c r="E4019" i="2"/>
  <c r="B4012" i="2"/>
  <c r="E4004" i="2"/>
  <c r="C4032" i="2"/>
  <c r="G4024" i="2"/>
  <c r="C4020" i="2"/>
  <c r="G4012" i="2"/>
  <c r="B4015" i="2"/>
  <c r="E4007" i="2"/>
  <c r="B4030" i="2"/>
  <c r="E4022" i="2"/>
  <c r="B4024" i="2"/>
  <c r="E4016" i="2"/>
  <c r="C4014" i="2"/>
  <c r="G4006" i="2"/>
  <c r="G4003" i="2"/>
  <c r="G4002" i="2"/>
  <c r="C3680" i="2"/>
  <c r="B3654" i="2"/>
  <c r="E3646" i="2"/>
  <c r="C3623" i="2"/>
  <c r="G3615" i="2"/>
  <c r="B3627" i="2"/>
  <c r="E3619" i="2"/>
  <c r="B3672" i="2"/>
  <c r="E3664" i="2"/>
  <c r="B3621" i="2"/>
  <c r="E3613" i="2"/>
  <c r="B3612" i="2"/>
  <c r="E3604" i="2"/>
  <c r="C3653" i="2"/>
  <c r="C3611" i="2"/>
  <c r="G3603" i="2"/>
  <c r="C3626" i="2"/>
  <c r="G3618" i="2"/>
  <c r="C3644" i="2"/>
  <c r="B3615" i="2"/>
  <c r="E3607" i="2"/>
  <c r="B3618" i="2"/>
  <c r="E3610" i="2"/>
  <c r="C3614" i="2"/>
  <c r="G3606" i="2"/>
  <c r="B3633" i="2"/>
  <c r="E3625" i="2"/>
  <c r="C3617" i="2"/>
  <c r="G3609" i="2"/>
  <c r="G3640" i="2"/>
  <c r="E3616" i="2"/>
  <c r="G3612" i="2"/>
  <c r="E3624" i="2"/>
  <c r="Z605" i="1"/>
  <c r="AB605" i="1"/>
  <c r="Y606" i="1"/>
  <c r="M607" i="1"/>
  <c r="N607" i="1"/>
  <c r="P607" i="1"/>
  <c r="R607" i="1"/>
  <c r="O607" i="1"/>
  <c r="Q607" i="1"/>
  <c r="S607" i="1"/>
  <c r="T607" i="1" s="1"/>
  <c r="K608" i="1"/>
  <c r="Q606" i="1"/>
  <c r="M606" i="1"/>
  <c r="N606" i="1"/>
  <c r="P606" i="1"/>
  <c r="R606" i="1"/>
  <c r="R605" i="1"/>
  <c r="Q605" i="1"/>
  <c r="P605" i="1"/>
  <c r="O605" i="1"/>
  <c r="N605" i="1"/>
  <c r="M605" i="1"/>
  <c r="S605" i="1" s="1"/>
  <c r="Y406" i="1"/>
  <c r="Z396" i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C4037" i="2" l="1"/>
  <c r="C4022" i="2"/>
  <c r="G4014" i="2"/>
  <c r="B4020" i="2"/>
  <c r="E4012" i="2"/>
  <c r="B4041" i="2"/>
  <c r="E4033" i="2"/>
  <c r="B4032" i="2"/>
  <c r="E4024" i="2"/>
  <c r="B4035" i="2"/>
  <c r="E4027" i="2"/>
  <c r="C4031" i="2"/>
  <c r="G4023" i="2"/>
  <c r="B4038" i="2"/>
  <c r="E4030" i="2"/>
  <c r="C4025" i="2"/>
  <c r="G4017" i="2"/>
  <c r="B4029" i="2"/>
  <c r="E4021" i="2"/>
  <c r="G4021" i="2"/>
  <c r="G4027" i="2"/>
  <c r="C4034" i="2"/>
  <c r="G4026" i="2"/>
  <c r="B4023" i="2"/>
  <c r="E4015" i="2"/>
  <c r="C4043" i="2"/>
  <c r="C4040" i="2"/>
  <c r="C4028" i="2"/>
  <c r="G4020" i="2"/>
  <c r="B4026" i="2"/>
  <c r="E4018" i="2"/>
  <c r="C3625" i="2"/>
  <c r="G3617" i="2"/>
  <c r="C3634" i="2"/>
  <c r="B3680" i="2"/>
  <c r="E3672" i="2"/>
  <c r="B3641" i="2"/>
  <c r="E3633" i="2"/>
  <c r="C3619" i="2"/>
  <c r="G3611" i="2"/>
  <c r="B3635" i="2"/>
  <c r="E3627" i="2"/>
  <c r="C3622" i="2"/>
  <c r="G3614" i="2"/>
  <c r="C3631" i="2"/>
  <c r="G3623" i="2"/>
  <c r="B3629" i="2"/>
  <c r="E3621" i="2"/>
  <c r="G3621" i="2"/>
  <c r="B3626" i="2"/>
  <c r="E3618" i="2"/>
  <c r="C3661" i="2"/>
  <c r="B3662" i="2"/>
  <c r="E3654" i="2"/>
  <c r="C3652" i="2"/>
  <c r="G3672" i="2"/>
  <c r="B3623" i="2"/>
  <c r="E3615" i="2"/>
  <c r="B3620" i="2"/>
  <c r="E3612" i="2"/>
  <c r="C3688" i="2"/>
  <c r="G3680" i="2"/>
  <c r="Y607" i="1"/>
  <c r="Z606" i="1"/>
  <c r="AB606" i="1" s="1"/>
  <c r="AC605" i="1"/>
  <c r="AD605" i="1" s="1"/>
  <c r="S606" i="1"/>
  <c r="T606" i="1" s="1"/>
  <c r="M608" i="1"/>
  <c r="N608" i="1"/>
  <c r="P608" i="1"/>
  <c r="R608" i="1"/>
  <c r="K609" i="1"/>
  <c r="L608" i="1"/>
  <c r="S608" i="1"/>
  <c r="T608" i="1" s="1"/>
  <c r="O608" i="1"/>
  <c r="Q608" i="1"/>
  <c r="T605" i="1"/>
  <c r="U605" i="1"/>
  <c r="V605" i="1" s="1"/>
  <c r="U607" i="1"/>
  <c r="V607" i="1" s="1"/>
  <c r="U606" i="1"/>
  <c r="V606" i="1" s="1"/>
  <c r="Y407" i="1"/>
  <c r="Z406" i="1"/>
  <c r="AB406" i="1" s="1"/>
  <c r="Y397" i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C4036" i="2" l="1"/>
  <c r="E4029" i="2"/>
  <c r="B4037" i="2"/>
  <c r="E4041" i="2"/>
  <c r="B4049" i="2"/>
  <c r="G4034" i="2"/>
  <c r="C4042" i="2"/>
  <c r="G4040" i="2"/>
  <c r="C4048" i="2"/>
  <c r="G4025" i="2"/>
  <c r="C4033" i="2"/>
  <c r="E4020" i="2"/>
  <c r="B4028" i="2"/>
  <c r="E4026" i="2"/>
  <c r="B4034" i="2"/>
  <c r="E4035" i="2"/>
  <c r="B4043" i="2"/>
  <c r="E4032" i="2"/>
  <c r="B4040" i="2"/>
  <c r="G4032" i="2"/>
  <c r="G4035" i="2"/>
  <c r="G4043" i="2"/>
  <c r="C4051" i="2"/>
  <c r="E4038" i="2"/>
  <c r="B4046" i="2"/>
  <c r="G4022" i="2"/>
  <c r="C4030" i="2"/>
  <c r="G4029" i="2"/>
  <c r="E4023" i="2"/>
  <c r="B4031" i="2"/>
  <c r="G4031" i="2" s="1"/>
  <c r="C4039" i="2"/>
  <c r="G4037" i="2"/>
  <c r="C4045" i="2"/>
  <c r="B3670" i="2"/>
  <c r="E3662" i="2"/>
  <c r="C3669" i="2"/>
  <c r="G3619" i="2"/>
  <c r="C3627" i="2"/>
  <c r="B3643" i="2"/>
  <c r="E3635" i="2"/>
  <c r="B3634" i="2"/>
  <c r="E3626" i="2"/>
  <c r="C3696" i="2"/>
  <c r="E3620" i="2"/>
  <c r="G3620" i="2"/>
  <c r="B3628" i="2"/>
  <c r="B3649" i="2"/>
  <c r="E3641" i="2"/>
  <c r="B3631" i="2"/>
  <c r="E3623" i="2"/>
  <c r="B3637" i="2"/>
  <c r="E3629" i="2"/>
  <c r="G3629" i="2"/>
  <c r="B3688" i="2"/>
  <c r="G3688" i="2" s="1"/>
  <c r="E3680" i="2"/>
  <c r="G3626" i="2"/>
  <c r="C3639" i="2"/>
  <c r="C3642" i="2"/>
  <c r="C3660" i="2"/>
  <c r="C3630" i="2"/>
  <c r="G3622" i="2"/>
  <c r="C3633" i="2"/>
  <c r="G3625" i="2"/>
  <c r="AC606" i="1"/>
  <c r="AD606" i="1" s="1"/>
  <c r="Z607" i="1"/>
  <c r="AB607" i="1" s="1"/>
  <c r="Y608" i="1"/>
  <c r="U608" i="1"/>
  <c r="V608" i="1" s="1"/>
  <c r="M609" i="1"/>
  <c r="S609" i="1" s="1"/>
  <c r="N609" i="1"/>
  <c r="P609" i="1"/>
  <c r="R609" i="1"/>
  <c r="L609" i="1"/>
  <c r="O609" i="1"/>
  <c r="K610" i="1"/>
  <c r="Q609" i="1"/>
  <c r="AC406" i="1"/>
  <c r="AD406" i="1" s="1"/>
  <c r="Y408" i="1"/>
  <c r="Z407" i="1"/>
  <c r="AB407" i="1" s="1"/>
  <c r="Y398" i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4053" i="2" l="1"/>
  <c r="C4056" i="2"/>
  <c r="C4047" i="2"/>
  <c r="B4048" i="2"/>
  <c r="E4040" i="2"/>
  <c r="C4050" i="2"/>
  <c r="G4042" i="2"/>
  <c r="C4059" i="2"/>
  <c r="G4051" i="2"/>
  <c r="B4051" i="2"/>
  <c r="E4043" i="2"/>
  <c r="B4057" i="2"/>
  <c r="E4049" i="2"/>
  <c r="C4038" i="2"/>
  <c r="G4030" i="2"/>
  <c r="B4042" i="2"/>
  <c r="E4034" i="2"/>
  <c r="B4045" i="2"/>
  <c r="E4037" i="2"/>
  <c r="B4039" i="2"/>
  <c r="E4031" i="2"/>
  <c r="C4041" i="2"/>
  <c r="G4033" i="2"/>
  <c r="B4054" i="2"/>
  <c r="E4046" i="2"/>
  <c r="B4036" i="2"/>
  <c r="G4036" i="2" s="1"/>
  <c r="E4028" i="2"/>
  <c r="C4044" i="2"/>
  <c r="G4028" i="2"/>
  <c r="C3641" i="2"/>
  <c r="G3633" i="2"/>
  <c r="B3651" i="2"/>
  <c r="E3643" i="2"/>
  <c r="B3696" i="2"/>
  <c r="E3688" i="2"/>
  <c r="B3642" i="2"/>
  <c r="E3634" i="2"/>
  <c r="C3668" i="2"/>
  <c r="B3639" i="2"/>
  <c r="E3631" i="2"/>
  <c r="C3635" i="2"/>
  <c r="G3627" i="2"/>
  <c r="C3704" i="2"/>
  <c r="G3696" i="2"/>
  <c r="C3638" i="2"/>
  <c r="G3630" i="2"/>
  <c r="C3650" i="2"/>
  <c r="G3642" i="2"/>
  <c r="B3657" i="2"/>
  <c r="E3649" i="2"/>
  <c r="B3645" i="2"/>
  <c r="E3637" i="2"/>
  <c r="G3637" i="2"/>
  <c r="G3634" i="2"/>
  <c r="G3631" i="2"/>
  <c r="B3636" i="2"/>
  <c r="E3628" i="2"/>
  <c r="G3628" i="2"/>
  <c r="C3677" i="2"/>
  <c r="C3647" i="2"/>
  <c r="B3678" i="2"/>
  <c r="E3670" i="2"/>
  <c r="AC607" i="1"/>
  <c r="AD607" i="1" s="1"/>
  <c r="Y609" i="1"/>
  <c r="AB608" i="1"/>
  <c r="Z608" i="1"/>
  <c r="T609" i="1"/>
  <c r="U609" i="1"/>
  <c r="V609" i="1" s="1"/>
  <c r="M610" i="1"/>
  <c r="S610" i="1" s="1"/>
  <c r="N610" i="1"/>
  <c r="P610" i="1"/>
  <c r="R610" i="1"/>
  <c r="K611" i="1"/>
  <c r="O610" i="1"/>
  <c r="L610" i="1"/>
  <c r="Q610" i="1"/>
  <c r="AC407" i="1"/>
  <c r="AD407" i="1" s="1"/>
  <c r="Y409" i="1"/>
  <c r="Z408" i="1"/>
  <c r="AB408" i="1" s="1"/>
  <c r="AC397" i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B4053" i="2" l="1"/>
  <c r="E4045" i="2"/>
  <c r="C4058" i="2"/>
  <c r="B4047" i="2"/>
  <c r="E4039" i="2"/>
  <c r="C4052" i="2"/>
  <c r="B4050" i="2"/>
  <c r="E4042" i="2"/>
  <c r="B4056" i="2"/>
  <c r="E4048" i="2"/>
  <c r="G4039" i="2"/>
  <c r="B4044" i="2"/>
  <c r="G4044" i="2" s="1"/>
  <c r="E4036" i="2"/>
  <c r="G4048" i="2"/>
  <c r="B4062" i="2"/>
  <c r="E4054" i="2"/>
  <c r="B4065" i="2"/>
  <c r="E4057" i="2"/>
  <c r="C4064" i="2"/>
  <c r="C4067" i="2"/>
  <c r="G4059" i="2"/>
  <c r="C4046" i="2"/>
  <c r="G4038" i="2"/>
  <c r="G4045" i="2"/>
  <c r="C4055" i="2"/>
  <c r="G4047" i="2"/>
  <c r="C4049" i="2"/>
  <c r="G4041" i="2"/>
  <c r="B4059" i="2"/>
  <c r="E4051" i="2"/>
  <c r="C4061" i="2"/>
  <c r="G4053" i="2"/>
  <c r="B3686" i="2"/>
  <c r="E3678" i="2"/>
  <c r="B3653" i="2"/>
  <c r="E3645" i="2"/>
  <c r="G3645" i="2"/>
  <c r="B3647" i="2"/>
  <c r="E3639" i="2"/>
  <c r="G3639" i="2"/>
  <c r="C3655" i="2"/>
  <c r="G3647" i="2"/>
  <c r="B3665" i="2"/>
  <c r="E3657" i="2"/>
  <c r="C3676" i="2"/>
  <c r="C3685" i="2"/>
  <c r="C3658" i="2"/>
  <c r="B3650" i="2"/>
  <c r="G3650" i="2" s="1"/>
  <c r="E3642" i="2"/>
  <c r="C3646" i="2"/>
  <c r="G3638" i="2"/>
  <c r="B3704" i="2"/>
  <c r="E3696" i="2"/>
  <c r="B3644" i="2"/>
  <c r="E3636" i="2"/>
  <c r="G3636" i="2"/>
  <c r="C3712" i="2"/>
  <c r="B3659" i="2"/>
  <c r="E3651" i="2"/>
  <c r="C3643" i="2"/>
  <c r="G3635" i="2"/>
  <c r="C3649" i="2"/>
  <c r="G3641" i="2"/>
  <c r="Z609" i="1"/>
  <c r="AB609" i="1" s="1"/>
  <c r="Y610" i="1"/>
  <c r="AC608" i="1"/>
  <c r="AD608" i="1" s="1"/>
  <c r="T610" i="1"/>
  <c r="U610" i="1"/>
  <c r="V610" i="1" s="1"/>
  <c r="M611" i="1"/>
  <c r="N611" i="1"/>
  <c r="P611" i="1"/>
  <c r="R611" i="1"/>
  <c r="O611" i="1"/>
  <c r="Q611" i="1"/>
  <c r="S611" i="1"/>
  <c r="T611" i="1" s="1"/>
  <c r="K612" i="1"/>
  <c r="L611" i="1"/>
  <c r="AC408" i="1"/>
  <c r="AD408" i="1" s="1"/>
  <c r="AB409" i="1"/>
  <c r="Y410" i="1"/>
  <c r="Z409" i="1"/>
  <c r="Y400" i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C4075" i="2" l="1"/>
  <c r="C4069" i="2"/>
  <c r="C4072" i="2"/>
  <c r="E4050" i="2"/>
  <c r="B4058" i="2"/>
  <c r="E4056" i="2"/>
  <c r="B4064" i="2"/>
  <c r="G4056" i="2"/>
  <c r="E4059" i="2"/>
  <c r="B4067" i="2"/>
  <c r="E4065" i="2"/>
  <c r="B4073" i="2"/>
  <c r="C4060" i="2"/>
  <c r="G4049" i="2"/>
  <c r="C4057" i="2"/>
  <c r="E4062" i="2"/>
  <c r="B4070" i="2"/>
  <c r="E4047" i="2"/>
  <c r="B4055" i="2"/>
  <c r="G4055" i="2"/>
  <c r="C4063" i="2"/>
  <c r="G4050" i="2"/>
  <c r="C4066" i="2"/>
  <c r="E4044" i="2"/>
  <c r="B4052" i="2"/>
  <c r="G4052" i="2" s="1"/>
  <c r="C4054" i="2"/>
  <c r="G4046" i="2"/>
  <c r="E4053" i="2"/>
  <c r="B4061" i="2"/>
  <c r="G3646" i="2"/>
  <c r="C3654" i="2"/>
  <c r="C3663" i="2"/>
  <c r="B3667" i="2"/>
  <c r="E3659" i="2"/>
  <c r="E3647" i="2"/>
  <c r="B3655" i="2"/>
  <c r="B3712" i="2"/>
  <c r="G3712" i="2" s="1"/>
  <c r="E3704" i="2"/>
  <c r="C3657" i="2"/>
  <c r="G3649" i="2"/>
  <c r="B3658" i="2"/>
  <c r="G3658" i="2" s="1"/>
  <c r="E3650" i="2"/>
  <c r="C3666" i="2"/>
  <c r="C3720" i="2"/>
  <c r="C3651" i="2"/>
  <c r="G3643" i="2"/>
  <c r="C3693" i="2"/>
  <c r="B3661" i="2"/>
  <c r="E3653" i="2"/>
  <c r="G3653" i="2"/>
  <c r="B3673" i="2"/>
  <c r="E3665" i="2"/>
  <c r="G3704" i="2"/>
  <c r="E3644" i="2"/>
  <c r="B3652" i="2"/>
  <c r="G3644" i="2"/>
  <c r="C3684" i="2"/>
  <c r="B3694" i="2"/>
  <c r="E3686" i="2"/>
  <c r="AC609" i="1"/>
  <c r="AD609" i="1" s="1"/>
  <c r="Y611" i="1"/>
  <c r="Z610" i="1"/>
  <c r="AB610" i="1" s="1"/>
  <c r="U611" i="1"/>
  <c r="V611" i="1" s="1"/>
  <c r="M612" i="1"/>
  <c r="N612" i="1"/>
  <c r="P612" i="1"/>
  <c r="R612" i="1"/>
  <c r="Q612" i="1"/>
  <c r="K613" i="1"/>
  <c r="L612" i="1"/>
  <c r="S612" i="1" s="1"/>
  <c r="O612" i="1"/>
  <c r="Y411" i="1"/>
  <c r="Z410" i="1"/>
  <c r="AB410" i="1"/>
  <c r="AC409" i="1"/>
  <c r="AD409" i="1" s="1"/>
  <c r="AC399" i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B4072" i="2" l="1"/>
  <c r="E4064" i="2"/>
  <c r="B4066" i="2"/>
  <c r="E4058" i="2"/>
  <c r="C4062" i="2"/>
  <c r="G4054" i="2"/>
  <c r="C4065" i="2"/>
  <c r="G4057" i="2"/>
  <c r="B4069" i="2"/>
  <c r="E4061" i="2"/>
  <c r="B4078" i="2"/>
  <c r="E4070" i="2"/>
  <c r="C4080" i="2"/>
  <c r="G4072" i="2"/>
  <c r="C4068" i="2"/>
  <c r="C4074" i="2"/>
  <c r="G4066" i="2"/>
  <c r="C4077" i="2"/>
  <c r="G4069" i="2"/>
  <c r="B4063" i="2"/>
  <c r="E4055" i="2"/>
  <c r="B4060" i="2"/>
  <c r="E4052" i="2"/>
  <c r="G4064" i="2"/>
  <c r="G4058" i="2"/>
  <c r="B4081" i="2"/>
  <c r="E4073" i="2"/>
  <c r="G4061" i="2"/>
  <c r="C4083" i="2"/>
  <c r="C4071" i="2"/>
  <c r="G4063" i="2"/>
  <c r="B4075" i="2"/>
  <c r="E4067" i="2"/>
  <c r="G4067" i="2"/>
  <c r="B3663" i="2"/>
  <c r="E3655" i="2"/>
  <c r="C3665" i="2"/>
  <c r="G3657" i="2"/>
  <c r="C3728" i="2"/>
  <c r="G3720" i="2"/>
  <c r="B3675" i="2"/>
  <c r="E3667" i="2"/>
  <c r="B3702" i="2"/>
  <c r="E3694" i="2"/>
  <c r="C3671" i="2"/>
  <c r="G3663" i="2"/>
  <c r="B3720" i="2"/>
  <c r="E3712" i="2"/>
  <c r="C3659" i="2"/>
  <c r="G3651" i="2"/>
  <c r="C3674" i="2"/>
  <c r="G3655" i="2"/>
  <c r="B3669" i="2"/>
  <c r="E3661" i="2"/>
  <c r="G3661" i="2"/>
  <c r="C3701" i="2"/>
  <c r="B3660" i="2"/>
  <c r="E3652" i="2"/>
  <c r="G3652" i="2"/>
  <c r="B3681" i="2"/>
  <c r="E3673" i="2"/>
  <c r="C3662" i="2"/>
  <c r="G3654" i="2"/>
  <c r="C3692" i="2"/>
  <c r="B3666" i="2"/>
  <c r="E3658" i="2"/>
  <c r="AC610" i="1"/>
  <c r="AD610" i="1" s="1"/>
  <c r="Z611" i="1"/>
  <c r="AB611" i="1"/>
  <c r="AC611" i="1" s="1"/>
  <c r="AD611" i="1" s="1"/>
  <c r="Y612" i="1"/>
  <c r="T612" i="1"/>
  <c r="U612" i="1"/>
  <c r="V612" i="1" s="1"/>
  <c r="M613" i="1"/>
  <c r="N613" i="1"/>
  <c r="P613" i="1"/>
  <c r="S613" i="1" s="1"/>
  <c r="R613" i="1"/>
  <c r="L613" i="1"/>
  <c r="O613" i="1"/>
  <c r="K614" i="1"/>
  <c r="Q613" i="1"/>
  <c r="AB411" i="1"/>
  <c r="Y412" i="1"/>
  <c r="Z411" i="1"/>
  <c r="AC410" i="1"/>
  <c r="AD410" i="1" s="1"/>
  <c r="Y402" i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B4086" i="2" l="1"/>
  <c r="E4078" i="2"/>
  <c r="B4071" i="2"/>
  <c r="E4063" i="2"/>
  <c r="B4077" i="2"/>
  <c r="E4069" i="2"/>
  <c r="B4068" i="2"/>
  <c r="G4068" i="2" s="1"/>
  <c r="E4060" i="2"/>
  <c r="B4083" i="2"/>
  <c r="E4075" i="2"/>
  <c r="C4079" i="2"/>
  <c r="G4071" i="2"/>
  <c r="G4075" i="2"/>
  <c r="C4085" i="2"/>
  <c r="C4073" i="2"/>
  <c r="G4065" i="2"/>
  <c r="C4091" i="2"/>
  <c r="G4083" i="2"/>
  <c r="C4082" i="2"/>
  <c r="C4070" i="2"/>
  <c r="G4062" i="2"/>
  <c r="G4060" i="2"/>
  <c r="B4089" i="2"/>
  <c r="E4081" i="2"/>
  <c r="C4076" i="2"/>
  <c r="B4074" i="2"/>
  <c r="G4074" i="2" s="1"/>
  <c r="E4066" i="2"/>
  <c r="C4088" i="2"/>
  <c r="G4080" i="2"/>
  <c r="B4080" i="2"/>
  <c r="E4072" i="2"/>
  <c r="C3709" i="2"/>
  <c r="C3700" i="2"/>
  <c r="B3677" i="2"/>
  <c r="E3669" i="2"/>
  <c r="G3669" i="2"/>
  <c r="B3683" i="2"/>
  <c r="E3675" i="2"/>
  <c r="B3674" i="2"/>
  <c r="E3666" i="2"/>
  <c r="G3666" i="2"/>
  <c r="C3682" i="2"/>
  <c r="C3736" i="2"/>
  <c r="B3689" i="2"/>
  <c r="E3681" i="2"/>
  <c r="C3667" i="2"/>
  <c r="G3659" i="2"/>
  <c r="C3673" i="2"/>
  <c r="G3665" i="2"/>
  <c r="C3679" i="2"/>
  <c r="B3710" i="2"/>
  <c r="E3702" i="2"/>
  <c r="C3670" i="2"/>
  <c r="G3662" i="2"/>
  <c r="B3668" i="2"/>
  <c r="E3660" i="2"/>
  <c r="G3660" i="2"/>
  <c r="B3728" i="2"/>
  <c r="G3728" i="2" s="1"/>
  <c r="E3720" i="2"/>
  <c r="B3671" i="2"/>
  <c r="G3671" i="2" s="1"/>
  <c r="E3663" i="2"/>
  <c r="Y613" i="1"/>
  <c r="Z612" i="1"/>
  <c r="AB612" i="1" s="1"/>
  <c r="AC612" i="1" s="1"/>
  <c r="AD612" i="1" s="1"/>
  <c r="T613" i="1"/>
  <c r="U613" i="1"/>
  <c r="V613" i="1" s="1"/>
  <c r="M614" i="1"/>
  <c r="N614" i="1"/>
  <c r="P614" i="1"/>
  <c r="R614" i="1"/>
  <c r="L614" i="1"/>
  <c r="O614" i="1"/>
  <c r="Q614" i="1"/>
  <c r="K615" i="1"/>
  <c r="S614" i="1"/>
  <c r="AC411" i="1"/>
  <c r="AD411" i="1" s="1"/>
  <c r="Y413" i="1"/>
  <c r="Z412" i="1"/>
  <c r="AB412" i="1"/>
  <c r="AC401" i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E4080" i="2" l="1"/>
  <c r="B4088" i="2"/>
  <c r="E4083" i="2"/>
  <c r="B4091" i="2"/>
  <c r="C4090" i="2"/>
  <c r="E4077" i="2"/>
  <c r="B4085" i="2"/>
  <c r="G4091" i="2"/>
  <c r="C4099" i="2"/>
  <c r="E4074" i="2"/>
  <c r="B4082" i="2"/>
  <c r="G4082" i="2" s="1"/>
  <c r="G4073" i="2"/>
  <c r="C4081" i="2"/>
  <c r="C4084" i="2"/>
  <c r="G4077" i="2"/>
  <c r="E4071" i="2"/>
  <c r="B4079" i="2"/>
  <c r="G4079" i="2" s="1"/>
  <c r="C4087" i="2"/>
  <c r="G4070" i="2"/>
  <c r="C4078" i="2"/>
  <c r="C4093" i="2"/>
  <c r="G4085" i="2"/>
  <c r="G4088" i="2"/>
  <c r="C4096" i="2"/>
  <c r="E4068" i="2"/>
  <c r="B4076" i="2"/>
  <c r="E4089" i="2"/>
  <c r="B4097" i="2"/>
  <c r="E4086" i="2"/>
  <c r="B4094" i="2"/>
  <c r="C3687" i="2"/>
  <c r="B3691" i="2"/>
  <c r="E3683" i="2"/>
  <c r="C3675" i="2"/>
  <c r="G3667" i="2"/>
  <c r="B3697" i="2"/>
  <c r="E3689" i="2"/>
  <c r="B3685" i="2"/>
  <c r="E3677" i="2"/>
  <c r="G3677" i="2"/>
  <c r="B3676" i="2"/>
  <c r="E3668" i="2"/>
  <c r="G3668" i="2"/>
  <c r="C3678" i="2"/>
  <c r="G3670" i="2"/>
  <c r="C3744" i="2"/>
  <c r="C3708" i="2"/>
  <c r="B3679" i="2"/>
  <c r="E3671" i="2"/>
  <c r="B3682" i="2"/>
  <c r="G3682" i="2" s="1"/>
  <c r="E3674" i="2"/>
  <c r="G3674" i="2"/>
  <c r="G3673" i="2"/>
  <c r="C3681" i="2"/>
  <c r="B3736" i="2"/>
  <c r="G3736" i="2" s="1"/>
  <c r="E3728" i="2"/>
  <c r="B3718" i="2"/>
  <c r="E3710" i="2"/>
  <c r="C3690" i="2"/>
  <c r="C3717" i="2"/>
  <c r="Z613" i="1"/>
  <c r="AB613" i="1"/>
  <c r="AC613" i="1" s="1"/>
  <c r="AD613" i="1" s="1"/>
  <c r="Y614" i="1"/>
  <c r="M615" i="1"/>
  <c r="N615" i="1"/>
  <c r="P615" i="1"/>
  <c r="R615" i="1"/>
  <c r="K616" i="1"/>
  <c r="Q615" i="1"/>
  <c r="L615" i="1"/>
  <c r="O615" i="1"/>
  <c r="S615" i="1"/>
  <c r="T614" i="1"/>
  <c r="U614" i="1"/>
  <c r="V614" i="1" s="1"/>
  <c r="AC412" i="1"/>
  <c r="AD412" i="1" s="1"/>
  <c r="AB413" i="1"/>
  <c r="AC413" i="1" s="1"/>
  <c r="AD413" i="1" s="1"/>
  <c r="Y414" i="1"/>
  <c r="Z413" i="1"/>
  <c r="Y404" i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4107" i="2" l="1"/>
  <c r="B4102" i="2"/>
  <c r="E4094" i="2"/>
  <c r="C4095" i="2"/>
  <c r="G4087" i="2"/>
  <c r="B4093" i="2"/>
  <c r="E4085" i="2"/>
  <c r="C4086" i="2"/>
  <c r="G4078" i="2"/>
  <c r="B4105" i="2"/>
  <c r="E4097" i="2"/>
  <c r="B4087" i="2"/>
  <c r="E4079" i="2"/>
  <c r="C4098" i="2"/>
  <c r="C4101" i="2"/>
  <c r="B4084" i="2"/>
  <c r="E4076" i="2"/>
  <c r="C4092" i="2"/>
  <c r="G4084" i="2"/>
  <c r="B4099" i="2"/>
  <c r="E4091" i="2"/>
  <c r="C4104" i="2"/>
  <c r="G4076" i="2"/>
  <c r="B4090" i="2"/>
  <c r="E4082" i="2"/>
  <c r="C4089" i="2"/>
  <c r="G4081" i="2"/>
  <c r="B4096" i="2"/>
  <c r="E4088" i="2"/>
  <c r="C3698" i="2"/>
  <c r="B3687" i="2"/>
  <c r="E3679" i="2"/>
  <c r="B3693" i="2"/>
  <c r="E3685" i="2"/>
  <c r="G3685" i="2"/>
  <c r="C3716" i="2"/>
  <c r="B3705" i="2"/>
  <c r="E3697" i="2"/>
  <c r="B3690" i="2"/>
  <c r="E3682" i="2"/>
  <c r="C3683" i="2"/>
  <c r="G3675" i="2"/>
  <c r="B3726" i="2"/>
  <c r="E3718" i="2"/>
  <c r="C3752" i="2"/>
  <c r="B3744" i="2"/>
  <c r="E3736" i="2"/>
  <c r="C3689" i="2"/>
  <c r="G3681" i="2"/>
  <c r="C3686" i="2"/>
  <c r="G3678" i="2"/>
  <c r="B3699" i="2"/>
  <c r="E3691" i="2"/>
  <c r="B3684" i="2"/>
  <c r="E3676" i="2"/>
  <c r="G3676" i="2"/>
  <c r="G3679" i="2"/>
  <c r="C3725" i="2"/>
  <c r="C3695" i="2"/>
  <c r="G3687" i="2"/>
  <c r="Y615" i="1"/>
  <c r="Z614" i="1"/>
  <c r="AB614" i="1" s="1"/>
  <c r="AC614" i="1" s="1"/>
  <c r="AD614" i="1" s="1"/>
  <c r="T615" i="1"/>
  <c r="U615" i="1"/>
  <c r="V615" i="1" s="1"/>
  <c r="M616" i="1"/>
  <c r="N616" i="1"/>
  <c r="P616" i="1"/>
  <c r="R616" i="1"/>
  <c r="L616" i="1"/>
  <c r="Q616" i="1"/>
  <c r="S616" i="1"/>
  <c r="O616" i="1"/>
  <c r="K617" i="1"/>
  <c r="Y415" i="1"/>
  <c r="Z414" i="1"/>
  <c r="AB414" i="1"/>
  <c r="AC414" i="1" s="1"/>
  <c r="AD414" i="1" s="1"/>
  <c r="Z404" i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4100" i="2" l="1"/>
  <c r="C4094" i="2"/>
  <c r="G4086" i="2"/>
  <c r="B4113" i="2"/>
  <c r="E4105" i="2"/>
  <c r="B4107" i="2"/>
  <c r="E4099" i="2"/>
  <c r="C4109" i="2"/>
  <c r="C4103" i="2"/>
  <c r="G4095" i="2"/>
  <c r="B4104" i="2"/>
  <c r="E4096" i="2"/>
  <c r="C4106" i="2"/>
  <c r="G4098" i="2"/>
  <c r="B4110" i="2"/>
  <c r="E4102" i="2"/>
  <c r="B4092" i="2"/>
  <c r="E4084" i="2"/>
  <c r="G4099" i="2"/>
  <c r="B4101" i="2"/>
  <c r="E4093" i="2"/>
  <c r="C4097" i="2"/>
  <c r="G4089" i="2"/>
  <c r="G4093" i="2"/>
  <c r="B4098" i="2"/>
  <c r="E4090" i="2"/>
  <c r="G4090" i="2"/>
  <c r="G4096" i="2"/>
  <c r="C4112" i="2"/>
  <c r="G4104" i="2"/>
  <c r="B4095" i="2"/>
  <c r="E4087" i="2"/>
  <c r="C4115" i="2"/>
  <c r="G4107" i="2"/>
  <c r="C3694" i="2"/>
  <c r="G3686" i="2"/>
  <c r="B3698" i="2"/>
  <c r="E3690" i="2"/>
  <c r="C3703" i="2"/>
  <c r="C3697" i="2"/>
  <c r="G3689" i="2"/>
  <c r="B3713" i="2"/>
  <c r="E3705" i="2"/>
  <c r="C3733" i="2"/>
  <c r="B3752" i="2"/>
  <c r="E3744" i="2"/>
  <c r="G3744" i="2"/>
  <c r="B3701" i="2"/>
  <c r="E3693" i="2"/>
  <c r="G3693" i="2"/>
  <c r="B3692" i="2"/>
  <c r="E3684" i="2"/>
  <c r="G3684" i="2"/>
  <c r="B3734" i="2"/>
  <c r="E3726" i="2"/>
  <c r="B3695" i="2"/>
  <c r="G3695" i="2" s="1"/>
  <c r="E3687" i="2"/>
  <c r="C3724" i="2"/>
  <c r="B3707" i="2"/>
  <c r="E3699" i="2"/>
  <c r="C3691" i="2"/>
  <c r="G3683" i="2"/>
  <c r="G3690" i="2"/>
  <c r="C3760" i="2"/>
  <c r="G3752" i="2"/>
  <c r="C3706" i="2"/>
  <c r="G3698" i="2"/>
  <c r="Z615" i="1"/>
  <c r="AB615" i="1"/>
  <c r="AC615" i="1" s="1"/>
  <c r="AD615" i="1" s="1"/>
  <c r="Y616" i="1"/>
  <c r="M617" i="1"/>
  <c r="N617" i="1"/>
  <c r="P617" i="1"/>
  <c r="R617" i="1"/>
  <c r="L617" i="1"/>
  <c r="S617" i="1" s="1"/>
  <c r="K618" i="1"/>
  <c r="Q617" i="1"/>
  <c r="O617" i="1"/>
  <c r="T616" i="1"/>
  <c r="U616" i="1"/>
  <c r="V616" i="1" s="1"/>
  <c r="Y416" i="1"/>
  <c r="Z415" i="1"/>
  <c r="AB415" i="1" s="1"/>
  <c r="AC415" i="1" s="1"/>
  <c r="AD415" i="1" s="1"/>
  <c r="Y315" i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C4117" i="2" l="1"/>
  <c r="E4101" i="2"/>
  <c r="B4109" i="2"/>
  <c r="G4103" i="2"/>
  <c r="C4111" i="2"/>
  <c r="G4112" i="2"/>
  <c r="C4120" i="2"/>
  <c r="E4092" i="2"/>
  <c r="B4100" i="2"/>
  <c r="E4107" i="2"/>
  <c r="B4115" i="2"/>
  <c r="G4097" i="2"/>
  <c r="C4105" i="2"/>
  <c r="C4123" i="2"/>
  <c r="E4098" i="2"/>
  <c r="B4106" i="2"/>
  <c r="G4106" i="2"/>
  <c r="C4114" i="2"/>
  <c r="G4094" i="2"/>
  <c r="C4102" i="2"/>
  <c r="G4101" i="2"/>
  <c r="E4095" i="2"/>
  <c r="B4103" i="2"/>
  <c r="G4092" i="2"/>
  <c r="E4110" i="2"/>
  <c r="B4118" i="2"/>
  <c r="E4113" i="2"/>
  <c r="B4121" i="2"/>
  <c r="E4104" i="2"/>
  <c r="B4112" i="2"/>
  <c r="C4108" i="2"/>
  <c r="B3742" i="2"/>
  <c r="E3734" i="2"/>
  <c r="C3741" i="2"/>
  <c r="C3768" i="2"/>
  <c r="B3721" i="2"/>
  <c r="E3713" i="2"/>
  <c r="C3714" i="2"/>
  <c r="G3706" i="2"/>
  <c r="B3700" i="2"/>
  <c r="E3692" i="2"/>
  <c r="G3692" i="2"/>
  <c r="C3705" i="2"/>
  <c r="G3697" i="2"/>
  <c r="C3711" i="2"/>
  <c r="G3691" i="2"/>
  <c r="C3699" i="2"/>
  <c r="B3715" i="2"/>
  <c r="E3707" i="2"/>
  <c r="B3709" i="2"/>
  <c r="E3701" i="2"/>
  <c r="G3701" i="2"/>
  <c r="B3706" i="2"/>
  <c r="E3698" i="2"/>
  <c r="B3703" i="2"/>
  <c r="G3703" i="2" s="1"/>
  <c r="E3695" i="2"/>
  <c r="C3732" i="2"/>
  <c r="B3760" i="2"/>
  <c r="E3752" i="2"/>
  <c r="C3702" i="2"/>
  <c r="G3694" i="2"/>
  <c r="Y617" i="1"/>
  <c r="Z616" i="1"/>
  <c r="AB616" i="1" s="1"/>
  <c r="AC616" i="1" s="1"/>
  <c r="AD616" i="1" s="1"/>
  <c r="T617" i="1"/>
  <c r="U617" i="1"/>
  <c r="V617" i="1" s="1"/>
  <c r="M618" i="1"/>
  <c r="N618" i="1"/>
  <c r="P618" i="1"/>
  <c r="R618" i="1"/>
  <c r="L618" i="1"/>
  <c r="O618" i="1"/>
  <c r="Q618" i="1"/>
  <c r="S618" i="1"/>
  <c r="K619" i="1"/>
  <c r="Y417" i="1"/>
  <c r="Z416" i="1"/>
  <c r="AB416" i="1"/>
  <c r="AC416" i="1" s="1"/>
  <c r="AD416" i="1" s="1"/>
  <c r="Z315" i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4123" i="2" l="1"/>
  <c r="E4115" i="2"/>
  <c r="B4108" i="2"/>
  <c r="E4100" i="2"/>
  <c r="G4100" i="2"/>
  <c r="B4120" i="2"/>
  <c r="E4112" i="2"/>
  <c r="C4122" i="2"/>
  <c r="C4128" i="2"/>
  <c r="G4120" i="2"/>
  <c r="C4116" i="2"/>
  <c r="C4119" i="2"/>
  <c r="B4114" i="2"/>
  <c r="G4114" i="2" s="1"/>
  <c r="E4106" i="2"/>
  <c r="B4126" i="2"/>
  <c r="E4118" i="2"/>
  <c r="C4131" i="2"/>
  <c r="G4123" i="2"/>
  <c r="B4117" i="2"/>
  <c r="E4109" i="2"/>
  <c r="C4110" i="2"/>
  <c r="G4102" i="2"/>
  <c r="G4115" i="2"/>
  <c r="C4113" i="2"/>
  <c r="G4105" i="2"/>
  <c r="C4125" i="2"/>
  <c r="B4129" i="2"/>
  <c r="E4121" i="2"/>
  <c r="B4111" i="2"/>
  <c r="G4111" i="2" s="1"/>
  <c r="E4103" i="2"/>
  <c r="G4109" i="2"/>
  <c r="B3708" i="2"/>
  <c r="E3700" i="2"/>
  <c r="G3700" i="2"/>
  <c r="C3722" i="2"/>
  <c r="B3723" i="2"/>
  <c r="E3715" i="2"/>
  <c r="B3768" i="2"/>
  <c r="E3760" i="2"/>
  <c r="C3707" i="2"/>
  <c r="G3699" i="2"/>
  <c r="B3729" i="2"/>
  <c r="E3721" i="2"/>
  <c r="C3710" i="2"/>
  <c r="G3702" i="2"/>
  <c r="C3776" i="2"/>
  <c r="C3740" i="2"/>
  <c r="G3760" i="2"/>
  <c r="C3719" i="2"/>
  <c r="G3711" i="2"/>
  <c r="B3717" i="2"/>
  <c r="E3709" i="2"/>
  <c r="G3709" i="2"/>
  <c r="B3711" i="2"/>
  <c r="E3703" i="2"/>
  <c r="C3749" i="2"/>
  <c r="C3713" i="2"/>
  <c r="G3705" i="2"/>
  <c r="B3714" i="2"/>
  <c r="G3714" i="2" s="1"/>
  <c r="E3706" i="2"/>
  <c r="B3750" i="2"/>
  <c r="E3742" i="2"/>
  <c r="Z617" i="1"/>
  <c r="AB617" i="1"/>
  <c r="AC617" i="1" s="1"/>
  <c r="AD617" i="1" s="1"/>
  <c r="Y618" i="1"/>
  <c r="T618" i="1"/>
  <c r="U618" i="1"/>
  <c r="V618" i="1" s="1"/>
  <c r="M619" i="1"/>
  <c r="N619" i="1"/>
  <c r="P619" i="1"/>
  <c r="R619" i="1"/>
  <c r="O619" i="1"/>
  <c r="Q619" i="1"/>
  <c r="K620" i="1"/>
  <c r="L619" i="1"/>
  <c r="S619" i="1" s="1"/>
  <c r="Y418" i="1"/>
  <c r="Z417" i="1"/>
  <c r="AB417" i="1" s="1"/>
  <c r="AC417" i="1" s="1"/>
  <c r="AD417" i="1" s="1"/>
  <c r="Y317" i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C4118" i="2" l="1"/>
  <c r="G4110" i="2"/>
  <c r="C4124" i="2"/>
  <c r="C4139" i="2"/>
  <c r="C4130" i="2"/>
  <c r="G4122" i="2"/>
  <c r="B4125" i="2"/>
  <c r="G4125" i="2" s="1"/>
  <c r="E4117" i="2"/>
  <c r="B4128" i="2"/>
  <c r="E4120" i="2"/>
  <c r="B4122" i="2"/>
  <c r="E4114" i="2"/>
  <c r="G4117" i="2"/>
  <c r="B4134" i="2"/>
  <c r="E4126" i="2"/>
  <c r="C4133" i="2"/>
  <c r="C4121" i="2"/>
  <c r="G4113" i="2"/>
  <c r="B4116" i="2"/>
  <c r="E4108" i="2"/>
  <c r="C4136" i="2"/>
  <c r="B4119" i="2"/>
  <c r="E4111" i="2"/>
  <c r="B4137" i="2"/>
  <c r="E4129" i="2"/>
  <c r="C4127" i="2"/>
  <c r="G4119" i="2"/>
  <c r="G4108" i="2"/>
  <c r="B4131" i="2"/>
  <c r="G4131" i="2" s="1"/>
  <c r="E4123" i="2"/>
  <c r="B3737" i="2"/>
  <c r="E3729" i="2"/>
  <c r="B3758" i="2"/>
  <c r="E3750" i="2"/>
  <c r="C3715" i="2"/>
  <c r="G3707" i="2"/>
  <c r="B3776" i="2"/>
  <c r="E3768" i="2"/>
  <c r="C3721" i="2"/>
  <c r="G3713" i="2"/>
  <c r="C3748" i="2"/>
  <c r="B3731" i="2"/>
  <c r="E3723" i="2"/>
  <c r="G3768" i="2"/>
  <c r="C3727" i="2"/>
  <c r="B3722" i="2"/>
  <c r="E3714" i="2"/>
  <c r="C3757" i="2"/>
  <c r="C3784" i="2"/>
  <c r="G3776" i="2"/>
  <c r="C3730" i="2"/>
  <c r="B3725" i="2"/>
  <c r="E3717" i="2"/>
  <c r="G3717" i="2"/>
  <c r="B3719" i="2"/>
  <c r="E3711" i="2"/>
  <c r="C3718" i="2"/>
  <c r="G3710" i="2"/>
  <c r="B3716" i="2"/>
  <c r="E3708" i="2"/>
  <c r="G3708" i="2"/>
  <c r="Y619" i="1"/>
  <c r="Z618" i="1"/>
  <c r="AB618" i="1" s="1"/>
  <c r="AC618" i="1" s="1"/>
  <c r="AD618" i="1" s="1"/>
  <c r="T619" i="1"/>
  <c r="U619" i="1"/>
  <c r="V619" i="1" s="1"/>
  <c r="M620" i="1"/>
  <c r="N620" i="1"/>
  <c r="P620" i="1"/>
  <c r="R620" i="1"/>
  <c r="K621" i="1"/>
  <c r="L620" i="1"/>
  <c r="S620" i="1"/>
  <c r="O620" i="1"/>
  <c r="Q620" i="1"/>
  <c r="Y419" i="1"/>
  <c r="Z418" i="1"/>
  <c r="AB418" i="1"/>
  <c r="AC418" i="1" s="1"/>
  <c r="AD418" i="1" s="1"/>
  <c r="Z317" i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E4128" i="2" l="1"/>
  <c r="B4136" i="2"/>
  <c r="E4116" i="2"/>
  <c r="B4124" i="2"/>
  <c r="C4138" i="2"/>
  <c r="C4135" i="2"/>
  <c r="C4141" i="2"/>
  <c r="G4136" i="2"/>
  <c r="C4144" i="2"/>
  <c r="C4147" i="2"/>
  <c r="E4137" i="2"/>
  <c r="B4145" i="2"/>
  <c r="E4134" i="2"/>
  <c r="B4142" i="2"/>
  <c r="G4116" i="2"/>
  <c r="E4131" i="2"/>
  <c r="B4139" i="2"/>
  <c r="E4125" i="2"/>
  <c r="B4133" i="2"/>
  <c r="G4133" i="2" s="1"/>
  <c r="C4129" i="2"/>
  <c r="G4121" i="2"/>
  <c r="C4132" i="2"/>
  <c r="G4124" i="2"/>
  <c r="E4119" i="2"/>
  <c r="B4127" i="2"/>
  <c r="G4127" i="2" s="1"/>
  <c r="G4128" i="2"/>
  <c r="E4122" i="2"/>
  <c r="B4130" i="2"/>
  <c r="G4118" i="2"/>
  <c r="C4126" i="2"/>
  <c r="C3756" i="2"/>
  <c r="C3792" i="2"/>
  <c r="B3724" i="2"/>
  <c r="E3716" i="2"/>
  <c r="G3716" i="2"/>
  <c r="C3729" i="2"/>
  <c r="G3721" i="2"/>
  <c r="B3784" i="2"/>
  <c r="E3776" i="2"/>
  <c r="C3738" i="2"/>
  <c r="G3730" i="2"/>
  <c r="B3730" i="2"/>
  <c r="E3722" i="2"/>
  <c r="B3727" i="2"/>
  <c r="E3719" i="2"/>
  <c r="G3719" i="2"/>
  <c r="C3723" i="2"/>
  <c r="G3715" i="2"/>
  <c r="G3727" i="2"/>
  <c r="C3735" i="2"/>
  <c r="C3765" i="2"/>
  <c r="E3758" i="2"/>
  <c r="B3766" i="2"/>
  <c r="B3733" i="2"/>
  <c r="E3725" i="2"/>
  <c r="G3725" i="2"/>
  <c r="G3718" i="2"/>
  <c r="C3726" i="2"/>
  <c r="G3722" i="2"/>
  <c r="B3739" i="2"/>
  <c r="E3731" i="2"/>
  <c r="B3745" i="2"/>
  <c r="E3737" i="2"/>
  <c r="Z619" i="1"/>
  <c r="AB619" i="1"/>
  <c r="AC619" i="1" s="1"/>
  <c r="AD619" i="1" s="1"/>
  <c r="Y620" i="1"/>
  <c r="M621" i="1"/>
  <c r="N621" i="1"/>
  <c r="P621" i="1"/>
  <c r="R621" i="1"/>
  <c r="L621" i="1"/>
  <c r="O621" i="1"/>
  <c r="K622" i="1"/>
  <c r="Q621" i="1"/>
  <c r="S621" i="1" s="1"/>
  <c r="T620" i="1"/>
  <c r="U620" i="1"/>
  <c r="V620" i="1" s="1"/>
  <c r="Y420" i="1"/>
  <c r="Z419" i="1"/>
  <c r="AB419" i="1" s="1"/>
  <c r="AC419" i="1" s="1"/>
  <c r="AD419" i="1" s="1"/>
  <c r="Y319" i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C4137" i="2" l="1"/>
  <c r="G4129" i="2"/>
  <c r="C4152" i="2"/>
  <c r="B4147" i="2"/>
  <c r="E4139" i="2"/>
  <c r="B4138" i="2"/>
  <c r="E4130" i="2"/>
  <c r="C4143" i="2"/>
  <c r="G4130" i="2"/>
  <c r="B4141" i="2"/>
  <c r="G4141" i="2" s="1"/>
  <c r="E4133" i="2"/>
  <c r="C4134" i="2"/>
  <c r="G4126" i="2"/>
  <c r="C4149" i="2"/>
  <c r="C4146" i="2"/>
  <c r="G4138" i="2"/>
  <c r="B4135" i="2"/>
  <c r="G4135" i="2" s="1"/>
  <c r="E4127" i="2"/>
  <c r="B4153" i="2"/>
  <c r="E4145" i="2"/>
  <c r="B4132" i="2"/>
  <c r="G4132" i="2" s="1"/>
  <c r="E4124" i="2"/>
  <c r="C4140" i="2"/>
  <c r="C4155" i="2"/>
  <c r="G4147" i="2"/>
  <c r="B4144" i="2"/>
  <c r="G4144" i="2" s="1"/>
  <c r="E4136" i="2"/>
  <c r="B4150" i="2"/>
  <c r="E4142" i="2"/>
  <c r="G4139" i="2"/>
  <c r="C3743" i="2"/>
  <c r="B3792" i="2"/>
  <c r="E3784" i="2"/>
  <c r="C3734" i="2"/>
  <c r="G3726" i="2"/>
  <c r="C3731" i="2"/>
  <c r="G3723" i="2"/>
  <c r="C3773" i="2"/>
  <c r="B3732" i="2"/>
  <c r="E3724" i="2"/>
  <c r="G3724" i="2"/>
  <c r="B3735" i="2"/>
  <c r="E3727" i="2"/>
  <c r="C3800" i="2"/>
  <c r="G3792" i="2"/>
  <c r="C3746" i="2"/>
  <c r="B3753" i="2"/>
  <c r="E3745" i="2"/>
  <c r="B3747" i="2"/>
  <c r="E3739" i="2"/>
  <c r="C3737" i="2"/>
  <c r="G3729" i="2"/>
  <c r="G3784" i="2"/>
  <c r="B3741" i="2"/>
  <c r="E3733" i="2"/>
  <c r="G3733" i="2"/>
  <c r="B3774" i="2"/>
  <c r="E3766" i="2"/>
  <c r="B3738" i="2"/>
  <c r="G3738" i="2" s="1"/>
  <c r="E3730" i="2"/>
  <c r="C3764" i="2"/>
  <c r="Y621" i="1"/>
  <c r="Z620" i="1"/>
  <c r="AB620" i="1" s="1"/>
  <c r="AC620" i="1" s="1"/>
  <c r="AD620" i="1" s="1"/>
  <c r="T621" i="1"/>
  <c r="U621" i="1"/>
  <c r="V621" i="1" s="1"/>
  <c r="M622" i="1"/>
  <c r="N622" i="1"/>
  <c r="P622" i="1"/>
  <c r="R622" i="1"/>
  <c r="K623" i="1"/>
  <c r="O622" i="1"/>
  <c r="L622" i="1"/>
  <c r="Q622" i="1"/>
  <c r="S622" i="1"/>
  <c r="Y421" i="1"/>
  <c r="Z420" i="1"/>
  <c r="AB420" i="1"/>
  <c r="AC420" i="1" s="1"/>
  <c r="AD420" i="1" s="1"/>
  <c r="Z319" i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B4161" i="2" l="1"/>
  <c r="E4153" i="2"/>
  <c r="B4158" i="2"/>
  <c r="E4150" i="2"/>
  <c r="B4143" i="2"/>
  <c r="E4135" i="2"/>
  <c r="B4155" i="2"/>
  <c r="E4147" i="2"/>
  <c r="C4151" i="2"/>
  <c r="G4143" i="2"/>
  <c r="B4146" i="2"/>
  <c r="E4138" i="2"/>
  <c r="C4154" i="2"/>
  <c r="C4163" i="2"/>
  <c r="G4155" i="2"/>
  <c r="C4157" i="2"/>
  <c r="C4160" i="2"/>
  <c r="G4152" i="2"/>
  <c r="B4149" i="2"/>
  <c r="E4141" i="2"/>
  <c r="C4148" i="2"/>
  <c r="G4140" i="2"/>
  <c r="C4142" i="2"/>
  <c r="G4134" i="2"/>
  <c r="B4140" i="2"/>
  <c r="E4132" i="2"/>
  <c r="B4152" i="2"/>
  <c r="E4144" i="2"/>
  <c r="C4145" i="2"/>
  <c r="G4137" i="2"/>
  <c r="B3740" i="2"/>
  <c r="E3732" i="2"/>
  <c r="G3732" i="2"/>
  <c r="C3772" i="2"/>
  <c r="B3755" i="2"/>
  <c r="E3747" i="2"/>
  <c r="B3761" i="2"/>
  <c r="E3753" i="2"/>
  <c r="C3739" i="2"/>
  <c r="G3731" i="2"/>
  <c r="B3782" i="2"/>
  <c r="E3774" i="2"/>
  <c r="C3754" i="2"/>
  <c r="C3745" i="2"/>
  <c r="G3737" i="2"/>
  <c r="C3742" i="2"/>
  <c r="G3734" i="2"/>
  <c r="C3808" i="2"/>
  <c r="G3800" i="2"/>
  <c r="B3749" i="2"/>
  <c r="E3741" i="2"/>
  <c r="G3741" i="2"/>
  <c r="B3800" i="2"/>
  <c r="E3792" i="2"/>
  <c r="C3781" i="2"/>
  <c r="B3743" i="2"/>
  <c r="E3735" i="2"/>
  <c r="G3735" i="2"/>
  <c r="B3746" i="2"/>
  <c r="E3738" i="2"/>
  <c r="C3751" i="2"/>
  <c r="G3743" i="2"/>
  <c r="Z621" i="1"/>
  <c r="AB621" i="1"/>
  <c r="AC621" i="1" s="1"/>
  <c r="AD621" i="1" s="1"/>
  <c r="Y622" i="1"/>
  <c r="M623" i="1"/>
  <c r="N623" i="1"/>
  <c r="P623" i="1"/>
  <c r="R623" i="1"/>
  <c r="O623" i="1"/>
  <c r="Q623" i="1"/>
  <c r="K624" i="1"/>
  <c r="L623" i="1"/>
  <c r="S623" i="1" s="1"/>
  <c r="T622" i="1"/>
  <c r="U622" i="1"/>
  <c r="V622" i="1" s="1"/>
  <c r="Y422" i="1"/>
  <c r="Z421" i="1"/>
  <c r="AB421" i="1" s="1"/>
  <c r="AC421" i="1" s="1"/>
  <c r="AD421" i="1" s="1"/>
  <c r="Y321" i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E4146" i="2" l="1"/>
  <c r="B4154" i="2"/>
  <c r="E4149" i="2"/>
  <c r="B4157" i="2"/>
  <c r="C4159" i="2"/>
  <c r="G4145" i="2"/>
  <c r="C4153" i="2"/>
  <c r="G4160" i="2"/>
  <c r="C4168" i="2"/>
  <c r="E4155" i="2"/>
  <c r="B4163" i="2"/>
  <c r="G4149" i="2"/>
  <c r="E4152" i="2"/>
  <c r="B4160" i="2"/>
  <c r="G4157" i="2"/>
  <c r="C4165" i="2"/>
  <c r="E4143" i="2"/>
  <c r="B4151" i="2"/>
  <c r="G4151" i="2" s="1"/>
  <c r="E4140" i="2"/>
  <c r="B4148" i="2"/>
  <c r="G4163" i="2"/>
  <c r="C4171" i="2"/>
  <c r="E4158" i="2"/>
  <c r="B4166" i="2"/>
  <c r="C4156" i="2"/>
  <c r="G4146" i="2"/>
  <c r="G4142" i="2"/>
  <c r="C4150" i="2"/>
  <c r="C4162" i="2"/>
  <c r="G4154" i="2"/>
  <c r="E4161" i="2"/>
  <c r="B4169" i="2"/>
  <c r="C3759" i="2"/>
  <c r="B3757" i="2"/>
  <c r="E3749" i="2"/>
  <c r="G3749" i="2"/>
  <c r="G3739" i="2"/>
  <c r="C3747" i="2"/>
  <c r="E3746" i="2"/>
  <c r="B3754" i="2"/>
  <c r="C3816" i="2"/>
  <c r="B3769" i="2"/>
  <c r="E3761" i="2"/>
  <c r="C3750" i="2"/>
  <c r="G3742" i="2"/>
  <c r="E3755" i="2"/>
  <c r="B3763" i="2"/>
  <c r="E3782" i="2"/>
  <c r="B3790" i="2"/>
  <c r="E3743" i="2"/>
  <c r="B3751" i="2"/>
  <c r="C3753" i="2"/>
  <c r="G3745" i="2"/>
  <c r="C3780" i="2"/>
  <c r="C3789" i="2"/>
  <c r="G3746" i="2"/>
  <c r="G3754" i="2"/>
  <c r="C3762" i="2"/>
  <c r="E3800" i="2"/>
  <c r="B3808" i="2"/>
  <c r="G3808" i="2" s="1"/>
  <c r="B3748" i="2"/>
  <c r="E3740" i="2"/>
  <c r="G3740" i="2"/>
  <c r="Y623" i="1"/>
  <c r="Z622" i="1"/>
  <c r="AB622" i="1" s="1"/>
  <c r="AC622" i="1" s="1"/>
  <c r="AD622" i="1" s="1"/>
  <c r="T623" i="1"/>
  <c r="U623" i="1"/>
  <c r="V623" i="1" s="1"/>
  <c r="M624" i="1"/>
  <c r="N624" i="1"/>
  <c r="P624" i="1"/>
  <c r="R624" i="1"/>
  <c r="Q624" i="1"/>
  <c r="K625" i="1"/>
  <c r="L624" i="1"/>
  <c r="S624" i="1" s="1"/>
  <c r="O624" i="1"/>
  <c r="Y423" i="1"/>
  <c r="Z422" i="1"/>
  <c r="AB422" i="1"/>
  <c r="AC422" i="1" s="1"/>
  <c r="AD422" i="1" s="1"/>
  <c r="Z321" i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B4171" i="2" l="1"/>
  <c r="E4163" i="2"/>
  <c r="C4161" i="2"/>
  <c r="G4153" i="2"/>
  <c r="C4176" i="2"/>
  <c r="B4156" i="2"/>
  <c r="E4148" i="2"/>
  <c r="C4167" i="2"/>
  <c r="C4173" i="2"/>
  <c r="G4165" i="2"/>
  <c r="B4165" i="2"/>
  <c r="E4157" i="2"/>
  <c r="C4179" i="2"/>
  <c r="G4171" i="2"/>
  <c r="C4164" i="2"/>
  <c r="G4148" i="2"/>
  <c r="B4162" i="2"/>
  <c r="E4154" i="2"/>
  <c r="B4177" i="2"/>
  <c r="E4169" i="2"/>
  <c r="C4170" i="2"/>
  <c r="B4159" i="2"/>
  <c r="G4159" i="2" s="1"/>
  <c r="E4151" i="2"/>
  <c r="C4158" i="2"/>
  <c r="G4150" i="2"/>
  <c r="B4168" i="2"/>
  <c r="E4160" i="2"/>
  <c r="B4174" i="2"/>
  <c r="E4166" i="2"/>
  <c r="B3777" i="2"/>
  <c r="E3769" i="2"/>
  <c r="C3824" i="2"/>
  <c r="C3761" i="2"/>
  <c r="G3753" i="2"/>
  <c r="B3756" i="2"/>
  <c r="E3748" i="2"/>
  <c r="G3748" i="2"/>
  <c r="B3759" i="2"/>
  <c r="E3751" i="2"/>
  <c r="B3762" i="2"/>
  <c r="E3754" i="2"/>
  <c r="B3798" i="2"/>
  <c r="E3790" i="2"/>
  <c r="C3755" i="2"/>
  <c r="G3747" i="2"/>
  <c r="B3771" i="2"/>
  <c r="E3763" i="2"/>
  <c r="B3816" i="2"/>
  <c r="G3816" i="2" s="1"/>
  <c r="E3808" i="2"/>
  <c r="C3770" i="2"/>
  <c r="G3762" i="2"/>
  <c r="B3765" i="2"/>
  <c r="E3757" i="2"/>
  <c r="G3757" i="2"/>
  <c r="C3797" i="2"/>
  <c r="C3758" i="2"/>
  <c r="G3750" i="2"/>
  <c r="C3767" i="2"/>
  <c r="C3788" i="2"/>
  <c r="G3751" i="2"/>
  <c r="Z623" i="1"/>
  <c r="AB623" i="1"/>
  <c r="AC623" i="1" s="1"/>
  <c r="AD623" i="1" s="1"/>
  <c r="Y624" i="1"/>
  <c r="T624" i="1"/>
  <c r="U624" i="1"/>
  <c r="V624" i="1" s="1"/>
  <c r="M625" i="1"/>
  <c r="N625" i="1"/>
  <c r="P625" i="1"/>
  <c r="R625" i="1"/>
  <c r="L625" i="1"/>
  <c r="O625" i="1"/>
  <c r="K626" i="1"/>
  <c r="Q625" i="1"/>
  <c r="S625" i="1"/>
  <c r="Y424" i="1"/>
  <c r="Z423" i="1"/>
  <c r="AB423" i="1" s="1"/>
  <c r="AC423" i="1" s="1"/>
  <c r="AD423" i="1" s="1"/>
  <c r="Y323" i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B4185" i="2" l="1"/>
  <c r="E4177" i="2"/>
  <c r="C4175" i="2"/>
  <c r="B4170" i="2"/>
  <c r="E4162" i="2"/>
  <c r="B4164" i="2"/>
  <c r="E4156" i="2"/>
  <c r="B4176" i="2"/>
  <c r="E4168" i="2"/>
  <c r="G4156" i="2"/>
  <c r="G4168" i="2"/>
  <c r="C4172" i="2"/>
  <c r="C4184" i="2"/>
  <c r="C4166" i="2"/>
  <c r="G4158" i="2"/>
  <c r="C4187" i="2"/>
  <c r="C4169" i="2"/>
  <c r="G4161" i="2"/>
  <c r="C4178" i="2"/>
  <c r="G4170" i="2"/>
  <c r="C4181" i="2"/>
  <c r="B4182" i="2"/>
  <c r="E4174" i="2"/>
  <c r="B4167" i="2"/>
  <c r="E4159" i="2"/>
  <c r="G4162" i="2"/>
  <c r="B4173" i="2"/>
  <c r="E4165" i="2"/>
  <c r="B4179" i="2"/>
  <c r="G4179" i="2" s="1"/>
  <c r="E4171" i="2"/>
  <c r="B3773" i="2"/>
  <c r="E3765" i="2"/>
  <c r="G3765" i="2"/>
  <c r="B3770" i="2"/>
  <c r="E3762" i="2"/>
  <c r="B3764" i="2"/>
  <c r="E3756" i="2"/>
  <c r="G3756" i="2"/>
  <c r="C3769" i="2"/>
  <c r="G3761" i="2"/>
  <c r="B3779" i="2"/>
  <c r="E3771" i="2"/>
  <c r="C3766" i="2"/>
  <c r="G3758" i="2"/>
  <c r="C3763" i="2"/>
  <c r="G3755" i="2"/>
  <c r="B3767" i="2"/>
  <c r="E3759" i="2"/>
  <c r="C3796" i="2"/>
  <c r="G3759" i="2"/>
  <c r="B3824" i="2"/>
  <c r="G3824" i="2" s="1"/>
  <c r="E3816" i="2"/>
  <c r="C3775" i="2"/>
  <c r="C3805" i="2"/>
  <c r="C3832" i="2"/>
  <c r="B3806" i="2"/>
  <c r="E3798" i="2"/>
  <c r="C3778" i="2"/>
  <c r="G3770" i="2"/>
  <c r="B3785" i="2"/>
  <c r="E3777" i="2"/>
  <c r="Y625" i="1"/>
  <c r="Z624" i="1"/>
  <c r="AB624" i="1" s="1"/>
  <c r="AC624" i="1" s="1"/>
  <c r="AD624" i="1" s="1"/>
  <c r="T625" i="1"/>
  <c r="U625" i="1"/>
  <c r="V625" i="1" s="1"/>
  <c r="M626" i="1"/>
  <c r="N626" i="1"/>
  <c r="P626" i="1"/>
  <c r="R626" i="1"/>
  <c r="L626" i="1"/>
  <c r="O626" i="1"/>
  <c r="Q626" i="1"/>
  <c r="S626" i="1" s="1"/>
  <c r="K627" i="1"/>
  <c r="Y425" i="1"/>
  <c r="Z424" i="1"/>
  <c r="AB424" i="1"/>
  <c r="AC424" i="1" s="1"/>
  <c r="AD424" i="1" s="1"/>
  <c r="Z323" i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4186" i="2" l="1"/>
  <c r="E4176" i="2"/>
  <c r="B4184" i="2"/>
  <c r="C4195" i="2"/>
  <c r="E4164" i="2"/>
  <c r="B4172" i="2"/>
  <c r="G4169" i="2"/>
  <c r="C4177" i="2"/>
  <c r="E4173" i="2"/>
  <c r="B4181" i="2"/>
  <c r="E4167" i="2"/>
  <c r="B4175" i="2"/>
  <c r="G4166" i="2"/>
  <c r="C4174" i="2"/>
  <c r="E4170" i="2"/>
  <c r="B4178" i="2"/>
  <c r="G4176" i="2"/>
  <c r="G4167" i="2"/>
  <c r="E4182" i="2"/>
  <c r="B4190" i="2"/>
  <c r="G4184" i="2"/>
  <c r="C4192" i="2"/>
  <c r="G4175" i="2"/>
  <c r="C4183" i="2"/>
  <c r="G4164" i="2"/>
  <c r="E4179" i="2"/>
  <c r="B4187" i="2"/>
  <c r="G4187" i="2" s="1"/>
  <c r="G4173" i="2"/>
  <c r="G4181" i="2"/>
  <c r="C4189" i="2"/>
  <c r="G4172" i="2"/>
  <c r="C4180" i="2"/>
  <c r="E4185" i="2"/>
  <c r="B4193" i="2"/>
  <c r="C3783" i="2"/>
  <c r="C3777" i="2"/>
  <c r="G3769" i="2"/>
  <c r="E3779" i="2"/>
  <c r="B3787" i="2"/>
  <c r="B3772" i="2"/>
  <c r="E3764" i="2"/>
  <c r="G3764" i="2"/>
  <c r="E3806" i="2"/>
  <c r="B3814" i="2"/>
  <c r="E3767" i="2"/>
  <c r="B3775" i="2"/>
  <c r="B3793" i="2"/>
  <c r="E3785" i="2"/>
  <c r="C3786" i="2"/>
  <c r="E3770" i="2"/>
  <c r="B3778" i="2"/>
  <c r="G3763" i="2"/>
  <c r="C3771" i="2"/>
  <c r="C3813" i="2"/>
  <c r="E3824" i="2"/>
  <c r="B3832" i="2"/>
  <c r="C3804" i="2"/>
  <c r="G3832" i="2"/>
  <c r="C3840" i="2"/>
  <c r="G3767" i="2"/>
  <c r="G3766" i="2"/>
  <c r="C3774" i="2"/>
  <c r="B3781" i="2"/>
  <c r="E3773" i="2"/>
  <c r="G3773" i="2"/>
  <c r="Z625" i="1"/>
  <c r="AB625" i="1"/>
  <c r="AC625" i="1" s="1"/>
  <c r="AD625" i="1" s="1"/>
  <c r="Y626" i="1"/>
  <c r="T626" i="1"/>
  <c r="U626" i="1"/>
  <c r="V626" i="1" s="1"/>
  <c r="M627" i="1"/>
  <c r="N627" i="1"/>
  <c r="P627" i="1"/>
  <c r="R627" i="1"/>
  <c r="K628" i="1"/>
  <c r="Q627" i="1"/>
  <c r="L627" i="1"/>
  <c r="S627" i="1" s="1"/>
  <c r="O627" i="1"/>
  <c r="Y426" i="1"/>
  <c r="Z425" i="1"/>
  <c r="AB425" i="1" s="1"/>
  <c r="AC425" i="1" s="1"/>
  <c r="AD425" i="1" s="1"/>
  <c r="Y325" i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B4201" i="2" l="1"/>
  <c r="E4193" i="2"/>
  <c r="C4200" i="2"/>
  <c r="B4189" i="2"/>
  <c r="E4181" i="2"/>
  <c r="C4185" i="2"/>
  <c r="G4177" i="2"/>
  <c r="C4197" i="2"/>
  <c r="G4189" i="2"/>
  <c r="B4180" i="2"/>
  <c r="G4180" i="2" s="1"/>
  <c r="E4172" i="2"/>
  <c r="B4186" i="2"/>
  <c r="E4178" i="2"/>
  <c r="C4203" i="2"/>
  <c r="C4182" i="2"/>
  <c r="G4174" i="2"/>
  <c r="B4192" i="2"/>
  <c r="E4184" i="2"/>
  <c r="B4198" i="2"/>
  <c r="E4190" i="2"/>
  <c r="B4195" i="2"/>
  <c r="E4187" i="2"/>
  <c r="C4191" i="2"/>
  <c r="G4183" i="2"/>
  <c r="B4183" i="2"/>
  <c r="E4175" i="2"/>
  <c r="C4194" i="2"/>
  <c r="G4186" i="2"/>
  <c r="C4188" i="2"/>
  <c r="G4178" i="2"/>
  <c r="B3822" i="2"/>
  <c r="E3814" i="2"/>
  <c r="B3786" i="2"/>
  <c r="E3778" i="2"/>
  <c r="B3780" i="2"/>
  <c r="E3772" i="2"/>
  <c r="G3772" i="2"/>
  <c r="C3821" i="2"/>
  <c r="C3779" i="2"/>
  <c r="G3771" i="2"/>
  <c r="B3795" i="2"/>
  <c r="E3787" i="2"/>
  <c r="C3782" i="2"/>
  <c r="G3774" i="2"/>
  <c r="C3785" i="2"/>
  <c r="G3777" i="2"/>
  <c r="B3801" i="2"/>
  <c r="E3793" i="2"/>
  <c r="C3791" i="2"/>
  <c r="B3789" i="2"/>
  <c r="E3781" i="2"/>
  <c r="G3781" i="2"/>
  <c r="C3848" i="2"/>
  <c r="C3794" i="2"/>
  <c r="G3786" i="2"/>
  <c r="G3778" i="2"/>
  <c r="C3812" i="2"/>
  <c r="B3840" i="2"/>
  <c r="E3832" i="2"/>
  <c r="B3783" i="2"/>
  <c r="E3775" i="2"/>
  <c r="G3775" i="2"/>
  <c r="Y627" i="1"/>
  <c r="Z626" i="1"/>
  <c r="AB626" i="1" s="1"/>
  <c r="AC626" i="1" s="1"/>
  <c r="AD626" i="1" s="1"/>
  <c r="T627" i="1"/>
  <c r="U627" i="1"/>
  <c r="V627" i="1" s="1"/>
  <c r="M628" i="1"/>
  <c r="N628" i="1"/>
  <c r="P628" i="1"/>
  <c r="R628" i="1"/>
  <c r="L628" i="1"/>
  <c r="Q628" i="1"/>
  <c r="O628" i="1"/>
  <c r="S628" i="1" s="1"/>
  <c r="K629" i="1"/>
  <c r="Y427" i="1"/>
  <c r="Z426" i="1"/>
  <c r="AB426" i="1"/>
  <c r="AC426" i="1" s="1"/>
  <c r="AD426" i="1" s="1"/>
  <c r="Z325" i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B4206" i="2" l="1"/>
  <c r="E4198" i="2"/>
  <c r="C4205" i="2"/>
  <c r="G4197" i="2"/>
  <c r="C4196" i="2"/>
  <c r="G4188" i="2"/>
  <c r="B4200" i="2"/>
  <c r="E4192" i="2"/>
  <c r="C4193" i="2"/>
  <c r="G4185" i="2"/>
  <c r="C4202" i="2"/>
  <c r="G4194" i="2"/>
  <c r="C4190" i="2"/>
  <c r="G4182" i="2"/>
  <c r="B4197" i="2"/>
  <c r="E4189" i="2"/>
  <c r="B4203" i="2"/>
  <c r="E4195" i="2"/>
  <c r="G4195" i="2"/>
  <c r="G4192" i="2"/>
  <c r="B4191" i="2"/>
  <c r="E4183" i="2"/>
  <c r="C4211" i="2"/>
  <c r="G4203" i="2"/>
  <c r="C4208" i="2"/>
  <c r="G4200" i="2"/>
  <c r="B4188" i="2"/>
  <c r="E4180" i="2"/>
  <c r="C4199" i="2"/>
  <c r="G4191" i="2"/>
  <c r="B4194" i="2"/>
  <c r="E4186" i="2"/>
  <c r="B4209" i="2"/>
  <c r="E4201" i="2"/>
  <c r="B3803" i="2"/>
  <c r="E3795" i="2"/>
  <c r="B3797" i="2"/>
  <c r="E3789" i="2"/>
  <c r="G3789" i="2"/>
  <c r="B3848" i="2"/>
  <c r="E3840" i="2"/>
  <c r="C3799" i="2"/>
  <c r="C3829" i="2"/>
  <c r="B3788" i="2"/>
  <c r="E3780" i="2"/>
  <c r="G3780" i="2"/>
  <c r="C3793" i="2"/>
  <c r="G3785" i="2"/>
  <c r="C3820" i="2"/>
  <c r="C3802" i="2"/>
  <c r="G3794" i="2"/>
  <c r="B3794" i="2"/>
  <c r="E3786" i="2"/>
  <c r="B3791" i="2"/>
  <c r="G3791" i="2" s="1"/>
  <c r="E3783" i="2"/>
  <c r="G3779" i="2"/>
  <c r="C3787" i="2"/>
  <c r="G3783" i="2"/>
  <c r="G3840" i="2"/>
  <c r="C3790" i="2"/>
  <c r="G3782" i="2"/>
  <c r="B3809" i="2"/>
  <c r="E3801" i="2"/>
  <c r="C3856" i="2"/>
  <c r="G3848" i="2"/>
  <c r="B3830" i="2"/>
  <c r="E3822" i="2"/>
  <c r="Z627" i="1"/>
  <c r="AB627" i="1"/>
  <c r="AC627" i="1" s="1"/>
  <c r="AD627" i="1" s="1"/>
  <c r="Y628" i="1"/>
  <c r="T628" i="1"/>
  <c r="U628" i="1"/>
  <c r="V628" i="1" s="1"/>
  <c r="M629" i="1"/>
  <c r="N629" i="1"/>
  <c r="P629" i="1"/>
  <c r="R629" i="1"/>
  <c r="L629" i="1"/>
  <c r="S629" i="1" s="1"/>
  <c r="O629" i="1"/>
  <c r="K630" i="1"/>
  <c r="Q629" i="1"/>
  <c r="Y428" i="1"/>
  <c r="Z427" i="1"/>
  <c r="AB427" i="1" s="1"/>
  <c r="AC427" i="1" s="1"/>
  <c r="AD427" i="1" s="1"/>
  <c r="Y327" i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E4209" i="2" l="1"/>
  <c r="B4217" i="2"/>
  <c r="E4191" i="2"/>
  <c r="B4199" i="2"/>
  <c r="G4193" i="2"/>
  <c r="C4201" i="2"/>
  <c r="G4211" i="2"/>
  <c r="C4219" i="2"/>
  <c r="E4200" i="2"/>
  <c r="B4208" i="2"/>
  <c r="G4199" i="2"/>
  <c r="C4207" i="2"/>
  <c r="E4203" i="2"/>
  <c r="B4211" i="2"/>
  <c r="C4204" i="2"/>
  <c r="G4202" i="2"/>
  <c r="C4210" i="2"/>
  <c r="E4188" i="2"/>
  <c r="B4196" i="2"/>
  <c r="E4197" i="2"/>
  <c r="B4205" i="2"/>
  <c r="G4205" i="2"/>
  <c r="C4213" i="2"/>
  <c r="E4194" i="2"/>
  <c r="B4202" i="2"/>
  <c r="C4216" i="2"/>
  <c r="G4190" i="2"/>
  <c r="C4198" i="2"/>
  <c r="E4206" i="2"/>
  <c r="B4214" i="2"/>
  <c r="C3837" i="2"/>
  <c r="C3864" i="2"/>
  <c r="E3794" i="2"/>
  <c r="B3802" i="2"/>
  <c r="C3807" i="2"/>
  <c r="B3817" i="2"/>
  <c r="E3809" i="2"/>
  <c r="B3856" i="2"/>
  <c r="E3848" i="2"/>
  <c r="E3788" i="2"/>
  <c r="B3796" i="2"/>
  <c r="G3788" i="2"/>
  <c r="E3830" i="2"/>
  <c r="B3838" i="2"/>
  <c r="E3791" i="2"/>
  <c r="B3799" i="2"/>
  <c r="C3810" i="2"/>
  <c r="G3802" i="2"/>
  <c r="C3798" i="2"/>
  <c r="G3790" i="2"/>
  <c r="C3828" i="2"/>
  <c r="C3801" i="2"/>
  <c r="G3793" i="2"/>
  <c r="B3805" i="2"/>
  <c r="E3797" i="2"/>
  <c r="G3797" i="2"/>
  <c r="G3787" i="2"/>
  <c r="C3795" i="2"/>
  <c r="E3803" i="2"/>
  <c r="B3811" i="2"/>
  <c r="Y629" i="1"/>
  <c r="Z628" i="1"/>
  <c r="AB628" i="1" s="1"/>
  <c r="AC628" i="1" s="1"/>
  <c r="AD628" i="1" s="1"/>
  <c r="T629" i="1"/>
  <c r="U629" i="1"/>
  <c r="V629" i="1" s="1"/>
  <c r="M630" i="1"/>
  <c r="N630" i="1"/>
  <c r="P630" i="1"/>
  <c r="R630" i="1"/>
  <c r="L630" i="1"/>
  <c r="O630" i="1"/>
  <c r="Q630" i="1"/>
  <c r="S630" i="1"/>
  <c r="K631" i="1"/>
  <c r="Y429" i="1"/>
  <c r="Z428" i="1"/>
  <c r="AB428" i="1" s="1"/>
  <c r="AC428" i="1" s="1"/>
  <c r="AD428" i="1" s="1"/>
  <c r="Z327" i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B4216" i="2" l="1"/>
  <c r="E4208" i="2"/>
  <c r="B4222" i="2"/>
  <c r="E4214" i="2"/>
  <c r="B4204" i="2"/>
  <c r="E4196" i="2"/>
  <c r="C4227" i="2"/>
  <c r="C4221" i="2"/>
  <c r="C4218" i="2"/>
  <c r="G4210" i="2"/>
  <c r="C4209" i="2"/>
  <c r="G4201" i="2"/>
  <c r="C4206" i="2"/>
  <c r="G4198" i="2"/>
  <c r="C4224" i="2"/>
  <c r="G4216" i="2"/>
  <c r="G4196" i="2"/>
  <c r="B4207" i="2"/>
  <c r="E4199" i="2"/>
  <c r="C4215" i="2"/>
  <c r="G4207" i="2"/>
  <c r="B4213" i="2"/>
  <c r="E4205" i="2"/>
  <c r="G4208" i="2"/>
  <c r="C4212" i="2"/>
  <c r="G4204" i="2"/>
  <c r="B4210" i="2"/>
  <c r="E4202" i="2"/>
  <c r="B4219" i="2"/>
  <c r="G4219" i="2" s="1"/>
  <c r="E4211" i="2"/>
  <c r="B4225" i="2"/>
  <c r="E4217" i="2"/>
  <c r="B3807" i="2"/>
  <c r="E3799" i="2"/>
  <c r="G3799" i="2"/>
  <c r="E3856" i="2"/>
  <c r="B3864" i="2"/>
  <c r="B3825" i="2"/>
  <c r="E3817" i="2"/>
  <c r="B3810" i="2"/>
  <c r="E3802" i="2"/>
  <c r="C3818" i="2"/>
  <c r="G3810" i="2"/>
  <c r="C3815" i="2"/>
  <c r="G3807" i="2"/>
  <c r="C3806" i="2"/>
  <c r="G3798" i="2"/>
  <c r="C3803" i="2"/>
  <c r="G3795" i="2"/>
  <c r="C3872" i="2"/>
  <c r="G3864" i="2"/>
  <c r="B3813" i="2"/>
  <c r="E3805" i="2"/>
  <c r="G3805" i="2"/>
  <c r="G3856" i="2"/>
  <c r="C3809" i="2"/>
  <c r="G3801" i="2"/>
  <c r="B3804" i="2"/>
  <c r="E3796" i="2"/>
  <c r="G3796" i="2"/>
  <c r="B3819" i="2"/>
  <c r="E3811" i="2"/>
  <c r="B3846" i="2"/>
  <c r="E3838" i="2"/>
  <c r="C3836" i="2"/>
  <c r="C3845" i="2"/>
  <c r="Z629" i="1"/>
  <c r="AB629" i="1"/>
  <c r="AC629" i="1" s="1"/>
  <c r="AD629" i="1" s="1"/>
  <c r="Y630" i="1"/>
  <c r="T630" i="1"/>
  <c r="U630" i="1"/>
  <c r="V630" i="1" s="1"/>
  <c r="M631" i="1"/>
  <c r="N631" i="1"/>
  <c r="P631" i="1"/>
  <c r="R631" i="1"/>
  <c r="O631" i="1"/>
  <c r="Q631" i="1"/>
  <c r="K632" i="1"/>
  <c r="L631" i="1"/>
  <c r="S631" i="1" s="1"/>
  <c r="Y430" i="1"/>
  <c r="Z429" i="1"/>
  <c r="AB429" i="1" s="1"/>
  <c r="AC429" i="1" s="1"/>
  <c r="AD429" i="1" s="1"/>
  <c r="Y329" i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4226" i="2" l="1"/>
  <c r="B4233" i="2"/>
  <c r="E4225" i="2"/>
  <c r="B4215" i="2"/>
  <c r="E4207" i="2"/>
  <c r="C4235" i="2"/>
  <c r="G4227" i="2"/>
  <c r="B4218" i="2"/>
  <c r="E4210" i="2"/>
  <c r="C4232" i="2"/>
  <c r="G4224" i="2"/>
  <c r="B4212" i="2"/>
  <c r="E4204" i="2"/>
  <c r="B4221" i="2"/>
  <c r="E4213" i="2"/>
  <c r="C4223" i="2"/>
  <c r="G4215" i="2"/>
  <c r="C4220" i="2"/>
  <c r="G4212" i="2"/>
  <c r="C4214" i="2"/>
  <c r="G4206" i="2"/>
  <c r="B4230" i="2"/>
  <c r="E4222" i="2"/>
  <c r="C4229" i="2"/>
  <c r="G4221" i="2"/>
  <c r="B4227" i="2"/>
  <c r="E4219" i="2"/>
  <c r="G4213" i="2"/>
  <c r="C4217" i="2"/>
  <c r="G4209" i="2"/>
  <c r="B4224" i="2"/>
  <c r="E4216" i="2"/>
  <c r="C3844" i="2"/>
  <c r="C3817" i="2"/>
  <c r="G3809" i="2"/>
  <c r="C3823" i="2"/>
  <c r="B3821" i="2"/>
  <c r="E3813" i="2"/>
  <c r="G3813" i="2"/>
  <c r="B3818" i="2"/>
  <c r="E3810" i="2"/>
  <c r="C3880" i="2"/>
  <c r="B3833" i="2"/>
  <c r="E3825" i="2"/>
  <c r="C3826" i="2"/>
  <c r="B3854" i="2"/>
  <c r="E3846" i="2"/>
  <c r="B3827" i="2"/>
  <c r="E3819" i="2"/>
  <c r="E3864" i="2"/>
  <c r="B3872" i="2"/>
  <c r="G3872" i="2" s="1"/>
  <c r="G3803" i="2"/>
  <c r="C3811" i="2"/>
  <c r="C3853" i="2"/>
  <c r="B3812" i="2"/>
  <c r="E3804" i="2"/>
  <c r="G3804" i="2"/>
  <c r="C3814" i="2"/>
  <c r="G3806" i="2"/>
  <c r="B3815" i="2"/>
  <c r="G3815" i="2" s="1"/>
  <c r="E3807" i="2"/>
  <c r="Y631" i="1"/>
  <c r="Z630" i="1"/>
  <c r="AB630" i="1"/>
  <c r="AC630" i="1" s="1"/>
  <c r="AD630" i="1" s="1"/>
  <c r="T631" i="1"/>
  <c r="U631" i="1"/>
  <c r="V631" i="1" s="1"/>
  <c r="M632" i="1"/>
  <c r="N632" i="1"/>
  <c r="P632" i="1"/>
  <c r="R632" i="1"/>
  <c r="K633" i="1"/>
  <c r="L632" i="1"/>
  <c r="O632" i="1"/>
  <c r="Q632" i="1"/>
  <c r="S632" i="1" s="1"/>
  <c r="Y431" i="1"/>
  <c r="Z430" i="1"/>
  <c r="AB430" i="1"/>
  <c r="AC430" i="1" s="1"/>
  <c r="AD430" i="1" s="1"/>
  <c r="Z329" i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C4228" i="2" l="1"/>
  <c r="C4243" i="2"/>
  <c r="G4235" i="2"/>
  <c r="G4214" i="2"/>
  <c r="C4222" i="2"/>
  <c r="C4231" i="2"/>
  <c r="E4215" i="2"/>
  <c r="B4223" i="2"/>
  <c r="G4223" i="2" s="1"/>
  <c r="C4240" i="2"/>
  <c r="E4227" i="2"/>
  <c r="B4235" i="2"/>
  <c r="E4221" i="2"/>
  <c r="B4229" i="2"/>
  <c r="E4233" i="2"/>
  <c r="B4241" i="2"/>
  <c r="E4230" i="2"/>
  <c r="B4238" i="2"/>
  <c r="E4218" i="2"/>
  <c r="B4226" i="2"/>
  <c r="E4224" i="2"/>
  <c r="B4232" i="2"/>
  <c r="G4217" i="2"/>
  <c r="C4225" i="2"/>
  <c r="G4218" i="2"/>
  <c r="C4237" i="2"/>
  <c r="G4229" i="2"/>
  <c r="E4212" i="2"/>
  <c r="B4220" i="2"/>
  <c r="C4234" i="2"/>
  <c r="E3818" i="2"/>
  <c r="B3826" i="2"/>
  <c r="C3822" i="2"/>
  <c r="G3814" i="2"/>
  <c r="B3829" i="2"/>
  <c r="E3821" i="2"/>
  <c r="G3821" i="2"/>
  <c r="B3862" i="2"/>
  <c r="E3854" i="2"/>
  <c r="C3831" i="2"/>
  <c r="E3827" i="2"/>
  <c r="B3835" i="2"/>
  <c r="G3818" i="2"/>
  <c r="C3825" i="2"/>
  <c r="G3817" i="2"/>
  <c r="E3872" i="2"/>
  <c r="B3880" i="2"/>
  <c r="C3834" i="2"/>
  <c r="G3826" i="2"/>
  <c r="B3841" i="2"/>
  <c r="E3833" i="2"/>
  <c r="E3815" i="2"/>
  <c r="B3823" i="2"/>
  <c r="G3823" i="2" s="1"/>
  <c r="E3812" i="2"/>
  <c r="B3820" i="2"/>
  <c r="G3812" i="2"/>
  <c r="C3861" i="2"/>
  <c r="G3811" i="2"/>
  <c r="C3819" i="2"/>
  <c r="C3888" i="2"/>
  <c r="G3880" i="2"/>
  <c r="C3852" i="2"/>
  <c r="Z631" i="1"/>
  <c r="AB631" i="1"/>
  <c r="AC631" i="1" s="1"/>
  <c r="AD631" i="1" s="1"/>
  <c r="Y632" i="1"/>
  <c r="T632" i="1"/>
  <c r="U632" i="1"/>
  <c r="V632" i="1" s="1"/>
  <c r="M633" i="1"/>
  <c r="N633" i="1"/>
  <c r="P633" i="1"/>
  <c r="R633" i="1"/>
  <c r="L633" i="1"/>
  <c r="O633" i="1"/>
  <c r="Q633" i="1"/>
  <c r="S633" i="1" s="1"/>
  <c r="K634" i="1"/>
  <c r="Y432" i="1"/>
  <c r="Z431" i="1"/>
  <c r="AB431" i="1" s="1"/>
  <c r="AC431" i="1" s="1"/>
  <c r="AD431" i="1" s="1"/>
  <c r="Y331" i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C4242" i="2" l="1"/>
  <c r="B4246" i="2"/>
  <c r="E4238" i="2"/>
  <c r="C4239" i="2"/>
  <c r="G4231" i="2"/>
  <c r="C4248" i="2"/>
  <c r="B4234" i="2"/>
  <c r="E4226" i="2"/>
  <c r="B4249" i="2"/>
  <c r="E4241" i="2"/>
  <c r="C4230" i="2"/>
  <c r="G4222" i="2"/>
  <c r="B4231" i="2"/>
  <c r="E4223" i="2"/>
  <c r="B4237" i="2"/>
  <c r="E4229" i="2"/>
  <c r="B4240" i="2"/>
  <c r="G4240" i="2" s="1"/>
  <c r="E4232" i="2"/>
  <c r="G4226" i="2"/>
  <c r="C4251" i="2"/>
  <c r="G4243" i="2"/>
  <c r="C4245" i="2"/>
  <c r="C4233" i="2"/>
  <c r="G4225" i="2"/>
  <c r="B4243" i="2"/>
  <c r="E4235" i="2"/>
  <c r="C4236" i="2"/>
  <c r="G4232" i="2"/>
  <c r="B4228" i="2"/>
  <c r="G4228" i="2" s="1"/>
  <c r="E4220" i="2"/>
  <c r="G4220" i="2"/>
  <c r="C3860" i="2"/>
  <c r="C3839" i="2"/>
  <c r="E3862" i="2"/>
  <c r="B3870" i="2"/>
  <c r="B3888" i="2"/>
  <c r="E3880" i="2"/>
  <c r="C3842" i="2"/>
  <c r="C3869" i="2"/>
  <c r="B3837" i="2"/>
  <c r="E3829" i="2"/>
  <c r="G3829" i="2"/>
  <c r="C3833" i="2"/>
  <c r="G3825" i="2"/>
  <c r="C3830" i="2"/>
  <c r="G3822" i="2"/>
  <c r="B3849" i="2"/>
  <c r="E3841" i="2"/>
  <c r="G3888" i="2"/>
  <c r="C3896" i="2"/>
  <c r="C3827" i="2"/>
  <c r="G3819" i="2"/>
  <c r="B3828" i="2"/>
  <c r="E3820" i="2"/>
  <c r="G3820" i="2"/>
  <c r="B3834" i="2"/>
  <c r="G3834" i="2" s="1"/>
  <c r="E3826" i="2"/>
  <c r="B3831" i="2"/>
  <c r="E3823" i="2"/>
  <c r="B3843" i="2"/>
  <c r="E3835" i="2"/>
  <c r="Y633" i="1"/>
  <c r="Z632" i="1"/>
  <c r="AB632" i="1"/>
  <c r="AC632" i="1" s="1"/>
  <c r="AD632" i="1" s="1"/>
  <c r="T633" i="1"/>
  <c r="U633" i="1"/>
  <c r="V633" i="1" s="1"/>
  <c r="M634" i="1"/>
  <c r="N634" i="1"/>
  <c r="P634" i="1"/>
  <c r="R634" i="1"/>
  <c r="K635" i="1"/>
  <c r="O634" i="1"/>
  <c r="Q634" i="1"/>
  <c r="L634" i="1"/>
  <c r="S634" i="1" s="1"/>
  <c r="Y433" i="1"/>
  <c r="Z432" i="1"/>
  <c r="AB432" i="1"/>
  <c r="AC432" i="1" s="1"/>
  <c r="AD432" i="1" s="1"/>
  <c r="Z331" i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B4257" i="2" l="1"/>
  <c r="E4249" i="2"/>
  <c r="C4253" i="2"/>
  <c r="B4245" i="2"/>
  <c r="E4237" i="2"/>
  <c r="C4247" i="2"/>
  <c r="G4239" i="2"/>
  <c r="C4259" i="2"/>
  <c r="G4251" i="2"/>
  <c r="C4256" i="2"/>
  <c r="G4248" i="2"/>
  <c r="C4244" i="2"/>
  <c r="B4239" i="2"/>
  <c r="E4231" i="2"/>
  <c r="B4254" i="2"/>
  <c r="E4246" i="2"/>
  <c r="B4242" i="2"/>
  <c r="E4234" i="2"/>
  <c r="B4248" i="2"/>
  <c r="E4240" i="2"/>
  <c r="G4234" i="2"/>
  <c r="B4236" i="2"/>
  <c r="E4228" i="2"/>
  <c r="B4251" i="2"/>
  <c r="E4243" i="2"/>
  <c r="C4241" i="2"/>
  <c r="G4233" i="2"/>
  <c r="G4237" i="2"/>
  <c r="C4238" i="2"/>
  <c r="G4230" i="2"/>
  <c r="C4250" i="2"/>
  <c r="G4242" i="2"/>
  <c r="G3827" i="2"/>
  <c r="C3835" i="2"/>
  <c r="C3877" i="2"/>
  <c r="C3904" i="2"/>
  <c r="B3839" i="2"/>
  <c r="E3831" i="2"/>
  <c r="E3888" i="2"/>
  <c r="B3896" i="2"/>
  <c r="B3857" i="2"/>
  <c r="E3849" i="2"/>
  <c r="C3838" i="2"/>
  <c r="G3830" i="2"/>
  <c r="E3870" i="2"/>
  <c r="B3878" i="2"/>
  <c r="C3841" i="2"/>
  <c r="G3833" i="2"/>
  <c r="G3831" i="2"/>
  <c r="G3839" i="2"/>
  <c r="C3847" i="2"/>
  <c r="G3842" i="2"/>
  <c r="C3850" i="2"/>
  <c r="B3836" i="2"/>
  <c r="E3828" i="2"/>
  <c r="G3828" i="2"/>
  <c r="B3851" i="2"/>
  <c r="E3843" i="2"/>
  <c r="B3842" i="2"/>
  <c r="E3834" i="2"/>
  <c r="B3845" i="2"/>
  <c r="E3837" i="2"/>
  <c r="G3837" i="2"/>
  <c r="C3868" i="2"/>
  <c r="Z633" i="1"/>
  <c r="AB633" i="1"/>
  <c r="AC633" i="1" s="1"/>
  <c r="AD633" i="1" s="1"/>
  <c r="Y634" i="1"/>
  <c r="T634" i="1"/>
  <c r="U634" i="1"/>
  <c r="V634" i="1" s="1"/>
  <c r="M635" i="1"/>
  <c r="N635" i="1"/>
  <c r="P635" i="1"/>
  <c r="R635" i="1"/>
  <c r="O635" i="1"/>
  <c r="Q635" i="1"/>
  <c r="K636" i="1"/>
  <c r="L635" i="1"/>
  <c r="S635" i="1" s="1"/>
  <c r="Y434" i="1"/>
  <c r="Z433" i="1"/>
  <c r="AB433" i="1" s="1"/>
  <c r="AC433" i="1" s="1"/>
  <c r="AD433" i="1" s="1"/>
  <c r="Y333" i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C4246" i="2" l="1"/>
  <c r="G4238" i="2"/>
  <c r="B4250" i="2"/>
  <c r="E4242" i="2"/>
  <c r="C4255" i="2"/>
  <c r="G4247" i="2"/>
  <c r="B4244" i="2"/>
  <c r="E4236" i="2"/>
  <c r="E4254" i="2"/>
  <c r="B4262" i="2"/>
  <c r="E4245" i="2"/>
  <c r="B4253" i="2"/>
  <c r="G4245" i="2"/>
  <c r="E4239" i="2"/>
  <c r="B4247" i="2"/>
  <c r="C4261" i="2"/>
  <c r="C4267" i="2"/>
  <c r="B4259" i="2"/>
  <c r="G4259" i="2" s="1"/>
  <c r="E4251" i="2"/>
  <c r="G4236" i="2"/>
  <c r="G4256" i="2"/>
  <c r="C4264" i="2"/>
  <c r="G4250" i="2"/>
  <c r="C4258" i="2"/>
  <c r="B4256" i="2"/>
  <c r="E4248" i="2"/>
  <c r="C4249" i="2"/>
  <c r="G4241" i="2"/>
  <c r="C4252" i="2"/>
  <c r="G4244" i="2"/>
  <c r="B4265" i="2"/>
  <c r="E4257" i="2"/>
  <c r="C3858" i="2"/>
  <c r="E3857" i="2"/>
  <c r="B3865" i="2"/>
  <c r="E3836" i="2"/>
  <c r="B3844" i="2"/>
  <c r="G3836" i="2"/>
  <c r="C3876" i="2"/>
  <c r="E3896" i="2"/>
  <c r="B3904" i="2"/>
  <c r="E3839" i="2"/>
  <c r="B3847" i="2"/>
  <c r="C3912" i="2"/>
  <c r="E3842" i="2"/>
  <c r="B3850" i="2"/>
  <c r="C3849" i="2"/>
  <c r="G3841" i="2"/>
  <c r="G3896" i="2"/>
  <c r="E3845" i="2"/>
  <c r="B3853" i="2"/>
  <c r="G3845" i="2"/>
  <c r="E3878" i="2"/>
  <c r="B3886" i="2"/>
  <c r="C3885" i="2"/>
  <c r="B3859" i="2"/>
  <c r="E3851" i="2"/>
  <c r="G3847" i="2"/>
  <c r="C3855" i="2"/>
  <c r="G3835" i="2"/>
  <c r="C3843" i="2"/>
  <c r="C3846" i="2"/>
  <c r="G3838" i="2"/>
  <c r="Y635" i="1"/>
  <c r="Z634" i="1"/>
  <c r="AB634" i="1"/>
  <c r="AC634" i="1" s="1"/>
  <c r="AD634" i="1" s="1"/>
  <c r="T635" i="1"/>
  <c r="U635" i="1"/>
  <c r="V635" i="1" s="1"/>
  <c r="M636" i="1"/>
  <c r="N636" i="1"/>
  <c r="P636" i="1"/>
  <c r="R636" i="1"/>
  <c r="Q636" i="1"/>
  <c r="K637" i="1"/>
  <c r="L636" i="1"/>
  <c r="S636" i="1" s="1"/>
  <c r="O636" i="1"/>
  <c r="Y435" i="1"/>
  <c r="Z434" i="1"/>
  <c r="AB434" i="1"/>
  <c r="AC434" i="1" s="1"/>
  <c r="AD434" i="1" s="1"/>
  <c r="Z333" i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E4262" i="2" l="1"/>
  <c r="B4270" i="2"/>
  <c r="B4261" i="2"/>
  <c r="E4253" i="2"/>
  <c r="C4272" i="2"/>
  <c r="C4275" i="2"/>
  <c r="C4257" i="2"/>
  <c r="G4249" i="2"/>
  <c r="G4261" i="2"/>
  <c r="C4269" i="2"/>
  <c r="C4263" i="2"/>
  <c r="G4253" i="2"/>
  <c r="B4264" i="2"/>
  <c r="G4264" i="2" s="1"/>
  <c r="E4256" i="2"/>
  <c r="B4255" i="2"/>
  <c r="E4247" i="2"/>
  <c r="B4258" i="2"/>
  <c r="E4250" i="2"/>
  <c r="G4258" i="2"/>
  <c r="C4266" i="2"/>
  <c r="B4273" i="2"/>
  <c r="E4265" i="2"/>
  <c r="E4259" i="2"/>
  <c r="B4267" i="2"/>
  <c r="G4267" i="2" s="1"/>
  <c r="C4260" i="2"/>
  <c r="G4252" i="2"/>
  <c r="B4252" i="2"/>
  <c r="E4244" i="2"/>
  <c r="C4254" i="2"/>
  <c r="G4246" i="2"/>
  <c r="C3851" i="2"/>
  <c r="G3843" i="2"/>
  <c r="C3884" i="2"/>
  <c r="C3857" i="2"/>
  <c r="G3849" i="2"/>
  <c r="B3852" i="2"/>
  <c r="E3844" i="2"/>
  <c r="G3844" i="2"/>
  <c r="E3853" i="2"/>
  <c r="B3861" i="2"/>
  <c r="G3853" i="2"/>
  <c r="B3912" i="2"/>
  <c r="E3904" i="2"/>
  <c r="C3854" i="2"/>
  <c r="G3846" i="2"/>
  <c r="B3873" i="2"/>
  <c r="E3865" i="2"/>
  <c r="C3863" i="2"/>
  <c r="B3858" i="2"/>
  <c r="E3850" i="2"/>
  <c r="G3904" i="2"/>
  <c r="C3893" i="2"/>
  <c r="G3912" i="2"/>
  <c r="C3920" i="2"/>
  <c r="C3866" i="2"/>
  <c r="E3859" i="2"/>
  <c r="B3867" i="2"/>
  <c r="E3886" i="2"/>
  <c r="B3894" i="2"/>
  <c r="B3855" i="2"/>
  <c r="G3855" i="2" s="1"/>
  <c r="E3847" i="2"/>
  <c r="G3850" i="2"/>
  <c r="Z635" i="1"/>
  <c r="AB635" i="1" s="1"/>
  <c r="AC635" i="1" s="1"/>
  <c r="AD635" i="1" s="1"/>
  <c r="Y636" i="1"/>
  <c r="T636" i="1"/>
  <c r="U636" i="1"/>
  <c r="V636" i="1" s="1"/>
  <c r="M637" i="1"/>
  <c r="N637" i="1"/>
  <c r="P637" i="1"/>
  <c r="R637" i="1"/>
  <c r="L637" i="1"/>
  <c r="S637" i="1" s="1"/>
  <c r="O637" i="1"/>
  <c r="Q637" i="1"/>
  <c r="K638" i="1"/>
  <c r="Y436" i="1"/>
  <c r="Z435" i="1"/>
  <c r="AB435" i="1" s="1"/>
  <c r="AC435" i="1" s="1"/>
  <c r="AD435" i="1" s="1"/>
  <c r="Y335" i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4265" i="2" l="1"/>
  <c r="G4257" i="2"/>
  <c r="C4262" i="2"/>
  <c r="G4254" i="2"/>
  <c r="B4266" i="2"/>
  <c r="E4258" i="2"/>
  <c r="G4275" i="2"/>
  <c r="C4283" i="2"/>
  <c r="B4260" i="2"/>
  <c r="E4252" i="2"/>
  <c r="B4263" i="2"/>
  <c r="E4255" i="2"/>
  <c r="C4280" i="2"/>
  <c r="E4273" i="2"/>
  <c r="B4281" i="2"/>
  <c r="C4268" i="2"/>
  <c r="E4264" i="2"/>
  <c r="B4272" i="2"/>
  <c r="G4269" i="2"/>
  <c r="C4277" i="2"/>
  <c r="G4266" i="2"/>
  <c r="C4274" i="2"/>
  <c r="E4267" i="2"/>
  <c r="B4275" i="2"/>
  <c r="E4261" i="2"/>
  <c r="B4269" i="2"/>
  <c r="G4255" i="2"/>
  <c r="E4270" i="2"/>
  <c r="B4278" i="2"/>
  <c r="C4271" i="2"/>
  <c r="C3874" i="2"/>
  <c r="E3873" i="2"/>
  <c r="B3881" i="2"/>
  <c r="G3857" i="2"/>
  <c r="C3865" i="2"/>
  <c r="C3892" i="2"/>
  <c r="B3869" i="2"/>
  <c r="E3861" i="2"/>
  <c r="G3861" i="2"/>
  <c r="B3863" i="2"/>
  <c r="E3855" i="2"/>
  <c r="B3866" i="2"/>
  <c r="E3858" i="2"/>
  <c r="E3867" i="2"/>
  <c r="B3875" i="2"/>
  <c r="B3860" i="2"/>
  <c r="E3852" i="2"/>
  <c r="G3852" i="2"/>
  <c r="G3858" i="2"/>
  <c r="G3920" i="2"/>
  <c r="C3928" i="2"/>
  <c r="C3862" i="2"/>
  <c r="G3854" i="2"/>
  <c r="E3894" i="2"/>
  <c r="B3902" i="2"/>
  <c r="C3871" i="2"/>
  <c r="C3901" i="2"/>
  <c r="E3912" i="2"/>
  <c r="B3920" i="2"/>
  <c r="G3851" i="2"/>
  <c r="C3859" i="2"/>
  <c r="Y637" i="1"/>
  <c r="Z636" i="1"/>
  <c r="AB636" i="1" s="1"/>
  <c r="AC636" i="1" s="1"/>
  <c r="AD636" i="1" s="1"/>
  <c r="T637" i="1"/>
  <c r="U637" i="1"/>
  <c r="V637" i="1" s="1"/>
  <c r="M638" i="1"/>
  <c r="N638" i="1"/>
  <c r="P638" i="1"/>
  <c r="R638" i="1"/>
  <c r="L638" i="1"/>
  <c r="O638" i="1"/>
  <c r="Q638" i="1"/>
  <c r="K639" i="1"/>
  <c r="S638" i="1"/>
  <c r="Y437" i="1"/>
  <c r="Z436" i="1"/>
  <c r="AB436" i="1"/>
  <c r="AC436" i="1" s="1"/>
  <c r="AD436" i="1" s="1"/>
  <c r="Z335" i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E4263" i="2" l="1"/>
  <c r="B4271" i="2"/>
  <c r="B4268" i="2"/>
  <c r="E4260" i="2"/>
  <c r="C4279" i="2"/>
  <c r="G4271" i="2"/>
  <c r="G4263" i="2"/>
  <c r="B4280" i="2"/>
  <c r="E4272" i="2"/>
  <c r="C4291" i="2"/>
  <c r="G4283" i="2"/>
  <c r="C4276" i="2"/>
  <c r="G4260" i="2"/>
  <c r="B4274" i="2"/>
  <c r="E4266" i="2"/>
  <c r="C4282" i="2"/>
  <c r="G4274" i="2"/>
  <c r="C4285" i="2"/>
  <c r="B4277" i="2"/>
  <c r="G4277" i="2" s="1"/>
  <c r="E4269" i="2"/>
  <c r="B4289" i="2"/>
  <c r="E4281" i="2"/>
  <c r="C4270" i="2"/>
  <c r="G4262" i="2"/>
  <c r="B4283" i="2"/>
  <c r="E4275" i="2"/>
  <c r="C4288" i="2"/>
  <c r="G4280" i="2"/>
  <c r="B4286" i="2"/>
  <c r="E4278" i="2"/>
  <c r="G4272" i="2"/>
  <c r="C4273" i="2"/>
  <c r="G4265" i="2"/>
  <c r="G3862" i="2"/>
  <c r="C3870" i="2"/>
  <c r="C3936" i="2"/>
  <c r="E3869" i="2"/>
  <c r="B3877" i="2"/>
  <c r="G3869" i="2"/>
  <c r="C3900" i="2"/>
  <c r="E3920" i="2"/>
  <c r="B3928" i="2"/>
  <c r="C3909" i="2"/>
  <c r="B3868" i="2"/>
  <c r="E3860" i="2"/>
  <c r="G3860" i="2"/>
  <c r="G3865" i="2"/>
  <c r="C3873" i="2"/>
  <c r="E3875" i="2"/>
  <c r="B3883" i="2"/>
  <c r="E3863" i="2"/>
  <c r="B3871" i="2"/>
  <c r="E3881" i="2"/>
  <c r="B3889" i="2"/>
  <c r="G3859" i="2"/>
  <c r="C3867" i="2"/>
  <c r="C3879" i="2"/>
  <c r="G3863" i="2"/>
  <c r="E3902" i="2"/>
  <c r="B3910" i="2"/>
  <c r="E3866" i="2"/>
  <c r="B3874" i="2"/>
  <c r="C3882" i="2"/>
  <c r="G3874" i="2"/>
  <c r="G3866" i="2"/>
  <c r="Z637" i="1"/>
  <c r="AB637" i="1"/>
  <c r="AC637" i="1" s="1"/>
  <c r="AD637" i="1" s="1"/>
  <c r="Y638" i="1"/>
  <c r="M639" i="1"/>
  <c r="N639" i="1"/>
  <c r="P639" i="1"/>
  <c r="R639" i="1"/>
  <c r="K640" i="1"/>
  <c r="Q639" i="1"/>
  <c r="L639" i="1"/>
  <c r="O639" i="1"/>
  <c r="S639" i="1"/>
  <c r="T638" i="1"/>
  <c r="U638" i="1"/>
  <c r="V638" i="1" s="1"/>
  <c r="Y438" i="1"/>
  <c r="Z437" i="1"/>
  <c r="AB437" i="1" s="1"/>
  <c r="AC437" i="1" s="1"/>
  <c r="AD437" i="1" s="1"/>
  <c r="Y337" i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C4299" i="2" l="1"/>
  <c r="E4280" i="2"/>
  <c r="B4288" i="2"/>
  <c r="E4277" i="2"/>
  <c r="B4285" i="2"/>
  <c r="E4286" i="2"/>
  <c r="B4294" i="2"/>
  <c r="C4293" i="2"/>
  <c r="G4285" i="2"/>
  <c r="C4296" i="2"/>
  <c r="G4288" i="2"/>
  <c r="C4290" i="2"/>
  <c r="C4287" i="2"/>
  <c r="C4284" i="2"/>
  <c r="E4283" i="2"/>
  <c r="B4291" i="2"/>
  <c r="E4274" i="2"/>
  <c r="B4282" i="2"/>
  <c r="E4268" i="2"/>
  <c r="B4276" i="2"/>
  <c r="E4289" i="2"/>
  <c r="B4297" i="2"/>
  <c r="C4281" i="2"/>
  <c r="G4273" i="2"/>
  <c r="E4271" i="2"/>
  <c r="B4279" i="2"/>
  <c r="C4278" i="2"/>
  <c r="G4270" i="2"/>
  <c r="G4268" i="2"/>
  <c r="B3936" i="2"/>
  <c r="E3928" i="2"/>
  <c r="C3917" i="2"/>
  <c r="E3883" i="2"/>
  <c r="B3891" i="2"/>
  <c r="C3908" i="2"/>
  <c r="G3873" i="2"/>
  <c r="C3881" i="2"/>
  <c r="B3885" i="2"/>
  <c r="E3877" i="2"/>
  <c r="G3877" i="2"/>
  <c r="E3871" i="2"/>
  <c r="B3879" i="2"/>
  <c r="E3910" i="2"/>
  <c r="B3918" i="2"/>
  <c r="G3928" i="2"/>
  <c r="G3936" i="2"/>
  <c r="C3944" i="2"/>
  <c r="B3897" i="2"/>
  <c r="E3889" i="2"/>
  <c r="G3882" i="2"/>
  <c r="C3890" i="2"/>
  <c r="E3874" i="2"/>
  <c r="B3882" i="2"/>
  <c r="G3879" i="2"/>
  <c r="C3887" i="2"/>
  <c r="G3871" i="2"/>
  <c r="C3875" i="2"/>
  <c r="G3867" i="2"/>
  <c r="B3876" i="2"/>
  <c r="E3868" i="2"/>
  <c r="G3868" i="2"/>
  <c r="C3878" i="2"/>
  <c r="G3870" i="2"/>
  <c r="Y639" i="1"/>
  <c r="Z638" i="1"/>
  <c r="AB638" i="1"/>
  <c r="AC638" i="1" s="1"/>
  <c r="AD638" i="1" s="1"/>
  <c r="M640" i="1"/>
  <c r="N640" i="1"/>
  <c r="P640" i="1"/>
  <c r="R640" i="1"/>
  <c r="L640" i="1"/>
  <c r="Q640" i="1"/>
  <c r="S640" i="1"/>
  <c r="O640" i="1"/>
  <c r="K641" i="1"/>
  <c r="T639" i="1"/>
  <c r="U639" i="1"/>
  <c r="V639" i="1" s="1"/>
  <c r="Y439" i="1"/>
  <c r="Z438" i="1"/>
  <c r="AB438" i="1" s="1"/>
  <c r="AC438" i="1" s="1"/>
  <c r="AD438" i="1" s="1"/>
  <c r="Z337" i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4276" i="2" l="1"/>
  <c r="B4284" i="2"/>
  <c r="E4282" i="2"/>
  <c r="B4290" i="2"/>
  <c r="E4291" i="2"/>
  <c r="B4299" i="2"/>
  <c r="E4294" i="2"/>
  <c r="B4302" i="2"/>
  <c r="G4296" i="2"/>
  <c r="C4304" i="2"/>
  <c r="E4279" i="2"/>
  <c r="B4287" i="2"/>
  <c r="G4276" i="2"/>
  <c r="E4285" i="2"/>
  <c r="B4293" i="2"/>
  <c r="G4279" i="2"/>
  <c r="E4288" i="2"/>
  <c r="B4296" i="2"/>
  <c r="G4281" i="2"/>
  <c r="C4289" i="2"/>
  <c r="G4287" i="2"/>
  <c r="C4295" i="2"/>
  <c r="G4293" i="2"/>
  <c r="C4301" i="2"/>
  <c r="G4278" i="2"/>
  <c r="C4286" i="2"/>
  <c r="G4284" i="2"/>
  <c r="C4292" i="2"/>
  <c r="E4297" i="2"/>
  <c r="B4305" i="2"/>
  <c r="G4282" i="2"/>
  <c r="G4291" i="2"/>
  <c r="G4290" i="2"/>
  <c r="C4298" i="2"/>
  <c r="G4299" i="2"/>
  <c r="C4307" i="2"/>
  <c r="C3898" i="2"/>
  <c r="G3878" i="2"/>
  <c r="C3886" i="2"/>
  <c r="E3897" i="2"/>
  <c r="B3905" i="2"/>
  <c r="E3876" i="2"/>
  <c r="B3884" i="2"/>
  <c r="G3876" i="2"/>
  <c r="C3952" i="2"/>
  <c r="C3916" i="2"/>
  <c r="G3881" i="2"/>
  <c r="C3889" i="2"/>
  <c r="G3875" i="2"/>
  <c r="C3883" i="2"/>
  <c r="E3891" i="2"/>
  <c r="B3899" i="2"/>
  <c r="E3918" i="2"/>
  <c r="B3926" i="2"/>
  <c r="E3885" i="2"/>
  <c r="B3893" i="2"/>
  <c r="G3885" i="2"/>
  <c r="C3895" i="2"/>
  <c r="C3925" i="2"/>
  <c r="E3879" i="2"/>
  <c r="B3887" i="2"/>
  <c r="E3882" i="2"/>
  <c r="B3890" i="2"/>
  <c r="E3936" i="2"/>
  <c r="B3944" i="2"/>
  <c r="G3944" i="2" s="1"/>
  <c r="Z639" i="1"/>
  <c r="AB639" i="1" s="1"/>
  <c r="AC639" i="1" s="1"/>
  <c r="AD639" i="1" s="1"/>
  <c r="Y640" i="1"/>
  <c r="T640" i="1"/>
  <c r="U640" i="1"/>
  <c r="V640" i="1" s="1"/>
  <c r="M641" i="1"/>
  <c r="N641" i="1"/>
  <c r="P641" i="1"/>
  <c r="R641" i="1"/>
  <c r="L641" i="1"/>
  <c r="S641" i="1" s="1"/>
  <c r="O641" i="1"/>
  <c r="Q641" i="1"/>
  <c r="K642" i="1"/>
  <c r="Y440" i="1"/>
  <c r="Z439" i="1"/>
  <c r="AB439" i="1" s="1"/>
  <c r="AC439" i="1" s="1"/>
  <c r="AD439" i="1" s="1"/>
  <c r="Y339" i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C4312" i="2" l="1"/>
  <c r="C4315" i="2"/>
  <c r="C4309" i="2"/>
  <c r="G4301" i="2"/>
  <c r="B4295" i="2"/>
  <c r="E4287" i="2"/>
  <c r="C4297" i="2"/>
  <c r="G4289" i="2"/>
  <c r="B4310" i="2"/>
  <c r="E4302" i="2"/>
  <c r="B4313" i="2"/>
  <c r="E4305" i="2"/>
  <c r="B4304" i="2"/>
  <c r="E4296" i="2"/>
  <c r="B4307" i="2"/>
  <c r="E4299" i="2"/>
  <c r="C4306" i="2"/>
  <c r="C4300" i="2"/>
  <c r="G4292" i="2"/>
  <c r="B4298" i="2"/>
  <c r="G4298" i="2" s="1"/>
  <c r="E4290" i="2"/>
  <c r="B4301" i="2"/>
  <c r="E4293" i="2"/>
  <c r="C4294" i="2"/>
  <c r="G4286" i="2"/>
  <c r="B4292" i="2"/>
  <c r="E4284" i="2"/>
  <c r="C4303" i="2"/>
  <c r="G4295" i="2"/>
  <c r="E3926" i="2"/>
  <c r="B3934" i="2"/>
  <c r="E3944" i="2"/>
  <c r="B3952" i="2"/>
  <c r="E3890" i="2"/>
  <c r="B3898" i="2"/>
  <c r="E3884" i="2"/>
  <c r="B3892" i="2"/>
  <c r="G3884" i="2"/>
  <c r="E3893" i="2"/>
  <c r="B3901" i="2"/>
  <c r="G3893" i="2"/>
  <c r="E3905" i="2"/>
  <c r="B3913" i="2"/>
  <c r="C3894" i="2"/>
  <c r="G3886" i="2"/>
  <c r="E3899" i="2"/>
  <c r="B3907" i="2"/>
  <c r="E3887" i="2"/>
  <c r="B3895" i="2"/>
  <c r="G3895" i="2" s="1"/>
  <c r="C3897" i="2"/>
  <c r="G3889" i="2"/>
  <c r="C3960" i="2"/>
  <c r="G3952" i="2"/>
  <c r="C3906" i="2"/>
  <c r="G3883" i="2"/>
  <c r="C3891" i="2"/>
  <c r="C3933" i="2"/>
  <c r="C3903" i="2"/>
  <c r="G3887" i="2"/>
  <c r="C3924" i="2"/>
  <c r="G3890" i="2"/>
  <c r="Y641" i="1"/>
  <c r="Z640" i="1"/>
  <c r="AB640" i="1"/>
  <c r="AC640" i="1" s="1"/>
  <c r="AD640" i="1" s="1"/>
  <c r="T641" i="1"/>
  <c r="U641" i="1"/>
  <c r="V641" i="1" s="1"/>
  <c r="M642" i="1"/>
  <c r="N642" i="1"/>
  <c r="P642" i="1"/>
  <c r="R642" i="1"/>
  <c r="L642" i="1"/>
  <c r="O642" i="1"/>
  <c r="Q642" i="1"/>
  <c r="K643" i="1"/>
  <c r="S642" i="1"/>
  <c r="Y441" i="1"/>
  <c r="Z440" i="1"/>
  <c r="AB440" i="1"/>
  <c r="AC440" i="1" s="1"/>
  <c r="AD440" i="1" s="1"/>
  <c r="Z339" i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C4308" i="2" l="1"/>
  <c r="C4305" i="2"/>
  <c r="G4297" i="2"/>
  <c r="E4310" i="2"/>
  <c r="B4318" i="2"/>
  <c r="C4311" i="2"/>
  <c r="C4314" i="2"/>
  <c r="G4306" i="2"/>
  <c r="E4295" i="2"/>
  <c r="B4303" i="2"/>
  <c r="E4298" i="2"/>
  <c r="B4306" i="2"/>
  <c r="E4292" i="2"/>
  <c r="B4300" i="2"/>
  <c r="E4307" i="2"/>
  <c r="B4315" i="2"/>
  <c r="C4317" i="2"/>
  <c r="G4309" i="2"/>
  <c r="G4307" i="2"/>
  <c r="C4302" i="2"/>
  <c r="G4294" i="2"/>
  <c r="E4304" i="2"/>
  <c r="B4312" i="2"/>
  <c r="C4323" i="2"/>
  <c r="G4315" i="2"/>
  <c r="G4304" i="2"/>
  <c r="E4301" i="2"/>
  <c r="B4309" i="2"/>
  <c r="E4313" i="2"/>
  <c r="B4321" i="2"/>
  <c r="C4320" i="2"/>
  <c r="G4312" i="2"/>
  <c r="C3968" i="2"/>
  <c r="B3909" i="2"/>
  <c r="E3901" i="2"/>
  <c r="G3901" i="2"/>
  <c r="G3897" i="2"/>
  <c r="C3905" i="2"/>
  <c r="E3907" i="2"/>
  <c r="B3915" i="2"/>
  <c r="E3898" i="2"/>
  <c r="B3906" i="2"/>
  <c r="E3952" i="2"/>
  <c r="B3960" i="2"/>
  <c r="G3894" i="2"/>
  <c r="C3902" i="2"/>
  <c r="C3932" i="2"/>
  <c r="C3911" i="2"/>
  <c r="E3895" i="2"/>
  <c r="B3903" i="2"/>
  <c r="B3900" i="2"/>
  <c r="E3892" i="2"/>
  <c r="G3892" i="2"/>
  <c r="C3941" i="2"/>
  <c r="G3891" i="2"/>
  <c r="C3899" i="2"/>
  <c r="G3898" i="2"/>
  <c r="B3921" i="2"/>
  <c r="E3913" i="2"/>
  <c r="E3934" i="2"/>
  <c r="B3942" i="2"/>
  <c r="G3906" i="2"/>
  <c r="C3914" i="2"/>
  <c r="Z641" i="1"/>
  <c r="AB641" i="1" s="1"/>
  <c r="AC641" i="1" s="1"/>
  <c r="AD641" i="1" s="1"/>
  <c r="Y642" i="1"/>
  <c r="M643" i="1"/>
  <c r="N643" i="1"/>
  <c r="P643" i="1"/>
  <c r="R643" i="1"/>
  <c r="O643" i="1"/>
  <c r="Q643" i="1"/>
  <c r="K644" i="1"/>
  <c r="L643" i="1"/>
  <c r="S643" i="1" s="1"/>
  <c r="T642" i="1"/>
  <c r="U642" i="1"/>
  <c r="V642" i="1" s="1"/>
  <c r="Y442" i="1"/>
  <c r="Z441" i="1"/>
  <c r="AB441" i="1" s="1"/>
  <c r="AC441" i="1" s="1"/>
  <c r="AD441" i="1" s="1"/>
  <c r="Y341" i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E4303" i="2" l="1"/>
  <c r="B4311" i="2"/>
  <c r="G4303" i="2"/>
  <c r="C4325" i="2"/>
  <c r="G4311" i="2"/>
  <c r="C4319" i="2"/>
  <c r="E4309" i="2"/>
  <c r="B4317" i="2"/>
  <c r="E4315" i="2"/>
  <c r="B4323" i="2"/>
  <c r="E4318" i="2"/>
  <c r="B4326" i="2"/>
  <c r="G4302" i="2"/>
  <c r="C4310" i="2"/>
  <c r="E4300" i="2"/>
  <c r="B4308" i="2"/>
  <c r="G4305" i="2"/>
  <c r="C4313" i="2"/>
  <c r="G4323" i="2"/>
  <c r="C4331" i="2"/>
  <c r="E4306" i="2"/>
  <c r="B4314" i="2"/>
  <c r="G4300" i="2"/>
  <c r="C4328" i="2"/>
  <c r="C4322" i="2"/>
  <c r="E4321" i="2"/>
  <c r="B4329" i="2"/>
  <c r="E4312" i="2"/>
  <c r="B4320" i="2"/>
  <c r="G4308" i="2"/>
  <c r="C4316" i="2"/>
  <c r="E3900" i="2"/>
  <c r="B3908" i="2"/>
  <c r="G3900" i="2"/>
  <c r="E3942" i="2"/>
  <c r="B3950" i="2"/>
  <c r="E3903" i="2"/>
  <c r="B3911" i="2"/>
  <c r="E3915" i="2"/>
  <c r="B3923" i="2"/>
  <c r="E3906" i="2"/>
  <c r="B3914" i="2"/>
  <c r="G3911" i="2"/>
  <c r="C3919" i="2"/>
  <c r="G3905" i="2"/>
  <c r="C3913" i="2"/>
  <c r="E3921" i="2"/>
  <c r="B3929" i="2"/>
  <c r="G3899" i="2"/>
  <c r="C3907" i="2"/>
  <c r="G3914" i="2"/>
  <c r="C3922" i="2"/>
  <c r="G3902" i="2"/>
  <c r="C3910" i="2"/>
  <c r="E3909" i="2"/>
  <c r="B3917" i="2"/>
  <c r="G3909" i="2"/>
  <c r="G3903" i="2"/>
  <c r="C3940" i="2"/>
  <c r="C3949" i="2"/>
  <c r="C3976" i="2"/>
  <c r="G3968" i="2"/>
  <c r="E3960" i="2"/>
  <c r="B3968" i="2"/>
  <c r="G3960" i="2"/>
  <c r="Y643" i="1"/>
  <c r="Z642" i="1"/>
  <c r="AB642" i="1"/>
  <c r="AC642" i="1" s="1"/>
  <c r="AD642" i="1" s="1"/>
  <c r="T643" i="1"/>
  <c r="U643" i="1"/>
  <c r="V643" i="1" s="1"/>
  <c r="M644" i="1"/>
  <c r="N644" i="1"/>
  <c r="P644" i="1"/>
  <c r="R644" i="1"/>
  <c r="K645" i="1"/>
  <c r="L644" i="1"/>
  <c r="O644" i="1"/>
  <c r="Q644" i="1"/>
  <c r="S644" i="1" s="1"/>
  <c r="Y443" i="1"/>
  <c r="Z442" i="1"/>
  <c r="AB442" i="1"/>
  <c r="AC442" i="1" s="1"/>
  <c r="AD442" i="1" s="1"/>
  <c r="Z341" i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4322" i="2" l="1"/>
  <c r="E4314" i="2"/>
  <c r="B4331" i="2"/>
  <c r="E4323" i="2"/>
  <c r="C4339" i="2"/>
  <c r="G4331" i="2"/>
  <c r="B4325" i="2"/>
  <c r="E4317" i="2"/>
  <c r="B4328" i="2"/>
  <c r="G4328" i="2" s="1"/>
  <c r="E4320" i="2"/>
  <c r="C4327" i="2"/>
  <c r="G4319" i="2"/>
  <c r="B4337" i="2"/>
  <c r="E4329" i="2"/>
  <c r="B4316" i="2"/>
  <c r="E4308" i="2"/>
  <c r="C4333" i="2"/>
  <c r="G4325" i="2"/>
  <c r="C4324" i="2"/>
  <c r="G4316" i="2"/>
  <c r="C4321" i="2"/>
  <c r="G4313" i="2"/>
  <c r="C4330" i="2"/>
  <c r="G4322" i="2"/>
  <c r="G4317" i="2"/>
  <c r="G4314" i="2"/>
  <c r="C4318" i="2"/>
  <c r="G4310" i="2"/>
  <c r="C4336" i="2"/>
  <c r="B4319" i="2"/>
  <c r="E4311" i="2"/>
  <c r="G4320" i="2"/>
  <c r="B4334" i="2"/>
  <c r="E4326" i="2"/>
  <c r="B3976" i="2"/>
  <c r="E3968" i="2"/>
  <c r="C3918" i="2"/>
  <c r="G3910" i="2"/>
  <c r="E3914" i="2"/>
  <c r="B3922" i="2"/>
  <c r="C3957" i="2"/>
  <c r="G3907" i="2"/>
  <c r="C3915" i="2"/>
  <c r="E3911" i="2"/>
  <c r="B3919" i="2"/>
  <c r="G3919" i="2" s="1"/>
  <c r="C3948" i="2"/>
  <c r="E3929" i="2"/>
  <c r="B3937" i="2"/>
  <c r="E3950" i="2"/>
  <c r="B3958" i="2"/>
  <c r="C3930" i="2"/>
  <c r="G3922" i="2"/>
  <c r="C3921" i="2"/>
  <c r="G3913" i="2"/>
  <c r="E3923" i="2"/>
  <c r="B3931" i="2"/>
  <c r="E3908" i="2"/>
  <c r="B3916" i="2"/>
  <c r="G3908" i="2"/>
  <c r="C3984" i="2"/>
  <c r="G3976" i="2"/>
  <c r="E3917" i="2"/>
  <c r="B3925" i="2"/>
  <c r="G3917" i="2"/>
  <c r="C3927" i="2"/>
  <c r="Z643" i="1"/>
  <c r="AB643" i="1"/>
  <c r="AC643" i="1" s="1"/>
  <c r="AD643" i="1" s="1"/>
  <c r="Y644" i="1"/>
  <c r="T644" i="1"/>
  <c r="U644" i="1"/>
  <c r="V644" i="1" s="1"/>
  <c r="M645" i="1"/>
  <c r="N645" i="1"/>
  <c r="P645" i="1"/>
  <c r="R645" i="1"/>
  <c r="L645" i="1"/>
  <c r="O645" i="1"/>
  <c r="S645" i="1"/>
  <c r="Q645" i="1"/>
  <c r="K646" i="1"/>
  <c r="Y444" i="1"/>
  <c r="Z443" i="1"/>
  <c r="AB443" i="1" s="1"/>
  <c r="AC443" i="1" s="1"/>
  <c r="AD443" i="1" s="1"/>
  <c r="Y343" i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4319" i="2" l="1"/>
  <c r="B4327" i="2"/>
  <c r="C4332" i="2"/>
  <c r="E4325" i="2"/>
  <c r="B4333" i="2"/>
  <c r="C4338" i="2"/>
  <c r="E4334" i="2"/>
  <c r="B4342" i="2"/>
  <c r="C4344" i="2"/>
  <c r="G4336" i="2"/>
  <c r="G4333" i="2"/>
  <c r="C4341" i="2"/>
  <c r="C4347" i="2"/>
  <c r="G4321" i="2"/>
  <c r="C4329" i="2"/>
  <c r="C4326" i="2"/>
  <c r="G4318" i="2"/>
  <c r="E4316" i="2"/>
  <c r="B4324" i="2"/>
  <c r="E4331" i="2"/>
  <c r="B4339" i="2"/>
  <c r="G4327" i="2"/>
  <c r="C4335" i="2"/>
  <c r="E4328" i="2"/>
  <c r="B4336" i="2"/>
  <c r="E4337" i="2"/>
  <c r="B4345" i="2"/>
  <c r="E4322" i="2"/>
  <c r="B4330" i="2"/>
  <c r="G4330" i="2" s="1"/>
  <c r="B3933" i="2"/>
  <c r="E3925" i="2"/>
  <c r="G3925" i="2"/>
  <c r="G3930" i="2"/>
  <c r="C3938" i="2"/>
  <c r="C3965" i="2"/>
  <c r="C3935" i="2"/>
  <c r="B3966" i="2"/>
  <c r="E3958" i="2"/>
  <c r="E3922" i="2"/>
  <c r="B3930" i="2"/>
  <c r="E3931" i="2"/>
  <c r="B3939" i="2"/>
  <c r="G3984" i="2"/>
  <c r="C3992" i="2"/>
  <c r="B3945" i="2"/>
  <c r="E3937" i="2"/>
  <c r="E3919" i="2"/>
  <c r="B3927" i="2"/>
  <c r="G3918" i="2"/>
  <c r="C3926" i="2"/>
  <c r="G3915" i="2"/>
  <c r="C3923" i="2"/>
  <c r="G3921" i="2"/>
  <c r="C3929" i="2"/>
  <c r="B3924" i="2"/>
  <c r="E3916" i="2"/>
  <c r="G3916" i="2"/>
  <c r="C3956" i="2"/>
  <c r="B3984" i="2"/>
  <c r="E3976" i="2"/>
  <c r="Y645" i="1"/>
  <c r="Z644" i="1"/>
  <c r="AB644" i="1"/>
  <c r="AC644" i="1" s="1"/>
  <c r="AD644" i="1" s="1"/>
  <c r="M646" i="1"/>
  <c r="N646" i="1"/>
  <c r="P646" i="1"/>
  <c r="R646" i="1"/>
  <c r="K647" i="1"/>
  <c r="O646" i="1"/>
  <c r="Q646" i="1"/>
  <c r="L646" i="1"/>
  <c r="S646" i="1" s="1"/>
  <c r="T645" i="1"/>
  <c r="U645" i="1"/>
  <c r="V645" i="1" s="1"/>
  <c r="Y445" i="1"/>
  <c r="Z444" i="1"/>
  <c r="AB444" i="1"/>
  <c r="AC444" i="1" s="1"/>
  <c r="AD444" i="1" s="1"/>
  <c r="Z343" i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C4352" i="2" l="1"/>
  <c r="E4324" i="2"/>
  <c r="B4332" i="2"/>
  <c r="E4342" i="2"/>
  <c r="B4350" i="2"/>
  <c r="C4346" i="2"/>
  <c r="G4326" i="2"/>
  <c r="C4334" i="2"/>
  <c r="E4330" i="2"/>
  <c r="B4338" i="2"/>
  <c r="E4345" i="2"/>
  <c r="B4353" i="2"/>
  <c r="G4329" i="2"/>
  <c r="C4337" i="2"/>
  <c r="E4333" i="2"/>
  <c r="B4341" i="2"/>
  <c r="C4355" i="2"/>
  <c r="G4332" i="2"/>
  <c r="C4340" i="2"/>
  <c r="E4339" i="2"/>
  <c r="B4347" i="2"/>
  <c r="G4339" i="2"/>
  <c r="G4324" i="2"/>
  <c r="E4336" i="2"/>
  <c r="B4344" i="2"/>
  <c r="C4343" i="2"/>
  <c r="C4349" i="2"/>
  <c r="G4341" i="2"/>
  <c r="E4327" i="2"/>
  <c r="B4335" i="2"/>
  <c r="E3966" i="2"/>
  <c r="B3974" i="2"/>
  <c r="E3984" i="2"/>
  <c r="B3992" i="2"/>
  <c r="E3927" i="2"/>
  <c r="B3935" i="2"/>
  <c r="G3935" i="2"/>
  <c r="C3943" i="2"/>
  <c r="G3927" i="2"/>
  <c r="C3973" i="2"/>
  <c r="E3945" i="2"/>
  <c r="B3953" i="2"/>
  <c r="C4000" i="2"/>
  <c r="G3992" i="2"/>
  <c r="C3946" i="2"/>
  <c r="G3926" i="2"/>
  <c r="C3934" i="2"/>
  <c r="E3924" i="2"/>
  <c r="B3932" i="2"/>
  <c r="G3924" i="2"/>
  <c r="G3929" i="2"/>
  <c r="C3937" i="2"/>
  <c r="E3939" i="2"/>
  <c r="B3947" i="2"/>
  <c r="C3964" i="2"/>
  <c r="G3923" i="2"/>
  <c r="C3931" i="2"/>
  <c r="E3930" i="2"/>
  <c r="B3938" i="2"/>
  <c r="E3933" i="2"/>
  <c r="B3941" i="2"/>
  <c r="G3933" i="2"/>
  <c r="Z645" i="1"/>
  <c r="AB645" i="1"/>
  <c r="AC645" i="1" s="1"/>
  <c r="AD645" i="1" s="1"/>
  <c r="Y646" i="1"/>
  <c r="T646" i="1"/>
  <c r="U646" i="1"/>
  <c r="V646" i="1" s="1"/>
  <c r="M647" i="1"/>
  <c r="N647" i="1"/>
  <c r="P647" i="1"/>
  <c r="R647" i="1"/>
  <c r="O647" i="1"/>
  <c r="Q647" i="1"/>
  <c r="K648" i="1"/>
  <c r="L647" i="1"/>
  <c r="S647" i="1" s="1"/>
  <c r="Y446" i="1"/>
  <c r="Z445" i="1"/>
  <c r="AB445" i="1" s="1"/>
  <c r="AC445" i="1" s="1"/>
  <c r="AD445" i="1" s="1"/>
  <c r="Y345" i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B4355" i="2" l="1"/>
  <c r="E4347" i="2"/>
  <c r="B4346" i="2"/>
  <c r="E4338" i="2"/>
  <c r="C4357" i="2"/>
  <c r="G4349" i="2"/>
  <c r="G4347" i="2"/>
  <c r="G4338" i="2"/>
  <c r="C4354" i="2"/>
  <c r="G4346" i="2"/>
  <c r="C4351" i="2"/>
  <c r="G4343" i="2"/>
  <c r="B4349" i="2"/>
  <c r="E4341" i="2"/>
  <c r="B4358" i="2"/>
  <c r="E4350" i="2"/>
  <c r="B4343" i="2"/>
  <c r="E4335" i="2"/>
  <c r="G4335" i="2"/>
  <c r="C4363" i="2"/>
  <c r="G4355" i="2"/>
  <c r="B4352" i="2"/>
  <c r="G4352" i="2" s="1"/>
  <c r="E4344" i="2"/>
  <c r="C4345" i="2"/>
  <c r="G4337" i="2"/>
  <c r="B4340" i="2"/>
  <c r="E4332" i="2"/>
  <c r="C4348" i="2"/>
  <c r="G4340" i="2"/>
  <c r="B4361" i="2"/>
  <c r="E4353" i="2"/>
  <c r="C4360" i="2"/>
  <c r="C4342" i="2"/>
  <c r="G4334" i="2"/>
  <c r="G4344" i="2"/>
  <c r="C3981" i="2"/>
  <c r="E3941" i="2"/>
  <c r="B3949" i="2"/>
  <c r="G3941" i="2"/>
  <c r="E3938" i="2"/>
  <c r="B3946" i="2"/>
  <c r="G3943" i="2"/>
  <c r="C3951" i="2"/>
  <c r="C3945" i="2"/>
  <c r="G3937" i="2"/>
  <c r="E3935" i="2"/>
  <c r="B3943" i="2"/>
  <c r="C3954" i="2"/>
  <c r="G3946" i="2"/>
  <c r="G3938" i="2"/>
  <c r="B4000" i="2"/>
  <c r="E4000" i="2" s="1"/>
  <c r="E3992" i="2"/>
  <c r="C3942" i="2"/>
  <c r="G3934" i="2"/>
  <c r="G3931" i="2"/>
  <c r="C3939" i="2"/>
  <c r="C3972" i="2"/>
  <c r="E3947" i="2"/>
  <c r="B3955" i="2"/>
  <c r="B3982" i="2"/>
  <c r="E3974" i="2"/>
  <c r="E3932" i="2"/>
  <c r="B3940" i="2"/>
  <c r="G3932" i="2"/>
  <c r="B3961" i="2"/>
  <c r="E3953" i="2"/>
  <c r="Y647" i="1"/>
  <c r="Z646" i="1"/>
  <c r="AB646" i="1"/>
  <c r="AC646" i="1" s="1"/>
  <c r="AD646" i="1" s="1"/>
  <c r="T647" i="1"/>
  <c r="U647" i="1"/>
  <c r="V647" i="1" s="1"/>
  <c r="M648" i="1"/>
  <c r="N648" i="1"/>
  <c r="P648" i="1"/>
  <c r="R648" i="1"/>
  <c r="Q648" i="1"/>
  <c r="K649" i="1"/>
  <c r="L648" i="1"/>
  <c r="S648" i="1" s="1"/>
  <c r="O648" i="1"/>
  <c r="Y447" i="1"/>
  <c r="Z446" i="1"/>
  <c r="AB446" i="1" s="1"/>
  <c r="AC446" i="1" s="1"/>
  <c r="AD446" i="1" s="1"/>
  <c r="Z345" i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4362" i="2" l="1"/>
  <c r="C4368" i="2"/>
  <c r="C4371" i="2"/>
  <c r="E4343" i="2"/>
  <c r="B4351" i="2"/>
  <c r="C4365" i="2"/>
  <c r="G4357" i="2"/>
  <c r="G4348" i="2"/>
  <c r="C4356" i="2"/>
  <c r="E4358" i="2"/>
  <c r="B4366" i="2"/>
  <c r="E4346" i="2"/>
  <c r="B4354" i="2"/>
  <c r="C4359" i="2"/>
  <c r="G4351" i="2"/>
  <c r="C4350" i="2"/>
  <c r="G4342" i="2"/>
  <c r="E4352" i="2"/>
  <c r="B4360" i="2"/>
  <c r="G4360" i="2" s="1"/>
  <c r="E4361" i="2"/>
  <c r="B4369" i="2"/>
  <c r="E4340" i="2"/>
  <c r="B4348" i="2"/>
  <c r="C4353" i="2"/>
  <c r="G4345" i="2"/>
  <c r="E4349" i="2"/>
  <c r="B4357" i="2"/>
  <c r="E4355" i="2"/>
  <c r="B4363" i="2"/>
  <c r="G3939" i="2"/>
  <c r="C3947" i="2"/>
  <c r="C3953" i="2"/>
  <c r="G3945" i="2"/>
  <c r="B3969" i="2"/>
  <c r="E3961" i="2"/>
  <c r="G3951" i="2"/>
  <c r="C3959" i="2"/>
  <c r="B3948" i="2"/>
  <c r="E3940" i="2"/>
  <c r="G3940" i="2"/>
  <c r="G3942" i="2"/>
  <c r="C3950" i="2"/>
  <c r="B3954" i="2"/>
  <c r="E3946" i="2"/>
  <c r="C3980" i="2"/>
  <c r="E3949" i="2"/>
  <c r="B3957" i="2"/>
  <c r="G3949" i="2"/>
  <c r="G4000" i="2"/>
  <c r="B3963" i="2"/>
  <c r="E3955" i="2"/>
  <c r="G3954" i="2"/>
  <c r="C3962" i="2"/>
  <c r="B3990" i="2"/>
  <c r="E3982" i="2"/>
  <c r="E3943" i="2"/>
  <c r="B3951" i="2"/>
  <c r="C3989" i="2"/>
  <c r="Z647" i="1"/>
  <c r="AB647" i="1"/>
  <c r="AC647" i="1" s="1"/>
  <c r="AD647" i="1" s="1"/>
  <c r="Y648" i="1"/>
  <c r="T648" i="1"/>
  <c r="U648" i="1"/>
  <c r="V648" i="1" s="1"/>
  <c r="M649" i="1"/>
  <c r="N649" i="1"/>
  <c r="P649" i="1"/>
  <c r="R649" i="1"/>
  <c r="L649" i="1"/>
  <c r="O649" i="1"/>
  <c r="Q649" i="1"/>
  <c r="S649" i="1"/>
  <c r="K650" i="1"/>
  <c r="Y448" i="1"/>
  <c r="Z447" i="1"/>
  <c r="AB447" i="1" s="1"/>
  <c r="AC447" i="1" s="1"/>
  <c r="AD447" i="1" s="1"/>
  <c r="Y347" i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4369" i="2" l="1"/>
  <c r="B4377" i="2"/>
  <c r="C4364" i="2"/>
  <c r="G4356" i="2"/>
  <c r="C4373" i="2"/>
  <c r="G4365" i="2"/>
  <c r="B4371" i="2"/>
  <c r="E4363" i="2"/>
  <c r="B4359" i="2"/>
  <c r="E4351" i="2"/>
  <c r="C4379" i="2"/>
  <c r="G4371" i="2"/>
  <c r="C4367" i="2"/>
  <c r="G4363" i="2"/>
  <c r="B4362" i="2"/>
  <c r="E4354" i="2"/>
  <c r="C4358" i="2"/>
  <c r="G4350" i="2"/>
  <c r="C4361" i="2"/>
  <c r="G4353" i="2"/>
  <c r="C4376" i="2"/>
  <c r="G4368" i="2"/>
  <c r="E4357" i="2"/>
  <c r="B4365" i="2"/>
  <c r="B4356" i="2"/>
  <c r="E4348" i="2"/>
  <c r="B4374" i="2"/>
  <c r="E4366" i="2"/>
  <c r="G4354" i="2"/>
  <c r="B4368" i="2"/>
  <c r="E4360" i="2"/>
  <c r="C4370" i="2"/>
  <c r="G4362" i="2"/>
  <c r="E3948" i="2"/>
  <c r="B3956" i="2"/>
  <c r="G3948" i="2"/>
  <c r="C3967" i="2"/>
  <c r="E3963" i="2"/>
  <c r="B3971" i="2"/>
  <c r="E3957" i="2"/>
  <c r="B3965" i="2"/>
  <c r="G3957" i="2"/>
  <c r="E3951" i="2"/>
  <c r="B3959" i="2"/>
  <c r="C3988" i="2"/>
  <c r="E3969" i="2"/>
  <c r="B3977" i="2"/>
  <c r="C3997" i="2"/>
  <c r="G3953" i="2"/>
  <c r="C3961" i="2"/>
  <c r="E3990" i="2"/>
  <c r="B3998" i="2"/>
  <c r="E3998" i="2" s="1"/>
  <c r="E3954" i="2"/>
  <c r="B3962" i="2"/>
  <c r="G3947" i="2"/>
  <c r="C3955" i="2"/>
  <c r="C3970" i="2"/>
  <c r="G3950" i="2"/>
  <c r="C3958" i="2"/>
  <c r="Y649" i="1"/>
  <c r="Z648" i="1"/>
  <c r="AB648" i="1" s="1"/>
  <c r="AC648" i="1" s="1"/>
  <c r="AD648" i="1" s="1"/>
  <c r="T649" i="1"/>
  <c r="U649" i="1"/>
  <c r="V649" i="1" s="1"/>
  <c r="M650" i="1"/>
  <c r="N650" i="1"/>
  <c r="P650" i="1"/>
  <c r="R650" i="1"/>
  <c r="L650" i="1"/>
  <c r="O650" i="1"/>
  <c r="Q650" i="1"/>
  <c r="K651" i="1"/>
  <c r="S650" i="1"/>
  <c r="Y449" i="1"/>
  <c r="Z448" i="1"/>
  <c r="AB448" i="1"/>
  <c r="AC448" i="1" s="1"/>
  <c r="AD448" i="1" s="1"/>
  <c r="Z347" i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C4378" i="2" l="1"/>
  <c r="B4367" i="2"/>
  <c r="E4359" i="2"/>
  <c r="C4387" i="2"/>
  <c r="B4379" i="2"/>
  <c r="E4371" i="2"/>
  <c r="C4369" i="2"/>
  <c r="G4361" i="2"/>
  <c r="C4366" i="2"/>
  <c r="G4358" i="2"/>
  <c r="B4376" i="2"/>
  <c r="E4368" i="2"/>
  <c r="C4381" i="2"/>
  <c r="G4376" i="2"/>
  <c r="C4384" i="2"/>
  <c r="B4370" i="2"/>
  <c r="E4362" i="2"/>
  <c r="G4364" i="2"/>
  <c r="C4372" i="2"/>
  <c r="B4382" i="2"/>
  <c r="E4374" i="2"/>
  <c r="B4364" i="2"/>
  <c r="E4356" i="2"/>
  <c r="G4359" i="2"/>
  <c r="B4385" i="2"/>
  <c r="E4377" i="2"/>
  <c r="B4373" i="2"/>
  <c r="E4365" i="2"/>
  <c r="G4367" i="2"/>
  <c r="C4375" i="2"/>
  <c r="B3970" i="2"/>
  <c r="E3962" i="2"/>
  <c r="B3967" i="2"/>
  <c r="E3959" i="2"/>
  <c r="B3973" i="2"/>
  <c r="E3965" i="2"/>
  <c r="G3965" i="2"/>
  <c r="B3979" i="2"/>
  <c r="E3971" i="2"/>
  <c r="C3969" i="2"/>
  <c r="G3961" i="2"/>
  <c r="C3966" i="2"/>
  <c r="G3958" i="2"/>
  <c r="G3959" i="2"/>
  <c r="G3962" i="2"/>
  <c r="B3985" i="2"/>
  <c r="E3977" i="2"/>
  <c r="C3975" i="2"/>
  <c r="G3967" i="2"/>
  <c r="C3978" i="2"/>
  <c r="G3970" i="2"/>
  <c r="C3963" i="2"/>
  <c r="G3955" i="2"/>
  <c r="B3964" i="2"/>
  <c r="E3956" i="2"/>
  <c r="G3956" i="2"/>
  <c r="C3996" i="2"/>
  <c r="Z649" i="1"/>
  <c r="AB649" i="1"/>
  <c r="AC649" i="1" s="1"/>
  <c r="AD649" i="1" s="1"/>
  <c r="Y650" i="1"/>
  <c r="T650" i="1"/>
  <c r="U650" i="1"/>
  <c r="V650" i="1" s="1"/>
  <c r="M651" i="1"/>
  <c r="N651" i="1"/>
  <c r="P651" i="1"/>
  <c r="R651" i="1"/>
  <c r="K652" i="1"/>
  <c r="Q651" i="1"/>
  <c r="L651" i="1"/>
  <c r="O651" i="1"/>
  <c r="S651" i="1"/>
  <c r="Y450" i="1"/>
  <c r="Z449" i="1"/>
  <c r="AB449" i="1" s="1"/>
  <c r="AC449" i="1" s="1"/>
  <c r="AD449" i="1" s="1"/>
  <c r="Y349" i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G4369" i="2" l="1"/>
  <c r="C4377" i="2"/>
  <c r="E4370" i="2"/>
  <c r="B4378" i="2"/>
  <c r="E4379" i="2"/>
  <c r="B4387" i="2"/>
  <c r="E4373" i="2"/>
  <c r="B4381" i="2"/>
  <c r="C4392" i="2"/>
  <c r="G4387" i="2"/>
  <c r="C4395" i="2"/>
  <c r="G4366" i="2"/>
  <c r="C4374" i="2"/>
  <c r="G4379" i="2"/>
  <c r="C4383" i="2"/>
  <c r="G4375" i="2"/>
  <c r="B4393" i="2"/>
  <c r="E4385" i="2"/>
  <c r="C4389" i="2"/>
  <c r="G4381" i="2"/>
  <c r="G4372" i="2"/>
  <c r="C4380" i="2"/>
  <c r="G4373" i="2"/>
  <c r="E4367" i="2"/>
  <c r="B4375" i="2"/>
  <c r="B4390" i="2"/>
  <c r="E4382" i="2"/>
  <c r="C4386" i="2"/>
  <c r="G4378" i="2"/>
  <c r="E4364" i="2"/>
  <c r="B4372" i="2"/>
  <c r="E4376" i="2"/>
  <c r="B4384" i="2"/>
  <c r="G4370" i="2"/>
  <c r="G3966" i="2"/>
  <c r="C3974" i="2"/>
  <c r="G3969" i="2"/>
  <c r="C3977" i="2"/>
  <c r="B3987" i="2"/>
  <c r="E3979" i="2"/>
  <c r="G3963" i="2"/>
  <c r="C3971" i="2"/>
  <c r="G3975" i="2"/>
  <c r="C3983" i="2"/>
  <c r="B3993" i="2"/>
  <c r="E3985" i="2"/>
  <c r="B3981" i="2"/>
  <c r="E3973" i="2"/>
  <c r="G3973" i="2"/>
  <c r="C3986" i="2"/>
  <c r="B3975" i="2"/>
  <c r="E3967" i="2"/>
  <c r="B3972" i="2"/>
  <c r="E3964" i="2"/>
  <c r="G3964" i="2"/>
  <c r="B3978" i="2"/>
  <c r="E3970" i="2"/>
  <c r="Y651" i="1"/>
  <c r="Z650" i="1"/>
  <c r="AB650" i="1"/>
  <c r="AC650" i="1" s="1"/>
  <c r="AD650" i="1" s="1"/>
  <c r="M652" i="1"/>
  <c r="N652" i="1"/>
  <c r="P652" i="1"/>
  <c r="R652" i="1"/>
  <c r="L652" i="1"/>
  <c r="Q652" i="1"/>
  <c r="S652" i="1"/>
  <c r="O652" i="1"/>
  <c r="K653" i="1"/>
  <c r="T651" i="1"/>
  <c r="U651" i="1"/>
  <c r="V651" i="1" s="1"/>
  <c r="Y451" i="1"/>
  <c r="Z450" i="1"/>
  <c r="AB450" i="1"/>
  <c r="AC450" i="1" s="1"/>
  <c r="AD450" i="1" s="1"/>
  <c r="Z349" i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C4403" i="2" l="1"/>
  <c r="C4400" i="2"/>
  <c r="B4380" i="2"/>
  <c r="E4372" i="2"/>
  <c r="E4381" i="2"/>
  <c r="B4389" i="2"/>
  <c r="B4401" i="2"/>
  <c r="E4393" i="2"/>
  <c r="B4395" i="2"/>
  <c r="E4387" i="2"/>
  <c r="C4394" i="2"/>
  <c r="C4391" i="2"/>
  <c r="G4383" i="2"/>
  <c r="B4386" i="2"/>
  <c r="E4378" i="2"/>
  <c r="G4380" i="2"/>
  <c r="C4388" i="2"/>
  <c r="E4384" i="2"/>
  <c r="B4392" i="2"/>
  <c r="E4390" i="2"/>
  <c r="B4398" i="2"/>
  <c r="B4383" i="2"/>
  <c r="E4375" i="2"/>
  <c r="G4374" i="2"/>
  <c r="C4382" i="2"/>
  <c r="C4385" i="2"/>
  <c r="G4377" i="2"/>
  <c r="G4384" i="2"/>
  <c r="G4389" i="2"/>
  <c r="C4397" i="2"/>
  <c r="C3979" i="2"/>
  <c r="G3971" i="2"/>
  <c r="C3994" i="2"/>
  <c r="E3987" i="2"/>
  <c r="B3995" i="2"/>
  <c r="E3995" i="2" s="1"/>
  <c r="E3978" i="2"/>
  <c r="B3986" i="2"/>
  <c r="E3993" i="2"/>
  <c r="B4001" i="2"/>
  <c r="E4001" i="2" s="1"/>
  <c r="E3972" i="2"/>
  <c r="B3980" i="2"/>
  <c r="G3972" i="2"/>
  <c r="E3975" i="2"/>
  <c r="B3983" i="2"/>
  <c r="G3978" i="2"/>
  <c r="C3985" i="2"/>
  <c r="G3977" i="2"/>
  <c r="C3991" i="2"/>
  <c r="G3983" i="2"/>
  <c r="C3982" i="2"/>
  <c r="G3974" i="2"/>
  <c r="E3981" i="2"/>
  <c r="B3989" i="2"/>
  <c r="G3981" i="2"/>
  <c r="Z651" i="1"/>
  <c r="AB651" i="1"/>
  <c r="AC651" i="1" s="1"/>
  <c r="AD651" i="1" s="1"/>
  <c r="Y652" i="1"/>
  <c r="T652" i="1"/>
  <c r="U652" i="1"/>
  <c r="V652" i="1" s="1"/>
  <c r="M653" i="1"/>
  <c r="N653" i="1"/>
  <c r="P653" i="1"/>
  <c r="R653" i="1"/>
  <c r="L653" i="1"/>
  <c r="S653" i="1" s="1"/>
  <c r="O653" i="1"/>
  <c r="Q653" i="1"/>
  <c r="K654" i="1"/>
  <c r="Y452" i="1"/>
  <c r="Z451" i="1"/>
  <c r="AB451" i="1" s="1"/>
  <c r="AC451" i="1" s="1"/>
  <c r="AD451" i="1" s="1"/>
  <c r="Y351" i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B4403" i="2" l="1"/>
  <c r="E4395" i="2"/>
  <c r="B4409" i="2"/>
  <c r="E4401" i="2"/>
  <c r="C4396" i="2"/>
  <c r="B4397" i="2"/>
  <c r="E4389" i="2"/>
  <c r="B4406" i="2"/>
  <c r="E4398" i="2"/>
  <c r="B4400" i="2"/>
  <c r="E4392" i="2"/>
  <c r="C4405" i="2"/>
  <c r="C4393" i="2"/>
  <c r="G4385" i="2"/>
  <c r="B4394" i="2"/>
  <c r="E4386" i="2"/>
  <c r="B4388" i="2"/>
  <c r="E4380" i="2"/>
  <c r="G4382" i="2"/>
  <c r="C4390" i="2"/>
  <c r="C4408" i="2"/>
  <c r="G4400" i="2"/>
  <c r="C4399" i="2"/>
  <c r="G4392" i="2"/>
  <c r="C4402" i="2"/>
  <c r="G4394" i="2"/>
  <c r="G4403" i="2"/>
  <c r="C4411" i="2"/>
  <c r="B4391" i="2"/>
  <c r="E4383" i="2"/>
  <c r="G4386" i="2"/>
  <c r="G4395" i="2"/>
  <c r="B3997" i="2"/>
  <c r="E3989" i="2"/>
  <c r="G3989" i="2"/>
  <c r="B3988" i="2"/>
  <c r="E3980" i="2"/>
  <c r="G3980" i="2"/>
  <c r="B3994" i="2"/>
  <c r="E3994" i="2" s="1"/>
  <c r="E3986" i="2"/>
  <c r="C3990" i="2"/>
  <c r="G3982" i="2"/>
  <c r="C3999" i="2"/>
  <c r="G3991" i="2"/>
  <c r="G3986" i="2"/>
  <c r="C3993" i="2"/>
  <c r="G3985" i="2"/>
  <c r="B3991" i="2"/>
  <c r="E3983" i="2"/>
  <c r="G3994" i="2"/>
  <c r="C3987" i="2"/>
  <c r="G3979" i="2"/>
  <c r="Y653" i="1"/>
  <c r="Z652" i="1"/>
  <c r="AB652" i="1" s="1"/>
  <c r="AC652" i="1" s="1"/>
  <c r="AD652" i="1" s="1"/>
  <c r="T653" i="1"/>
  <c r="U653" i="1"/>
  <c r="V653" i="1" s="1"/>
  <c r="M654" i="1"/>
  <c r="N654" i="1"/>
  <c r="P654" i="1"/>
  <c r="R654" i="1"/>
  <c r="L654" i="1"/>
  <c r="O654" i="1"/>
  <c r="Q654" i="1"/>
  <c r="K655" i="1"/>
  <c r="S654" i="1"/>
  <c r="Y453" i="1"/>
  <c r="Z452" i="1"/>
  <c r="AB452" i="1" s="1"/>
  <c r="AC452" i="1" s="1"/>
  <c r="AD452" i="1" s="1"/>
  <c r="Z351" i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C4398" i="2" l="1"/>
  <c r="G4390" i="2"/>
  <c r="E4406" i="2"/>
  <c r="B4414" i="2"/>
  <c r="C4419" i="2"/>
  <c r="B4396" i="2"/>
  <c r="E4388" i="2"/>
  <c r="E4397" i="2"/>
  <c r="B4405" i="2"/>
  <c r="G4388" i="2"/>
  <c r="G4408" i="2"/>
  <c r="C4416" i="2"/>
  <c r="E4394" i="2"/>
  <c r="B4402" i="2"/>
  <c r="C4404" i="2"/>
  <c r="E4400" i="2"/>
  <c r="B4408" i="2"/>
  <c r="B4399" i="2"/>
  <c r="G4399" i="2" s="1"/>
  <c r="E4391" i="2"/>
  <c r="G4393" i="2"/>
  <c r="C4401" i="2"/>
  <c r="E4409" i="2"/>
  <c r="B4417" i="2"/>
  <c r="G4391" i="2"/>
  <c r="C4413" i="2"/>
  <c r="G4402" i="2"/>
  <c r="C4410" i="2"/>
  <c r="C4407" i="2"/>
  <c r="G4397" i="2"/>
  <c r="E4403" i="2"/>
  <c r="B4411" i="2"/>
  <c r="G4411" i="2" s="1"/>
  <c r="G3990" i="2"/>
  <c r="C3998" i="2"/>
  <c r="G3998" i="2" s="1"/>
  <c r="B3999" i="2"/>
  <c r="E3999" i="2" s="1"/>
  <c r="E3991" i="2"/>
  <c r="B3996" i="2"/>
  <c r="E3988" i="2"/>
  <c r="G3988" i="2"/>
  <c r="G3993" i="2"/>
  <c r="C4001" i="2"/>
  <c r="G4001" i="2" s="1"/>
  <c r="G3987" i="2"/>
  <c r="C3995" i="2"/>
  <c r="G3995" i="2" s="1"/>
  <c r="E3997" i="2"/>
  <c r="G3997" i="2"/>
  <c r="Z653" i="1"/>
  <c r="AB653" i="1" s="1"/>
  <c r="AC653" i="1" s="1"/>
  <c r="AD653" i="1" s="1"/>
  <c r="Y654" i="1"/>
  <c r="M655" i="1"/>
  <c r="N655" i="1"/>
  <c r="P655" i="1"/>
  <c r="R655" i="1"/>
  <c r="O655" i="1"/>
  <c r="Q655" i="1"/>
  <c r="K656" i="1"/>
  <c r="L655" i="1"/>
  <c r="S655" i="1" s="1"/>
  <c r="T654" i="1"/>
  <c r="U654" i="1"/>
  <c r="V654" i="1" s="1"/>
  <c r="Y454" i="1"/>
  <c r="Z453" i="1"/>
  <c r="AB453" i="1" s="1"/>
  <c r="AC453" i="1" s="1"/>
  <c r="AD453" i="1" s="1"/>
  <c r="Y353" i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B4416" i="2" l="1"/>
  <c r="E4408" i="2"/>
  <c r="E4396" i="2"/>
  <c r="B4404" i="2"/>
  <c r="G4396" i="2"/>
  <c r="C4427" i="2"/>
  <c r="C4415" i="2"/>
  <c r="G4407" i="2"/>
  <c r="C4421" i="2"/>
  <c r="G4413" i="2"/>
  <c r="C4412" i="2"/>
  <c r="E4414" i="2"/>
  <c r="B4422" i="2"/>
  <c r="E4411" i="2"/>
  <c r="B4419" i="2"/>
  <c r="G4419" i="2" s="1"/>
  <c r="C4409" i="2"/>
  <c r="G4401" i="2"/>
  <c r="E4405" i="2"/>
  <c r="B4413" i="2"/>
  <c r="G4405" i="2"/>
  <c r="E4402" i="2"/>
  <c r="B4410" i="2"/>
  <c r="E4399" i="2"/>
  <c r="B4407" i="2"/>
  <c r="C4418" i="2"/>
  <c r="E4417" i="2"/>
  <c r="B4425" i="2"/>
  <c r="C4424" i="2"/>
  <c r="G4416" i="2"/>
  <c r="C4406" i="2"/>
  <c r="G4398" i="2"/>
  <c r="E3996" i="2"/>
  <c r="G3996" i="2"/>
  <c r="G3999" i="2"/>
  <c r="Y655" i="1"/>
  <c r="Z654" i="1"/>
  <c r="AB654" i="1"/>
  <c r="AC654" i="1" s="1"/>
  <c r="AD654" i="1" s="1"/>
  <c r="T655" i="1"/>
  <c r="U655" i="1"/>
  <c r="V655" i="1" s="1"/>
  <c r="M656" i="1"/>
  <c r="N656" i="1"/>
  <c r="P656" i="1"/>
  <c r="R656" i="1"/>
  <c r="K657" i="1"/>
  <c r="L656" i="1"/>
  <c r="O656" i="1"/>
  <c r="S656" i="1" s="1"/>
  <c r="Q656" i="1"/>
  <c r="Y455" i="1"/>
  <c r="Z454" i="1"/>
  <c r="AB454" i="1"/>
  <c r="AC454" i="1" s="1"/>
  <c r="AD454" i="1" s="1"/>
  <c r="Z353" i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B4418" i="2" l="1"/>
  <c r="E4410" i="2"/>
  <c r="C4420" i="2"/>
  <c r="G4421" i="2"/>
  <c r="C4429" i="2"/>
  <c r="G4415" i="2"/>
  <c r="C4423" i="2"/>
  <c r="G4424" i="2"/>
  <c r="C4432" i="2"/>
  <c r="B4433" i="2"/>
  <c r="E4425" i="2"/>
  <c r="G4409" i="2"/>
  <c r="C4417" i="2"/>
  <c r="C4435" i="2"/>
  <c r="C4414" i="2"/>
  <c r="G4406" i="2"/>
  <c r="G4410" i="2"/>
  <c r="B4412" i="2"/>
  <c r="E4404" i="2"/>
  <c r="G4418" i="2"/>
  <c r="C4426" i="2"/>
  <c r="B4430" i="2"/>
  <c r="E4422" i="2"/>
  <c r="B4415" i="2"/>
  <c r="E4407" i="2"/>
  <c r="B4421" i="2"/>
  <c r="E4413" i="2"/>
  <c r="B4427" i="2"/>
  <c r="E4419" i="2"/>
  <c r="G4404" i="2"/>
  <c r="B4424" i="2"/>
  <c r="E4416" i="2"/>
  <c r="Z655" i="1"/>
  <c r="AB655" i="1"/>
  <c r="AC655" i="1" s="1"/>
  <c r="AD655" i="1" s="1"/>
  <c r="Y656" i="1"/>
  <c r="T656" i="1"/>
  <c r="U656" i="1"/>
  <c r="V656" i="1" s="1"/>
  <c r="M657" i="1"/>
  <c r="N657" i="1"/>
  <c r="P657" i="1"/>
  <c r="R657" i="1"/>
  <c r="L657" i="1"/>
  <c r="O657" i="1"/>
  <c r="S657" i="1"/>
  <c r="Q657" i="1"/>
  <c r="K658" i="1"/>
  <c r="AB455" i="1"/>
  <c r="AC455" i="1" s="1"/>
  <c r="AD455" i="1" s="1"/>
  <c r="Y456" i="1"/>
  <c r="Z455" i="1"/>
  <c r="Y355" i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C4440" i="2" l="1"/>
  <c r="E4412" i="2"/>
  <c r="B4420" i="2"/>
  <c r="C4431" i="2"/>
  <c r="E4424" i="2"/>
  <c r="B4432" i="2"/>
  <c r="C4437" i="2"/>
  <c r="G4429" i="2"/>
  <c r="E4433" i="2"/>
  <c r="B4441" i="2"/>
  <c r="E4430" i="2"/>
  <c r="B4438" i="2"/>
  <c r="E4427" i="2"/>
  <c r="B4435" i="2"/>
  <c r="C4422" i="2"/>
  <c r="G4414" i="2"/>
  <c r="E4421" i="2"/>
  <c r="B4429" i="2"/>
  <c r="C4443" i="2"/>
  <c r="G4435" i="2"/>
  <c r="C4428" i="2"/>
  <c r="G4420" i="2"/>
  <c r="C4434" i="2"/>
  <c r="G4427" i="2"/>
  <c r="G4412" i="2"/>
  <c r="E4415" i="2"/>
  <c r="B4423" i="2"/>
  <c r="G4423" i="2" s="1"/>
  <c r="C4425" i="2"/>
  <c r="G4417" i="2"/>
  <c r="E4418" i="2"/>
  <c r="B4426" i="2"/>
  <c r="Y657" i="1"/>
  <c r="Z656" i="1"/>
  <c r="AB656" i="1" s="1"/>
  <c r="AC656" i="1" s="1"/>
  <c r="AD656" i="1" s="1"/>
  <c r="T657" i="1"/>
  <c r="U657" i="1"/>
  <c r="V657" i="1" s="1"/>
  <c r="M658" i="1"/>
  <c r="N658" i="1"/>
  <c r="P658" i="1"/>
  <c r="R658" i="1"/>
  <c r="K659" i="1"/>
  <c r="O658" i="1"/>
  <c r="L658" i="1"/>
  <c r="Q658" i="1"/>
  <c r="S658" i="1" s="1"/>
  <c r="Y457" i="1"/>
  <c r="Z456" i="1"/>
  <c r="AB456" i="1"/>
  <c r="AC456" i="1" s="1"/>
  <c r="AD456" i="1" s="1"/>
  <c r="Z355" i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C4436" i="2" l="1"/>
  <c r="E4426" i="2"/>
  <c r="B4434" i="2"/>
  <c r="B4440" i="2"/>
  <c r="E4432" i="2"/>
  <c r="E4423" i="2"/>
  <c r="B4431" i="2"/>
  <c r="C4430" i="2"/>
  <c r="G4422" i="2"/>
  <c r="C4439" i="2"/>
  <c r="G4431" i="2"/>
  <c r="E4435" i="2"/>
  <c r="B4443" i="2"/>
  <c r="E4420" i="2"/>
  <c r="B4428" i="2"/>
  <c r="E4441" i="2"/>
  <c r="B4449" i="2"/>
  <c r="C4451" i="2"/>
  <c r="G4443" i="2"/>
  <c r="B4437" i="2"/>
  <c r="E4429" i="2"/>
  <c r="G4426" i="2"/>
  <c r="E4438" i="2"/>
  <c r="B4446" i="2"/>
  <c r="G4432" i="2"/>
  <c r="C4445" i="2"/>
  <c r="C4433" i="2"/>
  <c r="G4425" i="2"/>
  <c r="C4442" i="2"/>
  <c r="G4434" i="2"/>
  <c r="C4448" i="2"/>
  <c r="G4440" i="2"/>
  <c r="Z657" i="1"/>
  <c r="AB657" i="1"/>
  <c r="AC657" i="1" s="1"/>
  <c r="AD657" i="1" s="1"/>
  <c r="Y658" i="1"/>
  <c r="T658" i="1"/>
  <c r="U658" i="1"/>
  <c r="V658" i="1" s="1"/>
  <c r="M659" i="1"/>
  <c r="N659" i="1"/>
  <c r="P659" i="1"/>
  <c r="R659" i="1"/>
  <c r="O659" i="1"/>
  <c r="Q659" i="1"/>
  <c r="K660" i="1"/>
  <c r="L659" i="1"/>
  <c r="S659" i="1" s="1"/>
  <c r="Y458" i="1"/>
  <c r="Z457" i="1"/>
  <c r="AB457" i="1" s="1"/>
  <c r="AC457" i="1" s="1"/>
  <c r="AD457" i="1" s="1"/>
  <c r="Y357" i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C4456" i="2" l="1"/>
  <c r="B4445" i="2"/>
  <c r="E4437" i="2"/>
  <c r="G4430" i="2"/>
  <c r="C4438" i="2"/>
  <c r="B4439" i="2"/>
  <c r="E4431" i="2"/>
  <c r="G4439" i="2"/>
  <c r="C4447" i="2"/>
  <c r="C4450" i="2"/>
  <c r="C4459" i="2"/>
  <c r="B4457" i="2"/>
  <c r="E4449" i="2"/>
  <c r="G4433" i="2"/>
  <c r="C4441" i="2"/>
  <c r="B4448" i="2"/>
  <c r="E4440" i="2"/>
  <c r="G4437" i="2"/>
  <c r="B4436" i="2"/>
  <c r="G4436" i="2" s="1"/>
  <c r="E4428" i="2"/>
  <c r="B4442" i="2"/>
  <c r="G4442" i="2" s="1"/>
  <c r="E4434" i="2"/>
  <c r="B4451" i="2"/>
  <c r="E4443" i="2"/>
  <c r="G4428" i="2"/>
  <c r="G4445" i="2"/>
  <c r="C4453" i="2"/>
  <c r="B4454" i="2"/>
  <c r="E4446" i="2"/>
  <c r="C4444" i="2"/>
  <c r="Y659" i="1"/>
  <c r="Z658" i="1"/>
  <c r="AB658" i="1"/>
  <c r="AC658" i="1" s="1"/>
  <c r="AD658" i="1" s="1"/>
  <c r="T659" i="1"/>
  <c r="U659" i="1"/>
  <c r="V659" i="1" s="1"/>
  <c r="M660" i="1"/>
  <c r="N660" i="1"/>
  <c r="P660" i="1"/>
  <c r="R660" i="1"/>
  <c r="Q660" i="1"/>
  <c r="K661" i="1"/>
  <c r="L660" i="1"/>
  <c r="S660" i="1" s="1"/>
  <c r="O660" i="1"/>
  <c r="Y459" i="1"/>
  <c r="Z458" i="1"/>
  <c r="AB458" i="1"/>
  <c r="AC458" i="1" s="1"/>
  <c r="AD458" i="1" s="1"/>
  <c r="Z357" i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C4458" i="2" l="1"/>
  <c r="E4454" i="2"/>
  <c r="B4462" i="2"/>
  <c r="E4448" i="2"/>
  <c r="B4456" i="2"/>
  <c r="E4439" i="2"/>
  <c r="B4447" i="2"/>
  <c r="E4436" i="2"/>
  <c r="B4444" i="2"/>
  <c r="G4444" i="2" s="1"/>
  <c r="C4461" i="2"/>
  <c r="C4449" i="2"/>
  <c r="G4441" i="2"/>
  <c r="C4446" i="2"/>
  <c r="G4438" i="2"/>
  <c r="E4442" i="2"/>
  <c r="B4450" i="2"/>
  <c r="C4452" i="2"/>
  <c r="E4457" i="2"/>
  <c r="B4465" i="2"/>
  <c r="E4445" i="2"/>
  <c r="B4453" i="2"/>
  <c r="G4453" i="2" s="1"/>
  <c r="E4451" i="2"/>
  <c r="B4459" i="2"/>
  <c r="C4467" i="2"/>
  <c r="G4459" i="2"/>
  <c r="C4464" i="2"/>
  <c r="G4456" i="2"/>
  <c r="C4455" i="2"/>
  <c r="G4447" i="2"/>
  <c r="G4451" i="2"/>
  <c r="G4448" i="2"/>
  <c r="Z659" i="1"/>
  <c r="AB659" i="1"/>
  <c r="AC659" i="1" s="1"/>
  <c r="AD659" i="1" s="1"/>
  <c r="Y660" i="1"/>
  <c r="T660" i="1"/>
  <c r="U660" i="1"/>
  <c r="V660" i="1" s="1"/>
  <c r="M661" i="1"/>
  <c r="N661" i="1"/>
  <c r="P661" i="1"/>
  <c r="R661" i="1"/>
  <c r="L661" i="1"/>
  <c r="O661" i="1"/>
  <c r="Q661" i="1"/>
  <c r="S661" i="1"/>
  <c r="K662" i="1"/>
  <c r="Y460" i="1"/>
  <c r="Z459" i="1"/>
  <c r="AB459" i="1" s="1"/>
  <c r="AC459" i="1" s="1"/>
  <c r="AD459" i="1" s="1"/>
  <c r="Y359" i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C4469" i="2" l="1"/>
  <c r="E4447" i="2"/>
  <c r="B4455" i="2"/>
  <c r="E4465" i="2"/>
  <c r="B4473" i="2"/>
  <c r="C4463" i="2"/>
  <c r="G4455" i="2"/>
  <c r="C4460" i="2"/>
  <c r="G4452" i="2"/>
  <c r="E4450" i="2"/>
  <c r="B4458" i="2"/>
  <c r="E4456" i="2"/>
  <c r="B4464" i="2"/>
  <c r="E4453" i="2"/>
  <c r="B4461" i="2"/>
  <c r="E4462" i="2"/>
  <c r="B4470" i="2"/>
  <c r="B4452" i="2"/>
  <c r="E4444" i="2"/>
  <c r="C4475" i="2"/>
  <c r="G4467" i="2"/>
  <c r="C4454" i="2"/>
  <c r="G4446" i="2"/>
  <c r="G4450" i="2"/>
  <c r="C4472" i="2"/>
  <c r="G4464" i="2"/>
  <c r="E4459" i="2"/>
  <c r="B4467" i="2"/>
  <c r="C4457" i="2"/>
  <c r="G4449" i="2"/>
  <c r="C4466" i="2"/>
  <c r="Y661" i="1"/>
  <c r="Z660" i="1"/>
  <c r="AB660" i="1" s="1"/>
  <c r="AC660" i="1" s="1"/>
  <c r="AD660" i="1" s="1"/>
  <c r="T661" i="1"/>
  <c r="U661" i="1"/>
  <c r="V661" i="1" s="1"/>
  <c r="M662" i="1"/>
  <c r="N662" i="1"/>
  <c r="P662" i="1"/>
  <c r="R662" i="1"/>
  <c r="L662" i="1"/>
  <c r="O662" i="1"/>
  <c r="Q662" i="1"/>
  <c r="K663" i="1"/>
  <c r="S662" i="1"/>
  <c r="Y461" i="1"/>
  <c r="Z460" i="1"/>
  <c r="AB460" i="1"/>
  <c r="AC460" i="1" s="1"/>
  <c r="AD460" i="1" s="1"/>
  <c r="Z359" i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B4466" i="2" l="1"/>
  <c r="E4458" i="2"/>
  <c r="C4483" i="2"/>
  <c r="C4468" i="2"/>
  <c r="B4460" i="2"/>
  <c r="E4452" i="2"/>
  <c r="G4463" i="2"/>
  <c r="C4471" i="2"/>
  <c r="G4457" i="2"/>
  <c r="C4465" i="2"/>
  <c r="B4478" i="2"/>
  <c r="E4470" i="2"/>
  <c r="B4481" i="2"/>
  <c r="E4473" i="2"/>
  <c r="G4454" i="2"/>
  <c r="C4462" i="2"/>
  <c r="B4469" i="2"/>
  <c r="E4461" i="2"/>
  <c r="B4463" i="2"/>
  <c r="E4455" i="2"/>
  <c r="G4458" i="2"/>
  <c r="G4466" i="2"/>
  <c r="C4474" i="2"/>
  <c r="B4475" i="2"/>
  <c r="G4475" i="2" s="1"/>
  <c r="E4467" i="2"/>
  <c r="G4472" i="2"/>
  <c r="C4480" i="2"/>
  <c r="B4472" i="2"/>
  <c r="E4464" i="2"/>
  <c r="G4461" i="2"/>
  <c r="G4469" i="2"/>
  <c r="C4477" i="2"/>
  <c r="Z661" i="1"/>
  <c r="AB661" i="1"/>
  <c r="AC661" i="1" s="1"/>
  <c r="AD661" i="1" s="1"/>
  <c r="Y662" i="1"/>
  <c r="T662" i="1"/>
  <c r="U662" i="1"/>
  <c r="V662" i="1" s="1"/>
  <c r="M663" i="1"/>
  <c r="N663" i="1"/>
  <c r="P663" i="1"/>
  <c r="R663" i="1"/>
  <c r="K664" i="1"/>
  <c r="Q663" i="1"/>
  <c r="O663" i="1"/>
  <c r="L663" i="1"/>
  <c r="S663" i="1" s="1"/>
  <c r="Y462" i="1"/>
  <c r="Z461" i="1"/>
  <c r="AB461" i="1" s="1"/>
  <c r="AC461" i="1" s="1"/>
  <c r="AD461" i="1" s="1"/>
  <c r="Y361" i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C4479" i="2" l="1"/>
  <c r="C4485" i="2"/>
  <c r="E4469" i="2"/>
  <c r="B4477" i="2"/>
  <c r="E4460" i="2"/>
  <c r="B4468" i="2"/>
  <c r="E4472" i="2"/>
  <c r="B4480" i="2"/>
  <c r="C4470" i="2"/>
  <c r="G4462" i="2"/>
  <c r="C4476" i="2"/>
  <c r="G4460" i="2"/>
  <c r="E4463" i="2"/>
  <c r="B4471" i="2"/>
  <c r="C4491" i="2"/>
  <c r="G4483" i="2"/>
  <c r="C4488" i="2"/>
  <c r="E4481" i="2"/>
  <c r="B4489" i="2"/>
  <c r="C4473" i="2"/>
  <c r="G4465" i="2"/>
  <c r="E4475" i="2"/>
  <c r="B4483" i="2"/>
  <c r="C4482" i="2"/>
  <c r="E4478" i="2"/>
  <c r="B4486" i="2"/>
  <c r="E4466" i="2"/>
  <c r="B4474" i="2"/>
  <c r="Y663" i="1"/>
  <c r="Z662" i="1"/>
  <c r="AB662" i="1" s="1"/>
  <c r="AC662" i="1" s="1"/>
  <c r="AD662" i="1" s="1"/>
  <c r="T663" i="1"/>
  <c r="U663" i="1"/>
  <c r="V663" i="1" s="1"/>
  <c r="M664" i="1"/>
  <c r="N664" i="1"/>
  <c r="P664" i="1"/>
  <c r="R664" i="1"/>
  <c r="L664" i="1"/>
  <c r="Q664" i="1"/>
  <c r="O664" i="1"/>
  <c r="S664" i="1" s="1"/>
  <c r="K665" i="1"/>
  <c r="Y463" i="1"/>
  <c r="Z462" i="1"/>
  <c r="AB462" i="1"/>
  <c r="AC462" i="1" s="1"/>
  <c r="AD462" i="1" s="1"/>
  <c r="Z361" i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C4496" i="2" l="1"/>
  <c r="B4476" i="2"/>
  <c r="E4468" i="2"/>
  <c r="E4489" i="2"/>
  <c r="B4497" i="2"/>
  <c r="E4497" i="2" s="1"/>
  <c r="B4488" i="2"/>
  <c r="E4480" i="2"/>
  <c r="E4474" i="2"/>
  <c r="B4482" i="2"/>
  <c r="C4499" i="2"/>
  <c r="G4491" i="2"/>
  <c r="E4477" i="2"/>
  <c r="B4485" i="2"/>
  <c r="C4478" i="2"/>
  <c r="G4470" i="2"/>
  <c r="G4474" i="2"/>
  <c r="E4471" i="2"/>
  <c r="B4479" i="2"/>
  <c r="C4481" i="2"/>
  <c r="G4473" i="2"/>
  <c r="G4477" i="2"/>
  <c r="E4486" i="2"/>
  <c r="B4494" i="2"/>
  <c r="E4494" i="2" s="1"/>
  <c r="C4490" i="2"/>
  <c r="B4491" i="2"/>
  <c r="E4483" i="2"/>
  <c r="C4493" i="2"/>
  <c r="G4485" i="2"/>
  <c r="G4480" i="2"/>
  <c r="G4468" i="2"/>
  <c r="G4471" i="2"/>
  <c r="C4484" i="2"/>
  <c r="G4476" i="2"/>
  <c r="C4487" i="2"/>
  <c r="G4479" i="2"/>
  <c r="Z663" i="1"/>
  <c r="AB663" i="1"/>
  <c r="AC663" i="1" s="1"/>
  <c r="AD663" i="1" s="1"/>
  <c r="Y664" i="1"/>
  <c r="T664" i="1"/>
  <c r="U664" i="1"/>
  <c r="V664" i="1" s="1"/>
  <c r="M665" i="1"/>
  <c r="N665" i="1"/>
  <c r="P665" i="1"/>
  <c r="R665" i="1"/>
  <c r="L665" i="1"/>
  <c r="O665" i="1"/>
  <c r="S665" i="1" s="1"/>
  <c r="Q665" i="1"/>
  <c r="K666" i="1"/>
  <c r="AB463" i="1"/>
  <c r="AC463" i="1" s="1"/>
  <c r="AD463" i="1" s="1"/>
  <c r="Y464" i="1"/>
  <c r="Z463" i="1"/>
  <c r="Y363" i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B4490" i="2" l="1"/>
  <c r="E4482" i="2"/>
  <c r="G4481" i="2"/>
  <c r="C4489" i="2"/>
  <c r="B4487" i="2"/>
  <c r="E4479" i="2"/>
  <c r="B4496" i="2"/>
  <c r="E4496" i="2" s="1"/>
  <c r="E4488" i="2"/>
  <c r="G4487" i="2"/>
  <c r="C4495" i="2"/>
  <c r="G4484" i="2"/>
  <c r="C4492" i="2"/>
  <c r="B4499" i="2"/>
  <c r="E4499" i="2" s="1"/>
  <c r="E4491" i="2"/>
  <c r="G4478" i="2"/>
  <c r="C4486" i="2"/>
  <c r="B4484" i="2"/>
  <c r="E4476" i="2"/>
  <c r="C4501" i="2"/>
  <c r="G4482" i="2"/>
  <c r="B4493" i="2"/>
  <c r="E4485" i="2"/>
  <c r="G4488" i="2"/>
  <c r="G4490" i="2"/>
  <c r="C4498" i="2"/>
  <c r="G4496" i="2"/>
  <c r="Y665" i="1"/>
  <c r="Z664" i="1"/>
  <c r="AB664" i="1"/>
  <c r="AC664" i="1" s="1"/>
  <c r="AD664" i="1" s="1"/>
  <c r="T665" i="1"/>
  <c r="U665" i="1"/>
  <c r="V665" i="1" s="1"/>
  <c r="M666" i="1"/>
  <c r="N666" i="1"/>
  <c r="P666" i="1"/>
  <c r="R666" i="1"/>
  <c r="L666" i="1"/>
  <c r="O666" i="1"/>
  <c r="Q666" i="1"/>
  <c r="S666" i="1"/>
  <c r="K667" i="1"/>
  <c r="Y465" i="1"/>
  <c r="Z464" i="1"/>
  <c r="AB464" i="1"/>
  <c r="AC464" i="1" s="1"/>
  <c r="AD464" i="1" s="1"/>
  <c r="Z363" i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E4493" i="2" l="1"/>
  <c r="B4501" i="2"/>
  <c r="E4501" i="2" s="1"/>
  <c r="E4484" i="2"/>
  <c r="B4492" i="2"/>
  <c r="E4487" i="2"/>
  <c r="B4495" i="2"/>
  <c r="E4495" i="2" s="1"/>
  <c r="G4493" i="2"/>
  <c r="C4494" i="2"/>
  <c r="G4494" i="2" s="1"/>
  <c r="G4486" i="2"/>
  <c r="C4497" i="2"/>
  <c r="G4497" i="2" s="1"/>
  <c r="G4489" i="2"/>
  <c r="G4499" i="2"/>
  <c r="C4500" i="2"/>
  <c r="G4492" i="2"/>
  <c r="E4490" i="2"/>
  <c r="B4498" i="2"/>
  <c r="E4498" i="2" s="1"/>
  <c r="Z665" i="1"/>
  <c r="AB665" i="1"/>
  <c r="AC665" i="1" s="1"/>
  <c r="AD665" i="1" s="1"/>
  <c r="Y666" i="1"/>
  <c r="M667" i="1"/>
  <c r="N667" i="1"/>
  <c r="P667" i="1"/>
  <c r="R667" i="1"/>
  <c r="O667" i="1"/>
  <c r="Q667" i="1"/>
  <c r="K668" i="1"/>
  <c r="L667" i="1"/>
  <c r="S667" i="1" s="1"/>
  <c r="T666" i="1"/>
  <c r="U666" i="1"/>
  <c r="V666" i="1" s="1"/>
  <c r="Y466" i="1"/>
  <c r="Z465" i="1"/>
  <c r="AB465" i="1" s="1"/>
  <c r="AC465" i="1" s="1"/>
  <c r="AD465" i="1" s="1"/>
  <c r="Y365" i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E4492" i="2" l="1"/>
  <c r="B4500" i="2"/>
  <c r="E4500" i="2" s="1"/>
  <c r="G4495" i="2"/>
  <c r="G4500" i="2"/>
  <c r="G4498" i="2"/>
  <c r="G4501" i="2"/>
  <c r="Y667" i="1"/>
  <c r="Z666" i="1"/>
  <c r="AB666" i="1" s="1"/>
  <c r="AC666" i="1" s="1"/>
  <c r="AD666" i="1" s="1"/>
  <c r="T667" i="1"/>
  <c r="U667" i="1"/>
  <c r="V667" i="1" s="1"/>
  <c r="M668" i="1"/>
  <c r="N668" i="1"/>
  <c r="P668" i="1"/>
  <c r="R668" i="1"/>
  <c r="K669" i="1"/>
  <c r="L668" i="1"/>
  <c r="O668" i="1"/>
  <c r="Q668" i="1"/>
  <c r="S668" i="1" s="1"/>
  <c r="Y467" i="1"/>
  <c r="Z466" i="1"/>
  <c r="AB466" i="1"/>
  <c r="AC466" i="1" s="1"/>
  <c r="AD466" i="1" s="1"/>
  <c r="Z365" i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Z667" i="1" l="1"/>
  <c r="AB667" i="1"/>
  <c r="AC667" i="1" s="1"/>
  <c r="AD667" i="1" s="1"/>
  <c r="Y668" i="1"/>
  <c r="T668" i="1"/>
  <c r="U668" i="1"/>
  <c r="V668" i="1" s="1"/>
  <c r="M669" i="1"/>
  <c r="N669" i="1"/>
  <c r="P669" i="1"/>
  <c r="R669" i="1"/>
  <c r="L669" i="1"/>
  <c r="O669" i="1"/>
  <c r="Q669" i="1"/>
  <c r="S669" i="1" s="1"/>
  <c r="K670" i="1"/>
  <c r="Y468" i="1"/>
  <c r="Z467" i="1"/>
  <c r="AB467" i="1" s="1"/>
  <c r="AC467" i="1" s="1"/>
  <c r="AD467" i="1" s="1"/>
  <c r="Y367" i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669" i="1" l="1"/>
  <c r="Z668" i="1"/>
  <c r="AB668" i="1"/>
  <c r="AC668" i="1" s="1"/>
  <c r="AD668" i="1" s="1"/>
  <c r="T669" i="1"/>
  <c r="U669" i="1"/>
  <c r="V669" i="1" s="1"/>
  <c r="M670" i="1"/>
  <c r="N670" i="1"/>
  <c r="R670" i="1"/>
  <c r="K671" i="1"/>
  <c r="O670" i="1"/>
  <c r="P670" i="1"/>
  <c r="Q670" i="1"/>
  <c r="L670" i="1"/>
  <c r="S670" i="1" s="1"/>
  <c r="Z468" i="1"/>
  <c r="AB468" i="1"/>
  <c r="AC468" i="1" s="1"/>
  <c r="AD468" i="1" s="1"/>
  <c r="Y469" i="1"/>
  <c r="Z367" i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Z669" i="1" l="1"/>
  <c r="AB669" i="1" s="1"/>
  <c r="AC669" i="1" s="1"/>
  <c r="AD669" i="1" s="1"/>
  <c r="Y670" i="1"/>
  <c r="T670" i="1"/>
  <c r="U670" i="1"/>
  <c r="V670" i="1" s="1"/>
  <c r="M671" i="1"/>
  <c r="N671" i="1"/>
  <c r="R671" i="1"/>
  <c r="K672" i="1"/>
  <c r="L671" i="1"/>
  <c r="O671" i="1"/>
  <c r="P671" i="1"/>
  <c r="Q671" i="1"/>
  <c r="S671" i="1" s="1"/>
  <c r="Y470" i="1"/>
  <c r="Z469" i="1"/>
  <c r="AB469" i="1" s="1"/>
  <c r="AC469" i="1" s="1"/>
  <c r="AD469" i="1" s="1"/>
  <c r="Y369" i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Y671" i="1" l="1"/>
  <c r="Z670" i="1"/>
  <c r="AB670" i="1" s="1"/>
  <c r="AC670" i="1" s="1"/>
  <c r="AD670" i="1" s="1"/>
  <c r="T671" i="1"/>
  <c r="U671" i="1"/>
  <c r="V671" i="1" s="1"/>
  <c r="M672" i="1"/>
  <c r="N672" i="1"/>
  <c r="R672" i="1"/>
  <c r="L672" i="1"/>
  <c r="P672" i="1"/>
  <c r="Q672" i="1"/>
  <c r="S672" i="1"/>
  <c r="O672" i="1"/>
  <c r="K673" i="1"/>
  <c r="Z470" i="1"/>
  <c r="AB470" i="1" s="1"/>
  <c r="AC470" i="1" s="1"/>
  <c r="AD470" i="1" s="1"/>
  <c r="Y471" i="1"/>
  <c r="Z369" i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Z671" i="1" l="1"/>
  <c r="AB671" i="1" s="1"/>
  <c r="AC671" i="1" s="1"/>
  <c r="AD671" i="1" s="1"/>
  <c r="Y672" i="1"/>
  <c r="M673" i="1"/>
  <c r="N673" i="1"/>
  <c r="R673" i="1"/>
  <c r="O673" i="1"/>
  <c r="P673" i="1"/>
  <c r="Q673" i="1"/>
  <c r="L673" i="1"/>
  <c r="S673" i="1" s="1"/>
  <c r="K674" i="1"/>
  <c r="T672" i="1"/>
  <c r="U672" i="1"/>
  <c r="V672" i="1" s="1"/>
  <c r="Y472" i="1"/>
  <c r="Z471" i="1"/>
  <c r="AB471" i="1" s="1"/>
  <c r="AC471" i="1" s="1"/>
  <c r="AD471" i="1" s="1"/>
  <c r="Y371" i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Y673" i="1" l="1"/>
  <c r="Z672" i="1"/>
  <c r="AB672" i="1"/>
  <c r="AC672" i="1" s="1"/>
  <c r="AD672" i="1" s="1"/>
  <c r="T673" i="1"/>
  <c r="U673" i="1"/>
  <c r="V673" i="1" s="1"/>
  <c r="M674" i="1"/>
  <c r="N674" i="1"/>
  <c r="R674" i="1"/>
  <c r="K675" i="1"/>
  <c r="O674" i="1"/>
  <c r="P674" i="1"/>
  <c r="Q674" i="1"/>
  <c r="L674" i="1"/>
  <c r="S674" i="1" s="1"/>
  <c r="Z472" i="1"/>
  <c r="AB472" i="1"/>
  <c r="AC472" i="1" s="1"/>
  <c r="AD472" i="1" s="1"/>
  <c r="Y473" i="1"/>
  <c r="Z371" i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Z673" i="1" l="1"/>
  <c r="AB673" i="1"/>
  <c r="AC673" i="1" s="1"/>
  <c r="AD673" i="1" s="1"/>
  <c r="Y674" i="1"/>
  <c r="T674" i="1"/>
  <c r="U674" i="1"/>
  <c r="V674" i="1" s="1"/>
  <c r="M675" i="1"/>
  <c r="N675" i="1"/>
  <c r="R675" i="1"/>
  <c r="K676" i="1"/>
  <c r="O675" i="1"/>
  <c r="L675" i="1"/>
  <c r="S675" i="1" s="1"/>
  <c r="P675" i="1"/>
  <c r="Q675" i="1"/>
  <c r="Y474" i="1"/>
  <c r="Z473" i="1"/>
  <c r="AB473" i="1" s="1"/>
  <c r="AC473" i="1" s="1"/>
  <c r="AD473" i="1" s="1"/>
  <c r="Y373" i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Y675" i="1" l="1"/>
  <c r="Z674" i="1"/>
  <c r="AB674" i="1" s="1"/>
  <c r="AC674" i="1" s="1"/>
  <c r="AD674" i="1" s="1"/>
  <c r="T675" i="1"/>
  <c r="U675" i="1"/>
  <c r="V675" i="1" s="1"/>
  <c r="M676" i="1"/>
  <c r="N676" i="1"/>
  <c r="R676" i="1"/>
  <c r="P676" i="1"/>
  <c r="K677" i="1"/>
  <c r="O676" i="1"/>
  <c r="L676" i="1"/>
  <c r="S676" i="1" s="1"/>
  <c r="Q676" i="1"/>
  <c r="Z474" i="1"/>
  <c r="AB474" i="1"/>
  <c r="AC474" i="1" s="1"/>
  <c r="AD474" i="1" s="1"/>
  <c r="Y475" i="1"/>
  <c r="Z373" i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Z675" i="1" l="1"/>
  <c r="AB675" i="1"/>
  <c r="AC675" i="1" s="1"/>
  <c r="AD675" i="1" s="1"/>
  <c r="Y676" i="1"/>
  <c r="T676" i="1"/>
  <c r="U676" i="1"/>
  <c r="V676" i="1" s="1"/>
  <c r="M677" i="1"/>
  <c r="N677" i="1"/>
  <c r="R677" i="1"/>
  <c r="O677" i="1"/>
  <c r="P677" i="1"/>
  <c r="L677" i="1"/>
  <c r="S677" i="1" s="1"/>
  <c r="Q677" i="1"/>
  <c r="K678" i="1"/>
  <c r="Y476" i="1"/>
  <c r="Z475" i="1"/>
  <c r="AB475" i="1" s="1"/>
  <c r="AC475" i="1" s="1"/>
  <c r="AD475" i="1" s="1"/>
  <c r="Y375" i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Y677" i="1" l="1"/>
  <c r="Z676" i="1"/>
  <c r="AB676" i="1"/>
  <c r="AC676" i="1" s="1"/>
  <c r="AD676" i="1" s="1"/>
  <c r="T677" i="1"/>
  <c r="U677" i="1"/>
  <c r="V677" i="1" s="1"/>
  <c r="M678" i="1"/>
  <c r="N678" i="1"/>
  <c r="R678" i="1"/>
  <c r="K679" i="1"/>
  <c r="O678" i="1"/>
  <c r="L678" i="1"/>
  <c r="S678" i="1" s="1"/>
  <c r="Q678" i="1"/>
  <c r="P678" i="1"/>
  <c r="Z476" i="1"/>
  <c r="AB476" i="1"/>
  <c r="AC476" i="1" s="1"/>
  <c r="AD476" i="1" s="1"/>
  <c r="Y477" i="1"/>
  <c r="Z375" i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Z677" i="1" l="1"/>
  <c r="AB677" i="1"/>
  <c r="AC677" i="1" s="1"/>
  <c r="AD677" i="1" s="1"/>
  <c r="Y678" i="1"/>
  <c r="T678" i="1"/>
  <c r="U678" i="1"/>
  <c r="V678" i="1" s="1"/>
  <c r="M679" i="1"/>
  <c r="R679" i="1"/>
  <c r="N679" i="1"/>
  <c r="Q679" i="1"/>
  <c r="L679" i="1"/>
  <c r="O679" i="1"/>
  <c r="P679" i="1"/>
  <c r="S679" i="1"/>
  <c r="K680" i="1"/>
  <c r="Y478" i="1"/>
  <c r="Z477" i="1"/>
  <c r="AB477" i="1" s="1"/>
  <c r="AC477" i="1" s="1"/>
  <c r="AD477" i="1" s="1"/>
  <c r="Y377" i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Y679" i="1" l="1"/>
  <c r="AB678" i="1"/>
  <c r="AC678" i="1" s="1"/>
  <c r="AD678" i="1" s="1"/>
  <c r="Z678" i="1"/>
  <c r="T679" i="1"/>
  <c r="U679" i="1"/>
  <c r="V679" i="1" s="1"/>
  <c r="M680" i="1"/>
  <c r="R680" i="1"/>
  <c r="K681" i="1"/>
  <c r="N680" i="1"/>
  <c r="P680" i="1"/>
  <c r="L680" i="1"/>
  <c r="O680" i="1"/>
  <c r="Q680" i="1"/>
  <c r="S680" i="1" s="1"/>
  <c r="Z478" i="1"/>
  <c r="AB478" i="1"/>
  <c r="AC478" i="1" s="1"/>
  <c r="AD478" i="1" s="1"/>
  <c r="Y479" i="1"/>
  <c r="Z377" i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Z679" i="1" l="1"/>
  <c r="AB679" i="1" s="1"/>
  <c r="AC679" i="1" s="1"/>
  <c r="AD679" i="1" s="1"/>
  <c r="Y680" i="1"/>
  <c r="T680" i="1"/>
  <c r="U680" i="1"/>
  <c r="V680" i="1" s="1"/>
  <c r="M681" i="1"/>
  <c r="R681" i="1"/>
  <c r="L681" i="1"/>
  <c r="P681" i="1"/>
  <c r="N681" i="1"/>
  <c r="O681" i="1"/>
  <c r="Q681" i="1"/>
  <c r="S681" i="1" s="1"/>
  <c r="K682" i="1"/>
  <c r="Y480" i="1"/>
  <c r="Z479" i="1"/>
  <c r="AB479" i="1" s="1"/>
  <c r="AC479" i="1" s="1"/>
  <c r="AD479" i="1" s="1"/>
  <c r="Y379" i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Y681" i="1" l="1"/>
  <c r="Z680" i="1"/>
  <c r="AB680" i="1" s="1"/>
  <c r="AC680" i="1" s="1"/>
  <c r="AD680" i="1" s="1"/>
  <c r="T681" i="1"/>
  <c r="U681" i="1"/>
  <c r="V681" i="1" s="1"/>
  <c r="M682" i="1"/>
  <c r="R682" i="1"/>
  <c r="N682" i="1"/>
  <c r="O682" i="1"/>
  <c r="L682" i="1"/>
  <c r="S682" i="1" s="1"/>
  <c r="P682" i="1"/>
  <c r="K683" i="1"/>
  <c r="Q682" i="1"/>
  <c r="Z480" i="1"/>
  <c r="AB480" i="1" s="1"/>
  <c r="AC480" i="1" s="1"/>
  <c r="AD480" i="1" s="1"/>
  <c r="Y481" i="1"/>
  <c r="Z379" i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Z681" i="1" l="1"/>
  <c r="AB681" i="1"/>
  <c r="AC681" i="1" s="1"/>
  <c r="AD681" i="1" s="1"/>
  <c r="Y682" i="1"/>
  <c r="T682" i="1"/>
  <c r="U682" i="1"/>
  <c r="V682" i="1" s="1"/>
  <c r="M683" i="1"/>
  <c r="R683" i="1"/>
  <c r="P683" i="1"/>
  <c r="Q683" i="1"/>
  <c r="K684" i="1"/>
  <c r="L683" i="1"/>
  <c r="N683" i="1"/>
  <c r="O683" i="1"/>
  <c r="S683" i="1"/>
  <c r="Y482" i="1"/>
  <c r="Z481" i="1"/>
  <c r="AB481" i="1" s="1"/>
  <c r="AC481" i="1" s="1"/>
  <c r="AD481" i="1" s="1"/>
  <c r="Y381" i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Y683" i="1" l="1"/>
  <c r="Z682" i="1"/>
  <c r="AB682" i="1" s="1"/>
  <c r="AC682" i="1" s="1"/>
  <c r="AD682" i="1" s="1"/>
  <c r="M684" i="1"/>
  <c r="R684" i="1"/>
  <c r="K685" i="1"/>
  <c r="O684" i="1"/>
  <c r="N684" i="1"/>
  <c r="P684" i="1"/>
  <c r="L684" i="1"/>
  <c r="S684" i="1" s="1"/>
  <c r="Q684" i="1"/>
  <c r="T683" i="1"/>
  <c r="U683" i="1"/>
  <c r="V683" i="1" s="1"/>
  <c r="Z482" i="1"/>
  <c r="AB482" i="1"/>
  <c r="AC482" i="1" s="1"/>
  <c r="AD482" i="1" s="1"/>
  <c r="Y483" i="1"/>
  <c r="Z381" i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Z683" i="1" l="1"/>
  <c r="AB683" i="1" s="1"/>
  <c r="AC683" i="1" s="1"/>
  <c r="AD683" i="1" s="1"/>
  <c r="Y684" i="1"/>
  <c r="T684" i="1"/>
  <c r="U684" i="1"/>
  <c r="V684" i="1" s="1"/>
  <c r="M685" i="1"/>
  <c r="R685" i="1"/>
  <c r="N685" i="1"/>
  <c r="Q685" i="1"/>
  <c r="O685" i="1"/>
  <c r="P685" i="1"/>
  <c r="L685" i="1"/>
  <c r="S685" i="1" s="1"/>
  <c r="K686" i="1"/>
  <c r="Y484" i="1"/>
  <c r="Z483" i="1"/>
  <c r="AB483" i="1" s="1"/>
  <c r="AC483" i="1" s="1"/>
  <c r="AD483" i="1" s="1"/>
  <c r="Y383" i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G1027" i="2" s="1"/>
  <c r="E1019" i="2"/>
  <c r="C1047" i="2"/>
  <c r="G1021" i="2"/>
  <c r="B1046" i="2"/>
  <c r="E1038" i="2"/>
  <c r="G1038" i="2"/>
  <c r="G1019" i="2"/>
  <c r="G1029" i="2"/>
  <c r="C103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Y685" i="1" l="1"/>
  <c r="Z684" i="1"/>
  <c r="AB684" i="1"/>
  <c r="AC684" i="1" s="1"/>
  <c r="AD684" i="1" s="1"/>
  <c r="T685" i="1"/>
  <c r="U685" i="1"/>
  <c r="V685" i="1" s="1"/>
  <c r="M686" i="1"/>
  <c r="R686" i="1"/>
  <c r="N686" i="1"/>
  <c r="P686" i="1"/>
  <c r="O686" i="1"/>
  <c r="Q686" i="1"/>
  <c r="K687" i="1"/>
  <c r="L686" i="1"/>
  <c r="S686" i="1"/>
  <c r="Z484" i="1"/>
  <c r="AB484" i="1" s="1"/>
  <c r="AC484" i="1" s="1"/>
  <c r="AD484" i="1" s="1"/>
  <c r="Y485" i="1"/>
  <c r="Z383" i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Z685" i="1" l="1"/>
  <c r="AB685" i="1"/>
  <c r="AC685" i="1" s="1"/>
  <c r="AD685" i="1" s="1"/>
  <c r="Y686" i="1"/>
  <c r="M687" i="1"/>
  <c r="R687" i="1"/>
  <c r="L687" i="1"/>
  <c r="P687" i="1"/>
  <c r="N687" i="1"/>
  <c r="S687" i="1" s="1"/>
  <c r="O687" i="1"/>
  <c r="Q687" i="1"/>
  <c r="K688" i="1"/>
  <c r="T686" i="1"/>
  <c r="U686" i="1"/>
  <c r="V686" i="1" s="1"/>
  <c r="Y486" i="1"/>
  <c r="Z485" i="1"/>
  <c r="AB485" i="1" s="1"/>
  <c r="AC485" i="1" s="1"/>
  <c r="AD485" i="1" s="1"/>
  <c r="Y385" i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G1057" i="2" s="1"/>
  <c r="E1049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Y687" i="1" l="1"/>
  <c r="AB686" i="1"/>
  <c r="AC686" i="1" s="1"/>
  <c r="AD686" i="1" s="1"/>
  <c r="Z686" i="1"/>
  <c r="T687" i="1"/>
  <c r="U687" i="1"/>
  <c r="V687" i="1" s="1"/>
  <c r="R688" i="1"/>
  <c r="N688" i="1"/>
  <c r="Q688" i="1"/>
  <c r="K689" i="1"/>
  <c r="L688" i="1"/>
  <c r="M688" i="1"/>
  <c r="P688" i="1"/>
  <c r="O688" i="1"/>
  <c r="S688" i="1" s="1"/>
  <c r="Z486" i="1"/>
  <c r="AB486" i="1" s="1"/>
  <c r="AC486" i="1" s="1"/>
  <c r="AD486" i="1" s="1"/>
  <c r="Y487" i="1"/>
  <c r="Z385" i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Z687" i="1" l="1"/>
  <c r="AB687" i="1" s="1"/>
  <c r="AC687" i="1" s="1"/>
  <c r="AD687" i="1" s="1"/>
  <c r="Y688" i="1"/>
  <c r="T688" i="1"/>
  <c r="U688" i="1"/>
  <c r="V688" i="1" s="1"/>
  <c r="R689" i="1"/>
  <c r="O689" i="1"/>
  <c r="L689" i="1"/>
  <c r="M689" i="1"/>
  <c r="S689" i="1" s="1"/>
  <c r="N689" i="1"/>
  <c r="P689" i="1"/>
  <c r="Q689" i="1"/>
  <c r="K690" i="1"/>
  <c r="Y488" i="1"/>
  <c r="Z487" i="1"/>
  <c r="AB487" i="1" s="1"/>
  <c r="AC487" i="1" s="1"/>
  <c r="AD487" i="1" s="1"/>
  <c r="Y387" i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Y689" i="1" l="1"/>
  <c r="Z688" i="1"/>
  <c r="AB688" i="1" s="1"/>
  <c r="AC688" i="1" s="1"/>
  <c r="AD688" i="1" s="1"/>
  <c r="T689" i="1"/>
  <c r="U689" i="1"/>
  <c r="V689" i="1" s="1"/>
  <c r="P690" i="1"/>
  <c r="L690" i="1"/>
  <c r="S690" i="1" s="1"/>
  <c r="Q690" i="1"/>
  <c r="R690" i="1"/>
  <c r="M690" i="1"/>
  <c r="O690" i="1"/>
  <c r="N690" i="1"/>
  <c r="K691" i="1"/>
  <c r="Z488" i="1"/>
  <c r="AB488" i="1"/>
  <c r="AC488" i="1" s="1"/>
  <c r="AD488" i="1" s="1"/>
  <c r="Y489" i="1"/>
  <c r="Z387" i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Z689" i="1" l="1"/>
  <c r="AB689" i="1" s="1"/>
  <c r="AC689" i="1" s="1"/>
  <c r="AD689" i="1" s="1"/>
  <c r="Y690" i="1"/>
  <c r="T690" i="1"/>
  <c r="U690" i="1"/>
  <c r="V690" i="1" s="1"/>
  <c r="P691" i="1"/>
  <c r="L691" i="1"/>
  <c r="S691" i="1" s="1"/>
  <c r="K692" i="1"/>
  <c r="M691" i="1"/>
  <c r="N691" i="1"/>
  <c r="Q691" i="1"/>
  <c r="O691" i="1"/>
  <c r="R691" i="1"/>
  <c r="Y490" i="1"/>
  <c r="Z489" i="1"/>
  <c r="AB489" i="1" s="1"/>
  <c r="AC489" i="1" s="1"/>
  <c r="AD489" i="1" s="1"/>
  <c r="Y389" i="1"/>
  <c r="Z388" i="1"/>
  <c r="AB388" i="1" s="1"/>
  <c r="AC388" i="1" s="1"/>
  <c r="AD388" i="1" s="1"/>
  <c r="C1090" i="2"/>
  <c r="B1076" i="2"/>
  <c r="G1076" i="2" s="1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Y691" i="1" l="1"/>
  <c r="Z690" i="1"/>
  <c r="AB690" i="1" s="1"/>
  <c r="AC690" i="1" s="1"/>
  <c r="AD690" i="1" s="1"/>
  <c r="T691" i="1"/>
  <c r="U691" i="1"/>
  <c r="V691" i="1" s="1"/>
  <c r="P692" i="1"/>
  <c r="L692" i="1"/>
  <c r="S692" i="1" s="1"/>
  <c r="Q692" i="1"/>
  <c r="R692" i="1"/>
  <c r="K693" i="1"/>
  <c r="O692" i="1"/>
  <c r="N692" i="1"/>
  <c r="M692" i="1"/>
  <c r="Z490" i="1"/>
  <c r="AB490" i="1" s="1"/>
  <c r="AC490" i="1" s="1"/>
  <c r="AD490" i="1" s="1"/>
  <c r="Y491" i="1"/>
  <c r="Z389" i="1"/>
  <c r="AB389" i="1"/>
  <c r="AC389" i="1" s="1"/>
  <c r="AD389" i="1" s="1"/>
  <c r="Y390" i="1"/>
  <c r="B1082" i="2"/>
  <c r="E1074" i="2"/>
  <c r="G1074" i="2"/>
  <c r="C1103" i="2"/>
  <c r="B1097" i="2"/>
  <c r="G1097" i="2" s="1"/>
  <c r="E1089" i="2"/>
  <c r="C1092" i="2"/>
  <c r="C1105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G1084" i="2" s="1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Z691" i="1" l="1"/>
  <c r="AB691" i="1"/>
  <c r="AC691" i="1" s="1"/>
  <c r="AD691" i="1" s="1"/>
  <c r="Y692" i="1"/>
  <c r="T692" i="1"/>
  <c r="U692" i="1"/>
  <c r="V692" i="1" s="1"/>
  <c r="P693" i="1"/>
  <c r="L693" i="1"/>
  <c r="S693" i="1" s="1"/>
  <c r="M693" i="1"/>
  <c r="N693" i="1"/>
  <c r="O693" i="1"/>
  <c r="Q693" i="1"/>
  <c r="R693" i="1"/>
  <c r="K694" i="1"/>
  <c r="Y492" i="1"/>
  <c r="Z491" i="1"/>
  <c r="AB491" i="1" s="1"/>
  <c r="AC491" i="1" s="1"/>
  <c r="AD491" i="1" s="1"/>
  <c r="Y391" i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693" i="1" l="1"/>
  <c r="Z692" i="1"/>
  <c r="AB692" i="1"/>
  <c r="AC692" i="1" s="1"/>
  <c r="AD692" i="1" s="1"/>
  <c r="T693" i="1"/>
  <c r="U693" i="1"/>
  <c r="V693" i="1" s="1"/>
  <c r="P694" i="1"/>
  <c r="L694" i="1"/>
  <c r="Q694" i="1"/>
  <c r="R694" i="1"/>
  <c r="O694" i="1"/>
  <c r="N694" i="1"/>
  <c r="K695" i="1"/>
  <c r="M694" i="1"/>
  <c r="S694" i="1" s="1"/>
  <c r="Z492" i="1"/>
  <c r="AB492" i="1"/>
  <c r="AC492" i="1" s="1"/>
  <c r="AD492" i="1" s="1"/>
  <c r="Y493" i="1"/>
  <c r="Z391" i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Z693" i="1" l="1"/>
  <c r="AB693" i="1"/>
  <c r="AC693" i="1" s="1"/>
  <c r="AD693" i="1" s="1"/>
  <c r="Y694" i="1"/>
  <c r="T694" i="1"/>
  <c r="U694" i="1"/>
  <c r="V694" i="1" s="1"/>
  <c r="P695" i="1"/>
  <c r="L695" i="1"/>
  <c r="S695" i="1" s="1"/>
  <c r="K696" i="1"/>
  <c r="M695" i="1"/>
  <c r="N695" i="1"/>
  <c r="O695" i="1"/>
  <c r="Q695" i="1"/>
  <c r="R695" i="1"/>
  <c r="Y494" i="1"/>
  <c r="Z493" i="1"/>
  <c r="AB493" i="1" s="1"/>
  <c r="AC493" i="1" s="1"/>
  <c r="AD493" i="1" s="1"/>
  <c r="Y393" i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Y695" i="1" l="1"/>
  <c r="Z694" i="1"/>
  <c r="AB694" i="1" s="1"/>
  <c r="AC694" i="1" s="1"/>
  <c r="AD694" i="1" s="1"/>
  <c r="T695" i="1"/>
  <c r="U695" i="1"/>
  <c r="V695" i="1" s="1"/>
  <c r="P696" i="1"/>
  <c r="L696" i="1"/>
  <c r="K697" i="1"/>
  <c r="Q696" i="1"/>
  <c r="R696" i="1"/>
  <c r="M696" i="1"/>
  <c r="N696" i="1"/>
  <c r="O696" i="1"/>
  <c r="S696" i="1"/>
  <c r="Z494" i="1"/>
  <c r="AB494" i="1"/>
  <c r="AC494" i="1" s="1"/>
  <c r="AD494" i="1" s="1"/>
  <c r="Y495" i="1"/>
  <c r="Z393" i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Z695" i="1" l="1"/>
  <c r="AB695" i="1"/>
  <c r="AC695" i="1" s="1"/>
  <c r="AD695" i="1" s="1"/>
  <c r="Y696" i="1"/>
  <c r="P697" i="1"/>
  <c r="L697" i="1"/>
  <c r="M697" i="1"/>
  <c r="N697" i="1"/>
  <c r="S697" i="1" s="1"/>
  <c r="K698" i="1"/>
  <c r="O697" i="1"/>
  <c r="R697" i="1"/>
  <c r="Q697" i="1"/>
  <c r="T696" i="1"/>
  <c r="U696" i="1"/>
  <c r="V696" i="1" s="1"/>
  <c r="Y496" i="1"/>
  <c r="Z495" i="1"/>
  <c r="AB495" i="1" s="1"/>
  <c r="AC495" i="1" s="1"/>
  <c r="AD495" i="1" s="1"/>
  <c r="Y395" i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697" i="1" l="1"/>
  <c r="Z696" i="1"/>
  <c r="AB696" i="1"/>
  <c r="AC696" i="1" s="1"/>
  <c r="AD696" i="1" s="1"/>
  <c r="T697" i="1"/>
  <c r="U697" i="1"/>
  <c r="V697" i="1" s="1"/>
  <c r="P698" i="1"/>
  <c r="L698" i="1"/>
  <c r="N698" i="1"/>
  <c r="O698" i="1"/>
  <c r="Q698" i="1"/>
  <c r="M698" i="1"/>
  <c r="R698" i="1"/>
  <c r="S698" i="1"/>
  <c r="K699" i="1"/>
  <c r="Z496" i="1"/>
  <c r="AB496" i="1"/>
  <c r="AC496" i="1" s="1"/>
  <c r="AD496" i="1" s="1"/>
  <c r="Y497" i="1"/>
  <c r="Z395" i="1"/>
  <c r="AB395" i="1"/>
  <c r="AC395" i="1" s="1"/>
  <c r="AD395" i="1" s="1"/>
  <c r="B1132" i="2"/>
  <c r="G1132" i="2" s="1"/>
  <c r="E1124" i="2"/>
  <c r="B1131" i="2"/>
  <c r="G1131" i="2" s="1"/>
  <c r="E1123" i="2"/>
  <c r="G1124" i="2"/>
  <c r="B1133" i="2"/>
  <c r="E1125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Z697" i="1" l="1"/>
  <c r="AB697" i="1"/>
  <c r="AC697" i="1" s="1"/>
  <c r="AD697" i="1" s="1"/>
  <c r="Y698" i="1"/>
  <c r="P699" i="1"/>
  <c r="L699" i="1"/>
  <c r="Q699" i="1"/>
  <c r="R699" i="1"/>
  <c r="K700" i="1"/>
  <c r="O699" i="1"/>
  <c r="N699" i="1"/>
  <c r="M699" i="1"/>
  <c r="S699" i="1" s="1"/>
  <c r="T698" i="1"/>
  <c r="U698" i="1"/>
  <c r="V698" i="1" s="1"/>
  <c r="Y498" i="1"/>
  <c r="Z497" i="1"/>
  <c r="AB497" i="1" s="1"/>
  <c r="AC497" i="1" s="1"/>
  <c r="AD497" i="1" s="1"/>
  <c r="C1161" i="2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Y699" i="1" l="1"/>
  <c r="Z698" i="1"/>
  <c r="AB698" i="1" s="1"/>
  <c r="AC698" i="1" s="1"/>
  <c r="AD698" i="1" s="1"/>
  <c r="T699" i="1"/>
  <c r="U699" i="1"/>
  <c r="V699" i="1" s="1"/>
  <c r="P700" i="1"/>
  <c r="L700" i="1"/>
  <c r="M700" i="1"/>
  <c r="R700" i="1"/>
  <c r="N700" i="1"/>
  <c r="S700" i="1" s="1"/>
  <c r="O700" i="1"/>
  <c r="Q700" i="1"/>
  <c r="K701" i="1"/>
  <c r="Z498" i="1"/>
  <c r="AB498" i="1"/>
  <c r="AC498" i="1" s="1"/>
  <c r="AD498" i="1" s="1"/>
  <c r="Y499" i="1"/>
  <c r="B1146" i="2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Z699" i="1" l="1"/>
  <c r="AB699" i="1"/>
  <c r="AC699" i="1" s="1"/>
  <c r="AD699" i="1" s="1"/>
  <c r="Y700" i="1"/>
  <c r="T700" i="1"/>
  <c r="U700" i="1"/>
  <c r="V700" i="1" s="1"/>
  <c r="P701" i="1"/>
  <c r="L701" i="1"/>
  <c r="N701" i="1"/>
  <c r="O701" i="1"/>
  <c r="M701" i="1"/>
  <c r="Q701" i="1"/>
  <c r="K702" i="1"/>
  <c r="R701" i="1"/>
  <c r="S701" i="1" s="1"/>
  <c r="Y500" i="1"/>
  <c r="Z499" i="1"/>
  <c r="AB499" i="1" s="1"/>
  <c r="AC499" i="1" s="1"/>
  <c r="AD499" i="1" s="1"/>
  <c r="C1163" i="2"/>
  <c r="C1175" i="2"/>
  <c r="B1160" i="2"/>
  <c r="E1152" i="2"/>
  <c r="G1152" i="2"/>
  <c r="E1149" i="2"/>
  <c r="B1157" i="2"/>
  <c r="G1157" i="2" s="1"/>
  <c r="B1159" i="2"/>
  <c r="E1151" i="2"/>
  <c r="G1151" i="2"/>
  <c r="C1170" i="2"/>
  <c r="B1155" i="2"/>
  <c r="E1147" i="2"/>
  <c r="C1164" i="2"/>
  <c r="B1156" i="2"/>
  <c r="G1156" i="2" s="1"/>
  <c r="E1148" i="2"/>
  <c r="C1165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Y701" i="1" l="1"/>
  <c r="Z700" i="1"/>
  <c r="AB700" i="1"/>
  <c r="AC700" i="1" s="1"/>
  <c r="AD700" i="1" s="1"/>
  <c r="T701" i="1"/>
  <c r="U701" i="1"/>
  <c r="V701" i="1" s="1"/>
  <c r="P702" i="1"/>
  <c r="L702" i="1"/>
  <c r="K703" i="1"/>
  <c r="Q702" i="1"/>
  <c r="R702" i="1"/>
  <c r="O702" i="1"/>
  <c r="N702" i="1"/>
  <c r="M702" i="1"/>
  <c r="S702" i="1" s="1"/>
  <c r="Z500" i="1"/>
  <c r="AB500" i="1"/>
  <c r="AC500" i="1" s="1"/>
  <c r="AD500" i="1" s="1"/>
  <c r="Y501" i="1"/>
  <c r="B1167" i="2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Z701" i="1" l="1"/>
  <c r="AB701" i="1"/>
  <c r="AC701" i="1" s="1"/>
  <c r="AD701" i="1" s="1"/>
  <c r="Y702" i="1"/>
  <c r="T702" i="1"/>
  <c r="U702" i="1"/>
  <c r="V702" i="1" s="1"/>
  <c r="P703" i="1"/>
  <c r="L703" i="1"/>
  <c r="M703" i="1"/>
  <c r="N703" i="1"/>
  <c r="S703" i="1" s="1"/>
  <c r="O703" i="1"/>
  <c r="Q703" i="1"/>
  <c r="K704" i="1"/>
  <c r="R703" i="1"/>
  <c r="Y502" i="1"/>
  <c r="Z501" i="1"/>
  <c r="AB501" i="1" s="1"/>
  <c r="AC501" i="1" s="1"/>
  <c r="AD501" i="1" s="1"/>
  <c r="C1192" i="2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64" i="2"/>
  <c r="C1193" i="2"/>
  <c r="C1186" i="2"/>
  <c r="B1173" i="2"/>
  <c r="G1173" i="2" s="1"/>
  <c r="E1165" i="2"/>
  <c r="B1185" i="2"/>
  <c r="G1185" i="2" s="1"/>
  <c r="E1177" i="2"/>
  <c r="B1171" i="2"/>
  <c r="G1171" i="2" s="1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Y703" i="1" l="1"/>
  <c r="Z702" i="1"/>
  <c r="AB702" i="1" s="1"/>
  <c r="AC702" i="1" s="1"/>
  <c r="AD702" i="1" s="1"/>
  <c r="T703" i="1"/>
  <c r="U703" i="1"/>
  <c r="V703" i="1" s="1"/>
  <c r="P704" i="1"/>
  <c r="L704" i="1"/>
  <c r="N704" i="1"/>
  <c r="O704" i="1"/>
  <c r="M704" i="1"/>
  <c r="R704" i="1"/>
  <c r="K705" i="1"/>
  <c r="Q704" i="1"/>
  <c r="S704" i="1" s="1"/>
  <c r="Z502" i="1"/>
  <c r="AB502" i="1"/>
  <c r="AC502" i="1" s="1"/>
  <c r="AD502" i="1" s="1"/>
  <c r="Y503" i="1"/>
  <c r="C1194" i="2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Z703" i="1" l="1"/>
  <c r="AB703" i="1"/>
  <c r="AC703" i="1" s="1"/>
  <c r="AD703" i="1" s="1"/>
  <c r="Y704" i="1"/>
  <c r="T704" i="1"/>
  <c r="U704" i="1"/>
  <c r="V704" i="1" s="1"/>
  <c r="P705" i="1"/>
  <c r="L705" i="1"/>
  <c r="Q705" i="1"/>
  <c r="R705" i="1"/>
  <c r="O705" i="1"/>
  <c r="M705" i="1"/>
  <c r="N705" i="1"/>
  <c r="S705" i="1"/>
  <c r="K706" i="1"/>
  <c r="Y504" i="1"/>
  <c r="Z503" i="1"/>
  <c r="AB503" i="1" s="1"/>
  <c r="AC503" i="1" s="1"/>
  <c r="AD503" i="1" s="1"/>
  <c r="B1201" i="2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Y705" i="1" l="1"/>
  <c r="Z704" i="1"/>
  <c r="AB704" i="1"/>
  <c r="AC704" i="1" s="1"/>
  <c r="AD704" i="1" s="1"/>
  <c r="P706" i="1"/>
  <c r="L706" i="1"/>
  <c r="M706" i="1"/>
  <c r="S706" i="1" s="1"/>
  <c r="R706" i="1"/>
  <c r="O706" i="1"/>
  <c r="Q706" i="1"/>
  <c r="K707" i="1"/>
  <c r="N706" i="1"/>
  <c r="T705" i="1"/>
  <c r="U705" i="1"/>
  <c r="V705" i="1" s="1"/>
  <c r="Z504" i="1"/>
  <c r="AB504" i="1"/>
  <c r="AC504" i="1" s="1"/>
  <c r="AD504" i="1" s="1"/>
  <c r="Y505" i="1"/>
  <c r="B1194" i="2"/>
  <c r="E1186" i="2"/>
  <c r="G1186" i="2"/>
  <c r="E1191" i="2"/>
  <c r="B1199" i="2"/>
  <c r="G1191" i="2"/>
  <c r="B1196" i="2"/>
  <c r="G1196" i="2" s="1"/>
  <c r="E1188" i="2"/>
  <c r="G1188" i="2"/>
  <c r="C1215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Z705" i="1" l="1"/>
  <c r="AB705" i="1"/>
  <c r="AC705" i="1" s="1"/>
  <c r="AD705" i="1" s="1"/>
  <c r="Y706" i="1"/>
  <c r="T706" i="1"/>
  <c r="U706" i="1"/>
  <c r="V706" i="1" s="1"/>
  <c r="P707" i="1"/>
  <c r="L707" i="1"/>
  <c r="O707" i="1"/>
  <c r="M707" i="1"/>
  <c r="N707" i="1"/>
  <c r="Q707" i="1"/>
  <c r="R707" i="1"/>
  <c r="S707" i="1" s="1"/>
  <c r="K708" i="1"/>
  <c r="Y506" i="1"/>
  <c r="Z505" i="1"/>
  <c r="AB505" i="1" s="1"/>
  <c r="AC505" i="1" s="1"/>
  <c r="AD505" i="1" s="1"/>
  <c r="B1217" i="2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Y707" i="1" l="1"/>
  <c r="Z706" i="1"/>
  <c r="AB706" i="1" s="1"/>
  <c r="AC706" i="1" s="1"/>
  <c r="AD706" i="1" s="1"/>
  <c r="T707" i="1"/>
  <c r="U707" i="1"/>
  <c r="V707" i="1" s="1"/>
  <c r="P708" i="1"/>
  <c r="L708" i="1"/>
  <c r="R708" i="1"/>
  <c r="N708" i="1"/>
  <c r="O708" i="1"/>
  <c r="Q708" i="1"/>
  <c r="K709" i="1"/>
  <c r="M708" i="1"/>
  <c r="S708" i="1" s="1"/>
  <c r="Z506" i="1"/>
  <c r="AB506" i="1"/>
  <c r="AC506" i="1" s="1"/>
  <c r="AD506" i="1" s="1"/>
  <c r="Y507" i="1"/>
  <c r="C1226" i="2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Z707" i="1" l="1"/>
  <c r="AB707" i="1"/>
  <c r="AC707" i="1" s="1"/>
  <c r="AD707" i="1" s="1"/>
  <c r="Y708" i="1"/>
  <c r="T708" i="1"/>
  <c r="U708" i="1"/>
  <c r="V708" i="1" s="1"/>
  <c r="P709" i="1"/>
  <c r="L709" i="1"/>
  <c r="M709" i="1"/>
  <c r="K710" i="1"/>
  <c r="Q709" i="1"/>
  <c r="N709" i="1"/>
  <c r="S709" i="1" s="1"/>
  <c r="O709" i="1"/>
  <c r="R709" i="1"/>
  <c r="Y508" i="1"/>
  <c r="Z507" i="1"/>
  <c r="AB507" i="1" s="1"/>
  <c r="AC507" i="1" s="1"/>
  <c r="AD507" i="1" s="1"/>
  <c r="E1230" i="2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Y709" i="1" l="1"/>
  <c r="Z708" i="1"/>
  <c r="AB708" i="1"/>
  <c r="AC708" i="1" s="1"/>
  <c r="AD708" i="1" s="1"/>
  <c r="T709" i="1"/>
  <c r="U709" i="1"/>
  <c r="V709" i="1" s="1"/>
  <c r="P710" i="1"/>
  <c r="L710" i="1"/>
  <c r="O710" i="1"/>
  <c r="M710" i="1"/>
  <c r="N710" i="1"/>
  <c r="Q710" i="1"/>
  <c r="R710" i="1"/>
  <c r="S710" i="1"/>
  <c r="K711" i="1"/>
  <c r="Z508" i="1"/>
  <c r="AB508" i="1"/>
  <c r="AC508" i="1" s="1"/>
  <c r="AD508" i="1" s="1"/>
  <c r="Y509" i="1"/>
  <c r="C1237" i="2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Z709" i="1" l="1"/>
  <c r="AB709" i="1"/>
  <c r="AC709" i="1" s="1"/>
  <c r="AD709" i="1" s="1"/>
  <c r="Y710" i="1"/>
  <c r="T710" i="1"/>
  <c r="U710" i="1"/>
  <c r="V710" i="1" s="1"/>
  <c r="P711" i="1"/>
  <c r="L711" i="1"/>
  <c r="R711" i="1"/>
  <c r="O711" i="1"/>
  <c r="Q711" i="1"/>
  <c r="K712" i="1"/>
  <c r="N711" i="1"/>
  <c r="M711" i="1"/>
  <c r="S711" i="1" s="1"/>
  <c r="Y510" i="1"/>
  <c r="Z509" i="1"/>
  <c r="AB509" i="1" s="1"/>
  <c r="AC509" i="1" s="1"/>
  <c r="AD509" i="1" s="1"/>
  <c r="B1240" i="2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G1236" i="2" s="1"/>
  <c r="E1228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Y711" i="1" l="1"/>
  <c r="Z710" i="1"/>
  <c r="AB710" i="1" s="1"/>
  <c r="AC710" i="1" s="1"/>
  <c r="AD710" i="1" s="1"/>
  <c r="T711" i="1"/>
  <c r="U711" i="1"/>
  <c r="V711" i="1" s="1"/>
  <c r="P712" i="1"/>
  <c r="L712" i="1"/>
  <c r="M712" i="1"/>
  <c r="R712" i="1"/>
  <c r="K713" i="1"/>
  <c r="N712" i="1"/>
  <c r="O712" i="1"/>
  <c r="S712" i="1" s="1"/>
  <c r="Q712" i="1"/>
  <c r="Z510" i="1"/>
  <c r="AB510" i="1"/>
  <c r="AC510" i="1" s="1"/>
  <c r="AD510" i="1" s="1"/>
  <c r="Y511" i="1"/>
  <c r="B1257" i="2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G1245" i="2" s="1"/>
  <c r="E1237" i="2"/>
  <c r="C1263" i="2"/>
  <c r="B1243" i="2"/>
  <c r="E1235" i="2"/>
  <c r="C1302" i="2"/>
  <c r="C1251" i="2"/>
  <c r="G1257" i="2"/>
  <c r="C1265" i="2"/>
  <c r="C1264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Z711" i="1" l="1"/>
  <c r="AB711" i="1"/>
  <c r="AC711" i="1" s="1"/>
  <c r="AD711" i="1" s="1"/>
  <c r="Y712" i="1"/>
  <c r="T712" i="1"/>
  <c r="U712" i="1"/>
  <c r="V712" i="1" s="1"/>
  <c r="P713" i="1"/>
  <c r="L713" i="1"/>
  <c r="O713" i="1"/>
  <c r="M713" i="1"/>
  <c r="N713" i="1"/>
  <c r="Q713" i="1"/>
  <c r="R713" i="1"/>
  <c r="S713" i="1"/>
  <c r="K714" i="1"/>
  <c r="Y512" i="1"/>
  <c r="Z511" i="1"/>
  <c r="AB511" i="1" s="1"/>
  <c r="AC511" i="1" s="1"/>
  <c r="AD511" i="1" s="1"/>
  <c r="B1252" i="2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C1273" i="2"/>
  <c r="G1243" i="2"/>
  <c r="E1257" i="2"/>
  <c r="B1265" i="2"/>
  <c r="G1265" i="2" s="1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Y713" i="1" l="1"/>
  <c r="Z712" i="1"/>
  <c r="AB712" i="1"/>
  <c r="AC712" i="1" s="1"/>
  <c r="AD712" i="1" s="1"/>
  <c r="T713" i="1"/>
  <c r="U713" i="1"/>
  <c r="V713" i="1" s="1"/>
  <c r="P714" i="1"/>
  <c r="L714" i="1"/>
  <c r="R714" i="1"/>
  <c r="K715" i="1"/>
  <c r="N714" i="1"/>
  <c r="Q714" i="1"/>
  <c r="M714" i="1"/>
  <c r="S714" i="1" s="1"/>
  <c r="O714" i="1"/>
  <c r="Z512" i="1"/>
  <c r="AB512" i="1"/>
  <c r="AC512" i="1" s="1"/>
  <c r="AD512" i="1" s="1"/>
  <c r="Y513" i="1"/>
  <c r="C1269" i="2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Z713" i="1" l="1"/>
  <c r="AB713" i="1"/>
  <c r="AC713" i="1" s="1"/>
  <c r="AD713" i="1" s="1"/>
  <c r="Y714" i="1"/>
  <c r="T714" i="1"/>
  <c r="U714" i="1"/>
  <c r="V714" i="1" s="1"/>
  <c r="P715" i="1"/>
  <c r="L715" i="1"/>
  <c r="M715" i="1"/>
  <c r="N715" i="1"/>
  <c r="O715" i="1"/>
  <c r="Q715" i="1"/>
  <c r="K716" i="1"/>
  <c r="R715" i="1"/>
  <c r="S715" i="1"/>
  <c r="Y514" i="1"/>
  <c r="Z513" i="1"/>
  <c r="AB513" i="1" s="1"/>
  <c r="AC513" i="1" s="1"/>
  <c r="AD513" i="1" s="1"/>
  <c r="C1276" i="2"/>
  <c r="C1275" i="2"/>
  <c r="B1268" i="2"/>
  <c r="E1260" i="2"/>
  <c r="C1326" i="2"/>
  <c r="E1261" i="2"/>
  <c r="B1269" i="2"/>
  <c r="C1287" i="2"/>
  <c r="E1273" i="2"/>
  <c r="B1281" i="2"/>
  <c r="G1281" i="2" s="1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Y715" i="1" l="1"/>
  <c r="Z714" i="1"/>
  <c r="AB714" i="1" s="1"/>
  <c r="AC714" i="1" s="1"/>
  <c r="AD714" i="1" s="1"/>
  <c r="P716" i="1"/>
  <c r="L716" i="1"/>
  <c r="O716" i="1"/>
  <c r="M716" i="1"/>
  <c r="N716" i="1"/>
  <c r="Q716" i="1"/>
  <c r="R716" i="1"/>
  <c r="S716" i="1"/>
  <c r="K717" i="1"/>
  <c r="T715" i="1"/>
  <c r="U715" i="1"/>
  <c r="V715" i="1" s="1"/>
  <c r="Z514" i="1"/>
  <c r="AB514" i="1"/>
  <c r="AC514" i="1" s="1"/>
  <c r="AD514" i="1" s="1"/>
  <c r="Y515" i="1"/>
  <c r="C1297" i="2"/>
  <c r="B1279" i="2"/>
  <c r="E1271" i="2"/>
  <c r="G1271" i="2"/>
  <c r="C1296" i="2"/>
  <c r="C1334" i="2"/>
  <c r="E1268" i="2"/>
  <c r="B1276" i="2"/>
  <c r="G1276" i="2" s="1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Z715" i="1" l="1"/>
  <c r="AB715" i="1"/>
  <c r="AC715" i="1" s="1"/>
  <c r="AD715" i="1" s="1"/>
  <c r="Y716" i="1"/>
  <c r="P717" i="1"/>
  <c r="L717" i="1"/>
  <c r="R717" i="1"/>
  <c r="O717" i="1"/>
  <c r="K718" i="1"/>
  <c r="M717" i="1"/>
  <c r="S717" i="1" s="1"/>
  <c r="Q717" i="1"/>
  <c r="N717" i="1"/>
  <c r="T716" i="1"/>
  <c r="U716" i="1"/>
  <c r="V716" i="1" s="1"/>
  <c r="Y516" i="1"/>
  <c r="Z515" i="1"/>
  <c r="AB515" i="1" s="1"/>
  <c r="AC515" i="1" s="1"/>
  <c r="AD515" i="1" s="1"/>
  <c r="C1292" i="2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Y717" i="1" l="1"/>
  <c r="Z716" i="1"/>
  <c r="AB716" i="1"/>
  <c r="AC716" i="1" s="1"/>
  <c r="AD716" i="1" s="1"/>
  <c r="T717" i="1"/>
  <c r="U717" i="1"/>
  <c r="V717" i="1" s="1"/>
  <c r="P718" i="1"/>
  <c r="L718" i="1"/>
  <c r="M718" i="1"/>
  <c r="R718" i="1"/>
  <c r="N718" i="1"/>
  <c r="O718" i="1"/>
  <c r="S718" i="1" s="1"/>
  <c r="Q718" i="1"/>
  <c r="K719" i="1"/>
  <c r="Z516" i="1"/>
  <c r="AB516" i="1"/>
  <c r="AC516" i="1" s="1"/>
  <c r="AD516" i="1" s="1"/>
  <c r="Y517" i="1"/>
  <c r="B1310" i="2"/>
  <c r="E1302" i="2"/>
  <c r="G1302" i="2"/>
  <c r="E1282" i="2"/>
  <c r="B1290" i="2"/>
  <c r="G1282" i="2"/>
  <c r="B1305" i="2"/>
  <c r="E1297" i="2"/>
  <c r="C1301" i="2"/>
  <c r="C1299" i="2"/>
  <c r="B1292" i="2"/>
  <c r="E1284" i="2"/>
  <c r="E1283" i="2"/>
  <c r="B1291" i="2"/>
  <c r="G1291" i="2" s="1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Z717" i="1" l="1"/>
  <c r="AB717" i="1"/>
  <c r="AC717" i="1" s="1"/>
  <c r="AD717" i="1" s="1"/>
  <c r="Y718" i="1"/>
  <c r="T718" i="1"/>
  <c r="U718" i="1"/>
  <c r="V718" i="1" s="1"/>
  <c r="P719" i="1"/>
  <c r="L719" i="1"/>
  <c r="O719" i="1"/>
  <c r="Q719" i="1"/>
  <c r="R719" i="1"/>
  <c r="K720" i="1"/>
  <c r="N719" i="1"/>
  <c r="M719" i="1"/>
  <c r="S719" i="1" s="1"/>
  <c r="Y518" i="1"/>
  <c r="Z517" i="1"/>
  <c r="AB517" i="1" s="1"/>
  <c r="AC517" i="1" s="1"/>
  <c r="AD517" i="1" s="1"/>
  <c r="E1293" i="2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Y719" i="1" l="1"/>
  <c r="Z718" i="1"/>
  <c r="AB718" i="1" s="1"/>
  <c r="AC718" i="1" s="1"/>
  <c r="AD718" i="1" s="1"/>
  <c r="T719" i="1"/>
  <c r="U719" i="1"/>
  <c r="V719" i="1" s="1"/>
  <c r="P720" i="1"/>
  <c r="L720" i="1"/>
  <c r="R720" i="1"/>
  <c r="K721" i="1"/>
  <c r="N720" i="1"/>
  <c r="M720" i="1"/>
  <c r="O720" i="1"/>
  <c r="Q720" i="1"/>
  <c r="S720" i="1"/>
  <c r="Z518" i="1"/>
  <c r="AB518" i="1" s="1"/>
  <c r="AC518" i="1" s="1"/>
  <c r="AD518" i="1" s="1"/>
  <c r="Y519" i="1"/>
  <c r="C1316" i="2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Z719" i="1" l="1"/>
  <c r="AB719" i="1"/>
  <c r="AC719" i="1" s="1"/>
  <c r="AD719" i="1" s="1"/>
  <c r="Y720" i="1"/>
  <c r="T720" i="1"/>
  <c r="U720" i="1"/>
  <c r="V720" i="1" s="1"/>
  <c r="L721" i="1"/>
  <c r="M721" i="1"/>
  <c r="K722" i="1"/>
  <c r="N721" i="1"/>
  <c r="O721" i="1"/>
  <c r="S721" i="1" s="1"/>
  <c r="P721" i="1"/>
  <c r="Q721" i="1"/>
  <c r="R721" i="1"/>
  <c r="Y520" i="1"/>
  <c r="Z519" i="1"/>
  <c r="AB519" i="1" s="1"/>
  <c r="AC519" i="1" s="1"/>
  <c r="AD519" i="1" s="1"/>
  <c r="B1315" i="2"/>
  <c r="E1307" i="2"/>
  <c r="E1321" i="2"/>
  <c r="B1329" i="2"/>
  <c r="G1329" i="2" s="1"/>
  <c r="C1325" i="2"/>
  <c r="G1317" i="2"/>
  <c r="B1334" i="2"/>
  <c r="E1326" i="2"/>
  <c r="G1326" i="2"/>
  <c r="C1337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Y721" i="1" l="1"/>
  <c r="Z720" i="1"/>
  <c r="AB720" i="1" s="1"/>
  <c r="AC720" i="1" s="1"/>
  <c r="AD720" i="1" s="1"/>
  <c r="T721" i="1"/>
  <c r="U721" i="1"/>
  <c r="V721" i="1" s="1"/>
  <c r="M722" i="1"/>
  <c r="K723" i="1"/>
  <c r="P722" i="1"/>
  <c r="Q722" i="1"/>
  <c r="R722" i="1"/>
  <c r="O722" i="1"/>
  <c r="L722" i="1"/>
  <c r="S722" i="1" s="1"/>
  <c r="N722" i="1"/>
  <c r="Z520" i="1"/>
  <c r="AB520" i="1"/>
  <c r="AC520" i="1" s="1"/>
  <c r="AD520" i="1" s="1"/>
  <c r="Y521" i="1"/>
  <c r="C1345" i="2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Z721" i="1" l="1"/>
  <c r="AB721" i="1"/>
  <c r="AC721" i="1" s="1"/>
  <c r="AD721" i="1" s="1"/>
  <c r="Y722" i="1"/>
  <c r="T722" i="1"/>
  <c r="U722" i="1"/>
  <c r="V722" i="1" s="1"/>
  <c r="M723" i="1"/>
  <c r="K724" i="1"/>
  <c r="L723" i="1"/>
  <c r="S723" i="1" s="1"/>
  <c r="R723" i="1"/>
  <c r="N723" i="1"/>
  <c r="O723" i="1"/>
  <c r="P723" i="1"/>
  <c r="Q723" i="1"/>
  <c r="Y522" i="1"/>
  <c r="Z521" i="1"/>
  <c r="AB521" i="1" s="1"/>
  <c r="AC521" i="1" s="1"/>
  <c r="AD521" i="1" s="1"/>
  <c r="B1331" i="2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Y723" i="1" l="1"/>
  <c r="Z722" i="1"/>
  <c r="AB722" i="1" s="1"/>
  <c r="AC722" i="1" s="1"/>
  <c r="AD722" i="1" s="1"/>
  <c r="T723" i="1"/>
  <c r="U723" i="1"/>
  <c r="V723" i="1" s="1"/>
  <c r="M724" i="1"/>
  <c r="K725" i="1"/>
  <c r="L724" i="1"/>
  <c r="S724" i="1" s="1"/>
  <c r="N724" i="1"/>
  <c r="P724" i="1"/>
  <c r="O724" i="1"/>
  <c r="R724" i="1"/>
  <c r="Q724" i="1"/>
  <c r="Z522" i="1"/>
  <c r="AB522" i="1"/>
  <c r="AC522" i="1" s="1"/>
  <c r="AD522" i="1" s="1"/>
  <c r="Y523" i="1"/>
  <c r="B1358" i="2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C1348" i="2"/>
  <c r="E1336" i="2"/>
  <c r="B1344" i="2"/>
  <c r="G1336" i="2"/>
  <c r="E1332" i="2"/>
  <c r="B1340" i="2"/>
  <c r="G1340" i="2" s="1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Z723" i="1" l="1"/>
  <c r="AB723" i="1"/>
  <c r="AC723" i="1" s="1"/>
  <c r="AD723" i="1" s="1"/>
  <c r="Y724" i="1"/>
  <c r="T724" i="1"/>
  <c r="U724" i="1"/>
  <c r="V724" i="1" s="1"/>
  <c r="M725" i="1"/>
  <c r="K726" i="1"/>
  <c r="L725" i="1"/>
  <c r="S725" i="1" s="1"/>
  <c r="N725" i="1"/>
  <c r="O725" i="1"/>
  <c r="P725" i="1"/>
  <c r="Q725" i="1"/>
  <c r="R725" i="1"/>
  <c r="Y524" i="1"/>
  <c r="Z523" i="1"/>
  <c r="AB523" i="1" s="1"/>
  <c r="AC523" i="1" s="1"/>
  <c r="AD523" i="1" s="1"/>
  <c r="C1368" i="2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Y725" i="1" l="1"/>
  <c r="Z724" i="1"/>
  <c r="AB724" i="1"/>
  <c r="AC724" i="1" s="1"/>
  <c r="AD724" i="1" s="1"/>
  <c r="T725" i="1"/>
  <c r="U725" i="1"/>
  <c r="V725" i="1" s="1"/>
  <c r="M726" i="1"/>
  <c r="K727" i="1"/>
  <c r="P726" i="1"/>
  <c r="Q726" i="1"/>
  <c r="R726" i="1"/>
  <c r="O726" i="1"/>
  <c r="L726" i="1"/>
  <c r="S726" i="1" s="1"/>
  <c r="N726" i="1"/>
  <c r="Z524" i="1"/>
  <c r="AB524" i="1"/>
  <c r="AC524" i="1" s="1"/>
  <c r="AD524" i="1" s="1"/>
  <c r="Y525" i="1"/>
  <c r="E1349" i="2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Z725" i="1" l="1"/>
  <c r="AB725" i="1" s="1"/>
  <c r="AC725" i="1" s="1"/>
  <c r="AD725" i="1" s="1"/>
  <c r="Y726" i="1"/>
  <c r="T726" i="1"/>
  <c r="U726" i="1"/>
  <c r="V726" i="1" s="1"/>
  <c r="M727" i="1"/>
  <c r="K728" i="1"/>
  <c r="L727" i="1"/>
  <c r="S727" i="1" s="1"/>
  <c r="R727" i="1"/>
  <c r="N727" i="1"/>
  <c r="O727" i="1"/>
  <c r="Q727" i="1"/>
  <c r="P727" i="1"/>
  <c r="Y526" i="1"/>
  <c r="Z525" i="1"/>
  <c r="AB525" i="1" s="1"/>
  <c r="AC525" i="1" s="1"/>
  <c r="AD525" i="1" s="1"/>
  <c r="C1378" i="2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G1363" i="2" s="1"/>
  <c r="E1355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Y727" i="1" l="1"/>
  <c r="Z726" i="1"/>
  <c r="AB726" i="1"/>
  <c r="AC726" i="1" s="1"/>
  <c r="AD726" i="1" s="1"/>
  <c r="T727" i="1"/>
  <c r="U727" i="1"/>
  <c r="V727" i="1" s="1"/>
  <c r="M728" i="1"/>
  <c r="K729" i="1"/>
  <c r="L728" i="1"/>
  <c r="S728" i="1" s="1"/>
  <c r="N728" i="1"/>
  <c r="P728" i="1"/>
  <c r="O728" i="1"/>
  <c r="Q728" i="1"/>
  <c r="R728" i="1"/>
  <c r="Z526" i="1"/>
  <c r="AB526" i="1"/>
  <c r="AC526" i="1" s="1"/>
  <c r="AD526" i="1" s="1"/>
  <c r="Y527" i="1"/>
  <c r="C1430" i="2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Z727" i="1" l="1"/>
  <c r="AB727" i="1"/>
  <c r="AC727" i="1" s="1"/>
  <c r="AD727" i="1" s="1"/>
  <c r="Y728" i="1"/>
  <c r="T728" i="1"/>
  <c r="U728" i="1"/>
  <c r="V728" i="1" s="1"/>
  <c r="M729" i="1"/>
  <c r="K730" i="1"/>
  <c r="L729" i="1"/>
  <c r="S729" i="1" s="1"/>
  <c r="N729" i="1"/>
  <c r="O729" i="1"/>
  <c r="P729" i="1"/>
  <c r="Q729" i="1"/>
  <c r="R729" i="1"/>
  <c r="Y528" i="1"/>
  <c r="Z527" i="1"/>
  <c r="AB527" i="1" s="1"/>
  <c r="AC527" i="1" s="1"/>
  <c r="AD527" i="1" s="1"/>
  <c r="C1394" i="2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Y729" i="1" l="1"/>
  <c r="Z728" i="1"/>
  <c r="AB728" i="1"/>
  <c r="AC728" i="1" s="1"/>
  <c r="AD728" i="1" s="1"/>
  <c r="T729" i="1"/>
  <c r="U729" i="1"/>
  <c r="V729" i="1" s="1"/>
  <c r="M730" i="1"/>
  <c r="K731" i="1"/>
  <c r="P730" i="1"/>
  <c r="Q730" i="1"/>
  <c r="R730" i="1"/>
  <c r="O730" i="1"/>
  <c r="L730" i="1"/>
  <c r="S730" i="1" s="1"/>
  <c r="N730" i="1"/>
  <c r="Z528" i="1"/>
  <c r="AB528" i="1"/>
  <c r="AC528" i="1" s="1"/>
  <c r="AD528" i="1" s="1"/>
  <c r="Y529" i="1"/>
  <c r="E1380" i="2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Z729" i="1" l="1"/>
  <c r="AB729" i="1"/>
  <c r="AC729" i="1" s="1"/>
  <c r="AD729" i="1" s="1"/>
  <c r="Y730" i="1"/>
  <c r="T730" i="1"/>
  <c r="U730" i="1"/>
  <c r="V730" i="1" s="1"/>
  <c r="M731" i="1"/>
  <c r="K732" i="1"/>
  <c r="L731" i="1"/>
  <c r="S731" i="1" s="1"/>
  <c r="R731" i="1"/>
  <c r="O731" i="1"/>
  <c r="P731" i="1"/>
  <c r="Q731" i="1"/>
  <c r="N731" i="1"/>
  <c r="Y530" i="1"/>
  <c r="Z529" i="1"/>
  <c r="AB529" i="1" s="1"/>
  <c r="AC529" i="1" s="1"/>
  <c r="AD529" i="1" s="1"/>
  <c r="C1410" i="2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Y731" i="1" l="1"/>
  <c r="Z730" i="1"/>
  <c r="AB730" i="1" s="1"/>
  <c r="AC730" i="1" s="1"/>
  <c r="AD730" i="1" s="1"/>
  <c r="T731" i="1"/>
  <c r="U731" i="1"/>
  <c r="V731" i="1" s="1"/>
  <c r="M732" i="1"/>
  <c r="K733" i="1"/>
  <c r="L732" i="1"/>
  <c r="S732" i="1" s="1"/>
  <c r="N732" i="1"/>
  <c r="P732" i="1"/>
  <c r="O732" i="1"/>
  <c r="Q732" i="1"/>
  <c r="R732" i="1"/>
  <c r="Z530" i="1"/>
  <c r="AB530" i="1"/>
  <c r="AC530" i="1" s="1"/>
  <c r="AD530" i="1" s="1"/>
  <c r="Y531" i="1"/>
  <c r="C1412" i="2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Z731" i="1" l="1"/>
  <c r="AB731" i="1"/>
  <c r="AC731" i="1" s="1"/>
  <c r="AD731" i="1" s="1"/>
  <c r="Y732" i="1"/>
  <c r="T732" i="1"/>
  <c r="U732" i="1"/>
  <c r="V732" i="1" s="1"/>
  <c r="M733" i="1"/>
  <c r="K734" i="1"/>
  <c r="L733" i="1"/>
  <c r="S733" i="1" s="1"/>
  <c r="N733" i="1"/>
  <c r="O733" i="1"/>
  <c r="P733" i="1"/>
  <c r="Q733" i="1"/>
  <c r="R733" i="1"/>
  <c r="Y532" i="1"/>
  <c r="Z531" i="1"/>
  <c r="AB531" i="1" s="1"/>
  <c r="AC531" i="1" s="1"/>
  <c r="AD531" i="1" s="1"/>
  <c r="C1431" i="2"/>
  <c r="E1403" i="2"/>
  <c r="B1411" i="2"/>
  <c r="G1411" i="2" s="1"/>
  <c r="C1433" i="2"/>
  <c r="E1417" i="2"/>
  <c r="B1425" i="2"/>
  <c r="G1417" i="2"/>
  <c r="E1402" i="2"/>
  <c r="B1410" i="2"/>
  <c r="G1402" i="2"/>
  <c r="C1421" i="2"/>
  <c r="C1419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Y733" i="1" l="1"/>
  <c r="Z732" i="1"/>
  <c r="AB732" i="1" s="1"/>
  <c r="AC732" i="1" s="1"/>
  <c r="AD732" i="1" s="1"/>
  <c r="T733" i="1"/>
  <c r="U733" i="1"/>
  <c r="V733" i="1" s="1"/>
  <c r="M734" i="1"/>
  <c r="K735" i="1"/>
  <c r="P734" i="1"/>
  <c r="Q734" i="1"/>
  <c r="R734" i="1"/>
  <c r="O734" i="1"/>
  <c r="N734" i="1"/>
  <c r="L734" i="1"/>
  <c r="S734" i="1" s="1"/>
  <c r="Z532" i="1"/>
  <c r="AB532" i="1"/>
  <c r="AC532" i="1" s="1"/>
  <c r="AD532" i="1" s="1"/>
  <c r="Y533" i="1"/>
  <c r="B1421" i="2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Z733" i="1" l="1"/>
  <c r="AB733" i="1"/>
  <c r="AC733" i="1" s="1"/>
  <c r="AD733" i="1" s="1"/>
  <c r="Y734" i="1"/>
  <c r="T734" i="1"/>
  <c r="U734" i="1"/>
  <c r="V734" i="1" s="1"/>
  <c r="M735" i="1"/>
  <c r="K736" i="1"/>
  <c r="L735" i="1"/>
  <c r="S735" i="1" s="1"/>
  <c r="R735" i="1"/>
  <c r="N735" i="1"/>
  <c r="O735" i="1"/>
  <c r="P735" i="1"/>
  <c r="Q735" i="1"/>
  <c r="Y534" i="1"/>
  <c r="Z533" i="1"/>
  <c r="AB533" i="1" s="1"/>
  <c r="AC533" i="1" s="1"/>
  <c r="AD533" i="1" s="1"/>
  <c r="C1437" i="2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C1435" i="2"/>
  <c r="E1418" i="2"/>
  <c r="B1426" i="2"/>
  <c r="G1418" i="2"/>
  <c r="B1427" i="2"/>
  <c r="G1427" i="2" s="1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Y735" i="1" l="1"/>
  <c r="Z734" i="1"/>
  <c r="AB734" i="1"/>
  <c r="AC734" i="1" s="1"/>
  <c r="AD734" i="1" s="1"/>
  <c r="T735" i="1"/>
  <c r="U735" i="1"/>
  <c r="V735" i="1" s="1"/>
  <c r="M736" i="1"/>
  <c r="K737" i="1"/>
  <c r="N736" i="1"/>
  <c r="P736" i="1"/>
  <c r="L736" i="1"/>
  <c r="S736" i="1" s="1"/>
  <c r="O736" i="1"/>
  <c r="Q736" i="1"/>
  <c r="R736" i="1"/>
  <c r="Z534" i="1"/>
  <c r="AB534" i="1"/>
  <c r="AC534" i="1" s="1"/>
  <c r="AD534" i="1" s="1"/>
  <c r="Y535" i="1"/>
  <c r="C1450" i="2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Z735" i="1" l="1"/>
  <c r="AB735" i="1"/>
  <c r="AC735" i="1" s="1"/>
  <c r="AD735" i="1" s="1"/>
  <c r="Y736" i="1"/>
  <c r="T736" i="1"/>
  <c r="U736" i="1"/>
  <c r="V736" i="1" s="1"/>
  <c r="M737" i="1"/>
  <c r="K738" i="1"/>
  <c r="L737" i="1"/>
  <c r="S737" i="1" s="1"/>
  <c r="N737" i="1"/>
  <c r="O737" i="1"/>
  <c r="Q737" i="1"/>
  <c r="P737" i="1"/>
  <c r="R737" i="1"/>
  <c r="Y536" i="1"/>
  <c r="Z535" i="1"/>
  <c r="AB535" i="1" s="1"/>
  <c r="AC535" i="1" s="1"/>
  <c r="AD535" i="1" s="1"/>
  <c r="E1449" i="2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Y737" i="1" l="1"/>
  <c r="Z736" i="1"/>
  <c r="AB736" i="1"/>
  <c r="AC736" i="1" s="1"/>
  <c r="AD736" i="1" s="1"/>
  <c r="T737" i="1"/>
  <c r="U737" i="1"/>
  <c r="V737" i="1" s="1"/>
  <c r="M738" i="1"/>
  <c r="K739" i="1"/>
  <c r="P738" i="1"/>
  <c r="Q738" i="1"/>
  <c r="R738" i="1"/>
  <c r="O738" i="1"/>
  <c r="L738" i="1"/>
  <c r="S738" i="1" s="1"/>
  <c r="N738" i="1"/>
  <c r="Z536" i="1"/>
  <c r="AB536" i="1"/>
  <c r="AC536" i="1" s="1"/>
  <c r="AD536" i="1" s="1"/>
  <c r="Y537" i="1"/>
  <c r="E1448" i="2"/>
  <c r="B1456" i="2"/>
  <c r="G1448" i="2"/>
  <c r="E1442" i="2"/>
  <c r="B1450" i="2"/>
  <c r="G1442" i="2"/>
  <c r="C1510" i="2"/>
  <c r="B1452" i="2"/>
  <c r="E1444" i="2"/>
  <c r="C1461" i="2"/>
  <c r="C1466" i="2"/>
  <c r="E1443" i="2"/>
  <c r="B1451" i="2"/>
  <c r="G1451" i="2" s="1"/>
  <c r="C1472" i="2"/>
  <c r="C1473" i="2"/>
  <c r="C1459" i="2"/>
  <c r="E1445" i="2"/>
  <c r="B1453" i="2"/>
  <c r="G1453" i="2" s="1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Z737" i="1" l="1"/>
  <c r="AB737" i="1" s="1"/>
  <c r="AC737" i="1" s="1"/>
  <c r="AD737" i="1" s="1"/>
  <c r="Y738" i="1"/>
  <c r="T738" i="1"/>
  <c r="U738" i="1"/>
  <c r="V738" i="1" s="1"/>
  <c r="M739" i="1"/>
  <c r="K740" i="1"/>
  <c r="L739" i="1"/>
  <c r="S739" i="1" s="1"/>
  <c r="R739" i="1"/>
  <c r="Q739" i="1"/>
  <c r="N739" i="1"/>
  <c r="P739" i="1"/>
  <c r="O739" i="1"/>
  <c r="Y538" i="1"/>
  <c r="Z537" i="1"/>
  <c r="AB537" i="1" s="1"/>
  <c r="AC537" i="1" s="1"/>
  <c r="AD537" i="1" s="1"/>
  <c r="B1460" i="2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Y739" i="1" l="1"/>
  <c r="Z738" i="1"/>
  <c r="AB738" i="1"/>
  <c r="AC738" i="1" s="1"/>
  <c r="AD738" i="1" s="1"/>
  <c r="T739" i="1"/>
  <c r="U739" i="1"/>
  <c r="V739" i="1" s="1"/>
  <c r="M740" i="1"/>
  <c r="K741" i="1"/>
  <c r="P740" i="1"/>
  <c r="L740" i="1"/>
  <c r="S740" i="1" s="1"/>
  <c r="N740" i="1"/>
  <c r="O740" i="1"/>
  <c r="Q740" i="1"/>
  <c r="R740" i="1"/>
  <c r="Z538" i="1"/>
  <c r="AB538" i="1"/>
  <c r="AC538" i="1" s="1"/>
  <c r="AD538" i="1" s="1"/>
  <c r="Y539" i="1"/>
  <c r="E1478" i="2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Z739" i="1" l="1"/>
  <c r="AB739" i="1"/>
  <c r="AC739" i="1" s="1"/>
  <c r="AD739" i="1" s="1"/>
  <c r="Y740" i="1"/>
  <c r="T740" i="1"/>
  <c r="U740" i="1"/>
  <c r="V740" i="1" s="1"/>
  <c r="M741" i="1"/>
  <c r="K742" i="1"/>
  <c r="L741" i="1"/>
  <c r="S741" i="1" s="1"/>
  <c r="O741" i="1"/>
  <c r="N741" i="1"/>
  <c r="P741" i="1"/>
  <c r="R741" i="1"/>
  <c r="Q741" i="1"/>
  <c r="Y540" i="1"/>
  <c r="Z539" i="1"/>
  <c r="AB539" i="1" s="1"/>
  <c r="AC539" i="1" s="1"/>
  <c r="AD539" i="1" s="1"/>
  <c r="C1490" i="2"/>
  <c r="C1496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G1475" i="2" s="1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Y741" i="1" l="1"/>
  <c r="Z740" i="1"/>
  <c r="AB740" i="1"/>
  <c r="AC740" i="1" s="1"/>
  <c r="AD740" i="1" s="1"/>
  <c r="T741" i="1"/>
  <c r="U741" i="1"/>
  <c r="V741" i="1" s="1"/>
  <c r="M742" i="1"/>
  <c r="K743" i="1"/>
  <c r="P742" i="1"/>
  <c r="R742" i="1"/>
  <c r="O742" i="1"/>
  <c r="L742" i="1"/>
  <c r="S742" i="1" s="1"/>
  <c r="N742" i="1"/>
  <c r="Q742" i="1"/>
  <c r="Z540" i="1"/>
  <c r="AB540" i="1"/>
  <c r="AC540" i="1" s="1"/>
  <c r="AD540" i="1" s="1"/>
  <c r="Y541" i="1"/>
  <c r="C1493" i="2"/>
  <c r="B1497" i="2"/>
  <c r="E1489" i="2"/>
  <c r="G1497" i="2"/>
  <c r="C1505" i="2"/>
  <c r="B1488" i="2"/>
  <c r="E1480" i="2"/>
  <c r="G1480" i="2"/>
  <c r="C1491" i="2"/>
  <c r="E1476" i="2"/>
  <c r="B1484" i="2"/>
  <c r="C1503" i="2"/>
  <c r="C1542" i="2"/>
  <c r="C1504" i="2"/>
  <c r="E1494" i="2"/>
  <c r="B1502" i="2"/>
  <c r="G1494" i="2"/>
  <c r="B1483" i="2"/>
  <c r="G1483" i="2" s="1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Z741" i="1" l="1"/>
  <c r="AB741" i="1"/>
  <c r="AC741" i="1" s="1"/>
  <c r="AD741" i="1" s="1"/>
  <c r="Y742" i="1"/>
  <c r="T742" i="1"/>
  <c r="U742" i="1"/>
  <c r="V742" i="1" s="1"/>
  <c r="M743" i="1"/>
  <c r="K744" i="1"/>
  <c r="L743" i="1"/>
  <c r="S743" i="1" s="1"/>
  <c r="R743" i="1"/>
  <c r="N743" i="1"/>
  <c r="Q743" i="1"/>
  <c r="O743" i="1"/>
  <c r="P743" i="1"/>
  <c r="Y542" i="1"/>
  <c r="Z541" i="1"/>
  <c r="AB541" i="1" s="1"/>
  <c r="AC541" i="1" s="1"/>
  <c r="AD541" i="1" s="1"/>
  <c r="C1499" i="2"/>
  <c r="C1512" i="2"/>
  <c r="E1488" i="2"/>
  <c r="B1496" i="2"/>
  <c r="G1488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G1505" i="2" s="1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Y743" i="1" l="1"/>
  <c r="Z742" i="1"/>
  <c r="AB742" i="1"/>
  <c r="AC742" i="1" s="1"/>
  <c r="AD742" i="1" s="1"/>
  <c r="T743" i="1"/>
  <c r="U743" i="1"/>
  <c r="V743" i="1" s="1"/>
  <c r="M744" i="1"/>
  <c r="K745" i="1"/>
  <c r="P744" i="1"/>
  <c r="L744" i="1"/>
  <c r="S744" i="1" s="1"/>
  <c r="N744" i="1"/>
  <c r="O744" i="1"/>
  <c r="Q744" i="1"/>
  <c r="R744" i="1"/>
  <c r="Z542" i="1"/>
  <c r="AB542" i="1"/>
  <c r="AC542" i="1" s="1"/>
  <c r="AD542" i="1" s="1"/>
  <c r="Y543" i="1"/>
  <c r="B1500" i="2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G1499" i="2" s="1"/>
  <c r="C1514" i="2"/>
  <c r="E1490" i="2"/>
  <c r="B1498" i="2"/>
  <c r="G1490" i="2"/>
  <c r="C1520" i="2"/>
  <c r="C1521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Z743" i="1" l="1"/>
  <c r="AB743" i="1"/>
  <c r="AC743" i="1" s="1"/>
  <c r="AD743" i="1" s="1"/>
  <c r="Y744" i="1"/>
  <c r="T744" i="1"/>
  <c r="U744" i="1"/>
  <c r="V744" i="1" s="1"/>
  <c r="M745" i="1"/>
  <c r="K746" i="1"/>
  <c r="L745" i="1"/>
  <c r="S745" i="1" s="1"/>
  <c r="O745" i="1"/>
  <c r="N745" i="1"/>
  <c r="R745" i="1"/>
  <c r="P745" i="1"/>
  <c r="Q745" i="1"/>
  <c r="Y544" i="1"/>
  <c r="Z543" i="1"/>
  <c r="AB543" i="1" s="1"/>
  <c r="AC543" i="1" s="1"/>
  <c r="AD543" i="1" s="1"/>
  <c r="B1521" i="2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Y745" i="1" l="1"/>
  <c r="Z744" i="1"/>
  <c r="AB744" i="1"/>
  <c r="AC744" i="1" s="1"/>
  <c r="AD744" i="1" s="1"/>
  <c r="T745" i="1"/>
  <c r="U745" i="1"/>
  <c r="V745" i="1" s="1"/>
  <c r="M746" i="1"/>
  <c r="K747" i="1"/>
  <c r="P746" i="1"/>
  <c r="R746" i="1"/>
  <c r="O746" i="1"/>
  <c r="L746" i="1"/>
  <c r="S746" i="1" s="1"/>
  <c r="N746" i="1"/>
  <c r="Q746" i="1"/>
  <c r="Z544" i="1"/>
  <c r="AB544" i="1"/>
  <c r="AC544" i="1" s="1"/>
  <c r="AD544" i="1" s="1"/>
  <c r="Y545" i="1"/>
  <c r="B1517" i="2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E1521" i="2"/>
  <c r="B1529" i="2"/>
  <c r="G1529" i="2" s="1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Z745" i="1" l="1"/>
  <c r="AB745" i="1" s="1"/>
  <c r="AC745" i="1" s="1"/>
  <c r="AD745" i="1" s="1"/>
  <c r="Y746" i="1"/>
  <c r="T746" i="1"/>
  <c r="U746" i="1"/>
  <c r="V746" i="1" s="1"/>
  <c r="M747" i="1"/>
  <c r="K748" i="1"/>
  <c r="L747" i="1"/>
  <c r="S747" i="1" s="1"/>
  <c r="R747" i="1"/>
  <c r="N747" i="1"/>
  <c r="Q747" i="1"/>
  <c r="P747" i="1"/>
  <c r="O747" i="1"/>
  <c r="Y546" i="1"/>
  <c r="Z545" i="1"/>
  <c r="AB545" i="1" s="1"/>
  <c r="AC545" i="1" s="1"/>
  <c r="AD545" i="1" s="1"/>
  <c r="B1524" i="2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Y747" i="1" l="1"/>
  <c r="Z746" i="1"/>
  <c r="AB746" i="1"/>
  <c r="AC746" i="1" s="1"/>
  <c r="AD746" i="1" s="1"/>
  <c r="T747" i="1"/>
  <c r="U747" i="1"/>
  <c r="V747" i="1" s="1"/>
  <c r="M748" i="1"/>
  <c r="K749" i="1"/>
  <c r="P748" i="1"/>
  <c r="L748" i="1"/>
  <c r="S748" i="1" s="1"/>
  <c r="N748" i="1"/>
  <c r="O748" i="1"/>
  <c r="Q748" i="1"/>
  <c r="R748" i="1"/>
  <c r="Z546" i="1"/>
  <c r="AB546" i="1"/>
  <c r="AC546" i="1" s="1"/>
  <c r="AD546" i="1" s="1"/>
  <c r="Y547" i="1"/>
  <c r="E1522" i="2"/>
  <c r="B1530" i="2"/>
  <c r="G1522" i="2"/>
  <c r="C1562" i="2"/>
  <c r="E1527" i="2"/>
  <c r="B1535" i="2"/>
  <c r="G1527" i="2"/>
  <c r="E1525" i="2"/>
  <c r="B1533" i="2"/>
  <c r="G1533" i="2" s="1"/>
  <c r="C1553" i="2"/>
  <c r="C1551" i="2"/>
  <c r="G1525" i="2"/>
  <c r="E1537" i="2"/>
  <c r="B1545" i="2"/>
  <c r="G1545" i="2" s="1"/>
  <c r="C1541" i="2"/>
  <c r="C1540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G1532" i="2" s="1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Z747" i="1" l="1"/>
  <c r="AB747" i="1"/>
  <c r="AC747" i="1" s="1"/>
  <c r="AD747" i="1" s="1"/>
  <c r="Y748" i="1"/>
  <c r="T748" i="1"/>
  <c r="U748" i="1"/>
  <c r="V748" i="1" s="1"/>
  <c r="M749" i="1"/>
  <c r="K750" i="1"/>
  <c r="L749" i="1"/>
  <c r="S749" i="1" s="1"/>
  <c r="O749" i="1"/>
  <c r="N749" i="1"/>
  <c r="R749" i="1"/>
  <c r="P749" i="1"/>
  <c r="Q749" i="1"/>
  <c r="Y548" i="1"/>
  <c r="Z547" i="1"/>
  <c r="AB547" i="1" s="1"/>
  <c r="AC547" i="1" s="1"/>
  <c r="AD547" i="1" s="1"/>
  <c r="B1539" i="2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Y749" i="1" l="1"/>
  <c r="Z748" i="1"/>
  <c r="AB748" i="1"/>
  <c r="AC748" i="1" s="1"/>
  <c r="AD748" i="1" s="1"/>
  <c r="T749" i="1"/>
  <c r="U749" i="1"/>
  <c r="V749" i="1" s="1"/>
  <c r="M750" i="1"/>
  <c r="K751" i="1"/>
  <c r="P750" i="1"/>
  <c r="R750" i="1"/>
  <c r="O750" i="1"/>
  <c r="L750" i="1"/>
  <c r="S750" i="1" s="1"/>
  <c r="N750" i="1"/>
  <c r="Q750" i="1"/>
  <c r="Z548" i="1"/>
  <c r="AB548" i="1"/>
  <c r="AC548" i="1" s="1"/>
  <c r="AD548" i="1" s="1"/>
  <c r="Y549" i="1"/>
  <c r="B1548" i="2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G1547" i="2" s="1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Z749" i="1" l="1"/>
  <c r="AB749" i="1"/>
  <c r="AC749" i="1" s="1"/>
  <c r="AD749" i="1" s="1"/>
  <c r="Y750" i="1"/>
  <c r="T750" i="1"/>
  <c r="U750" i="1"/>
  <c r="V750" i="1" s="1"/>
  <c r="M751" i="1"/>
  <c r="K752" i="1"/>
  <c r="L751" i="1"/>
  <c r="S751" i="1" s="1"/>
  <c r="R751" i="1"/>
  <c r="N751" i="1"/>
  <c r="Q751" i="1"/>
  <c r="P751" i="1"/>
  <c r="O751" i="1"/>
  <c r="Y550" i="1"/>
  <c r="Z549" i="1"/>
  <c r="AB549" i="1" s="1"/>
  <c r="AC549" i="1" s="1"/>
  <c r="AD549" i="1" s="1"/>
  <c r="B1574" i="2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Y751" i="1" l="1"/>
  <c r="Z750" i="1"/>
  <c r="AB750" i="1" s="1"/>
  <c r="AC750" i="1" s="1"/>
  <c r="AD750" i="1" s="1"/>
  <c r="T751" i="1"/>
  <c r="U751" i="1"/>
  <c r="V751" i="1" s="1"/>
  <c r="M752" i="1"/>
  <c r="K753" i="1"/>
  <c r="P752" i="1"/>
  <c r="L752" i="1"/>
  <c r="S752" i="1" s="1"/>
  <c r="N752" i="1"/>
  <c r="O752" i="1"/>
  <c r="Q752" i="1"/>
  <c r="R752" i="1"/>
  <c r="Z550" i="1"/>
  <c r="AB550" i="1"/>
  <c r="AC550" i="1" s="1"/>
  <c r="AD550" i="1" s="1"/>
  <c r="Y551" i="1"/>
  <c r="C1585" i="2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G1565" i="2" s="1"/>
  <c r="C1594" i="2"/>
  <c r="C1571" i="2"/>
  <c r="C1584" i="2"/>
  <c r="B1568" i="2"/>
  <c r="E1560" i="2"/>
  <c r="G1560" i="2"/>
  <c r="G1557" i="2"/>
  <c r="C1573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Z751" i="1" l="1"/>
  <c r="AB751" i="1"/>
  <c r="AC751" i="1" s="1"/>
  <c r="AD751" i="1" s="1"/>
  <c r="Y752" i="1"/>
  <c r="T752" i="1"/>
  <c r="U752" i="1"/>
  <c r="V752" i="1" s="1"/>
  <c r="M753" i="1"/>
  <c r="K754" i="1"/>
  <c r="L753" i="1"/>
  <c r="S753" i="1" s="1"/>
  <c r="O753" i="1"/>
  <c r="N753" i="1"/>
  <c r="R753" i="1"/>
  <c r="P753" i="1"/>
  <c r="Q753" i="1"/>
  <c r="Y552" i="1"/>
  <c r="Z551" i="1"/>
  <c r="AB551" i="1" s="1"/>
  <c r="AC551" i="1" s="1"/>
  <c r="AD551" i="1" s="1"/>
  <c r="C1630" i="2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Y753" i="1" l="1"/>
  <c r="Z752" i="1"/>
  <c r="AB752" i="1"/>
  <c r="AC752" i="1" s="1"/>
  <c r="AD752" i="1" s="1"/>
  <c r="T753" i="1"/>
  <c r="U753" i="1"/>
  <c r="V753" i="1" s="1"/>
  <c r="M754" i="1"/>
  <c r="K755" i="1"/>
  <c r="P754" i="1"/>
  <c r="R754" i="1"/>
  <c r="O754" i="1"/>
  <c r="L754" i="1"/>
  <c r="S754" i="1" s="1"/>
  <c r="N754" i="1"/>
  <c r="Q754" i="1"/>
  <c r="Z552" i="1"/>
  <c r="AB552" i="1"/>
  <c r="AC552" i="1" s="1"/>
  <c r="AD552" i="1" s="1"/>
  <c r="Y553" i="1"/>
  <c r="C1589" i="2"/>
  <c r="C1599" i="2"/>
  <c r="B1593" i="2"/>
  <c r="E1585" i="2"/>
  <c r="C1588" i="2"/>
  <c r="G1580" i="2"/>
  <c r="B1579" i="2"/>
  <c r="G1579" i="2" s="1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Z753" i="1" l="1"/>
  <c r="AB753" i="1" s="1"/>
  <c r="AC753" i="1" s="1"/>
  <c r="AD753" i="1" s="1"/>
  <c r="Y754" i="1"/>
  <c r="T754" i="1"/>
  <c r="U754" i="1"/>
  <c r="V754" i="1" s="1"/>
  <c r="M755" i="1"/>
  <c r="K756" i="1"/>
  <c r="L755" i="1"/>
  <c r="S755" i="1" s="1"/>
  <c r="R755" i="1"/>
  <c r="N755" i="1"/>
  <c r="Q755" i="1"/>
  <c r="O755" i="1"/>
  <c r="P755" i="1"/>
  <c r="Y554" i="1"/>
  <c r="Z553" i="1"/>
  <c r="AB553" i="1" s="1"/>
  <c r="AC553" i="1" s="1"/>
  <c r="AD553" i="1" s="1"/>
  <c r="B1591" i="2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G1587" i="2" s="1"/>
  <c r="B1606" i="2"/>
  <c r="E1598" i="2"/>
  <c r="G1598" i="2"/>
  <c r="C1618" i="2"/>
  <c r="E1580" i="2"/>
  <c r="B1588" i="2"/>
  <c r="G1581" i="2"/>
  <c r="C1595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Y755" i="1" l="1"/>
  <c r="AB754" i="1"/>
  <c r="AC754" i="1" s="1"/>
  <c r="AD754" i="1" s="1"/>
  <c r="Z754" i="1"/>
  <c r="T755" i="1"/>
  <c r="U755" i="1"/>
  <c r="V755" i="1" s="1"/>
  <c r="M756" i="1"/>
  <c r="K757" i="1"/>
  <c r="P756" i="1"/>
  <c r="L756" i="1"/>
  <c r="S756" i="1" s="1"/>
  <c r="N756" i="1"/>
  <c r="O756" i="1"/>
  <c r="Q756" i="1"/>
  <c r="R756" i="1"/>
  <c r="Z554" i="1"/>
  <c r="AB554" i="1" s="1"/>
  <c r="AC554" i="1" s="1"/>
  <c r="AD554" i="1" s="1"/>
  <c r="Y555" i="1"/>
  <c r="B1609" i="2"/>
  <c r="G1609" i="2" s="1"/>
  <c r="E1601" i="2"/>
  <c r="C1605" i="2"/>
  <c r="C1603" i="2"/>
  <c r="C1615" i="2"/>
  <c r="G1601" i="2"/>
  <c r="C1604" i="2"/>
  <c r="E1588" i="2"/>
  <c r="B1596" i="2"/>
  <c r="G1596" i="2" s="1"/>
  <c r="C1617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Z755" i="1" l="1"/>
  <c r="AB755" i="1" s="1"/>
  <c r="AC755" i="1" s="1"/>
  <c r="AD755" i="1" s="1"/>
  <c r="Y756" i="1"/>
  <c r="T756" i="1"/>
  <c r="U756" i="1"/>
  <c r="V756" i="1" s="1"/>
  <c r="M757" i="1"/>
  <c r="N757" i="1"/>
  <c r="R757" i="1"/>
  <c r="K758" i="1"/>
  <c r="L757" i="1"/>
  <c r="S757" i="1" s="1"/>
  <c r="Q757" i="1"/>
  <c r="P757" i="1"/>
  <c r="O757" i="1"/>
  <c r="Y556" i="1"/>
  <c r="Z555" i="1"/>
  <c r="AB555" i="1" s="1"/>
  <c r="AC555" i="1" s="1"/>
  <c r="AD555" i="1" s="1"/>
  <c r="C1634" i="2"/>
  <c r="C1662" i="2"/>
  <c r="B1605" i="2"/>
  <c r="G1605" i="2" s="1"/>
  <c r="E1597" i="2"/>
  <c r="C1611" i="2"/>
  <c r="C1623" i="2"/>
  <c r="G1597" i="2"/>
  <c r="B1608" i="2"/>
  <c r="E1600" i="2"/>
  <c r="G1600" i="2"/>
  <c r="C1613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Y757" i="1" l="1"/>
  <c r="Z756" i="1"/>
  <c r="AB756" i="1"/>
  <c r="AC756" i="1" s="1"/>
  <c r="AD756" i="1" s="1"/>
  <c r="T757" i="1"/>
  <c r="U757" i="1"/>
  <c r="V757" i="1" s="1"/>
  <c r="M758" i="1"/>
  <c r="N758" i="1"/>
  <c r="P758" i="1"/>
  <c r="L758" i="1"/>
  <c r="O758" i="1"/>
  <c r="Q758" i="1"/>
  <c r="R758" i="1"/>
  <c r="S758" i="1" s="1"/>
  <c r="K759" i="1"/>
  <c r="Z556" i="1"/>
  <c r="AB556" i="1" s="1"/>
  <c r="AC556" i="1" s="1"/>
  <c r="AD556" i="1" s="1"/>
  <c r="Y557" i="1"/>
  <c r="E1617" i="2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G1613" i="2" s="1"/>
  <c r="B1615" i="2"/>
  <c r="E1607" i="2"/>
  <c r="G1607" i="2"/>
  <c r="G1617" i="2"/>
  <c r="B1612" i="2"/>
  <c r="E1604" i="2"/>
  <c r="C1632" i="2"/>
  <c r="C1633" i="2"/>
  <c r="G1625" i="2"/>
  <c r="C1621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Z757" i="1" l="1"/>
  <c r="AB757" i="1"/>
  <c r="AC757" i="1" s="1"/>
  <c r="AD757" i="1" s="1"/>
  <c r="Y758" i="1"/>
  <c r="T758" i="1"/>
  <c r="U758" i="1"/>
  <c r="V758" i="1" s="1"/>
  <c r="M759" i="1"/>
  <c r="O759" i="1"/>
  <c r="Q759" i="1"/>
  <c r="N759" i="1"/>
  <c r="R759" i="1"/>
  <c r="K760" i="1"/>
  <c r="L759" i="1"/>
  <c r="S759" i="1" s="1"/>
  <c r="P759" i="1"/>
  <c r="Y558" i="1"/>
  <c r="Z557" i="1"/>
  <c r="AB557" i="1" s="1"/>
  <c r="AC557" i="1" s="1"/>
  <c r="AD557" i="1" s="1"/>
  <c r="B1621" i="2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Y759" i="1" l="1"/>
  <c r="Z758" i="1"/>
  <c r="AB758" i="1" s="1"/>
  <c r="AC758" i="1" s="1"/>
  <c r="AD758" i="1" s="1"/>
  <c r="T759" i="1"/>
  <c r="U759" i="1"/>
  <c r="V759" i="1" s="1"/>
  <c r="M760" i="1"/>
  <c r="P760" i="1"/>
  <c r="R760" i="1"/>
  <c r="O760" i="1"/>
  <c r="Q760" i="1"/>
  <c r="L760" i="1"/>
  <c r="N760" i="1"/>
  <c r="S760" i="1" s="1"/>
  <c r="K761" i="1"/>
  <c r="Z558" i="1"/>
  <c r="AB558" i="1"/>
  <c r="AC558" i="1" s="1"/>
  <c r="AD558" i="1" s="1"/>
  <c r="Y559" i="1"/>
  <c r="C1648" i="2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Z759" i="1" l="1"/>
  <c r="AB759" i="1"/>
  <c r="AC759" i="1" s="1"/>
  <c r="AD759" i="1" s="1"/>
  <c r="Y760" i="1"/>
  <c r="T760" i="1"/>
  <c r="U760" i="1"/>
  <c r="V760" i="1" s="1"/>
  <c r="M761" i="1"/>
  <c r="Q761" i="1"/>
  <c r="K762" i="1"/>
  <c r="P761" i="1"/>
  <c r="L761" i="1"/>
  <c r="S761" i="1" s="1"/>
  <c r="N761" i="1"/>
  <c r="O761" i="1"/>
  <c r="R761" i="1"/>
  <c r="Y560" i="1"/>
  <c r="Z559" i="1"/>
  <c r="AB559" i="1" s="1"/>
  <c r="AC559" i="1" s="1"/>
  <c r="AD559" i="1" s="1"/>
  <c r="B1640" i="2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Y761" i="1" l="1"/>
  <c r="Z760" i="1"/>
  <c r="AB760" i="1"/>
  <c r="AC760" i="1" s="1"/>
  <c r="AD760" i="1" s="1"/>
  <c r="T761" i="1"/>
  <c r="U761" i="1"/>
  <c r="V761" i="1" s="1"/>
  <c r="M762" i="1"/>
  <c r="R762" i="1"/>
  <c r="Q762" i="1"/>
  <c r="K763" i="1"/>
  <c r="L762" i="1"/>
  <c r="P762" i="1"/>
  <c r="N762" i="1"/>
  <c r="O762" i="1"/>
  <c r="S762" i="1"/>
  <c r="Z560" i="1"/>
  <c r="AB560" i="1"/>
  <c r="AC560" i="1" s="1"/>
  <c r="AD560" i="1" s="1"/>
  <c r="Y561" i="1"/>
  <c r="E1634" i="2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Z761" i="1" l="1"/>
  <c r="AB761" i="1"/>
  <c r="AC761" i="1" s="1"/>
  <c r="AD761" i="1" s="1"/>
  <c r="Y762" i="1"/>
  <c r="M763" i="1"/>
  <c r="L763" i="1"/>
  <c r="S763" i="1" s="1"/>
  <c r="R763" i="1"/>
  <c r="N763" i="1"/>
  <c r="O763" i="1"/>
  <c r="P763" i="1"/>
  <c r="Q763" i="1"/>
  <c r="K764" i="1"/>
  <c r="T762" i="1"/>
  <c r="U762" i="1"/>
  <c r="V762" i="1" s="1"/>
  <c r="Y562" i="1"/>
  <c r="Z561" i="1"/>
  <c r="AB561" i="1" s="1"/>
  <c r="AC561" i="1" s="1"/>
  <c r="AD561" i="1" s="1"/>
  <c r="C1682" i="2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Y763" i="1" l="1"/>
  <c r="Z762" i="1"/>
  <c r="AB762" i="1" s="1"/>
  <c r="AC762" i="1" s="1"/>
  <c r="AD762" i="1" s="1"/>
  <c r="T763" i="1"/>
  <c r="U763" i="1"/>
  <c r="V763" i="1" s="1"/>
  <c r="M764" i="1"/>
  <c r="N764" i="1"/>
  <c r="P764" i="1"/>
  <c r="Q764" i="1"/>
  <c r="R764" i="1"/>
  <c r="K765" i="1"/>
  <c r="L764" i="1"/>
  <c r="S764" i="1" s="1"/>
  <c r="O764" i="1"/>
  <c r="Z562" i="1"/>
  <c r="AB562" i="1"/>
  <c r="AC562" i="1" s="1"/>
  <c r="AD562" i="1" s="1"/>
  <c r="Y563" i="1"/>
  <c r="B1663" i="2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G1660" i="2" s="1"/>
  <c r="B1658" i="2"/>
  <c r="E1650" i="2"/>
  <c r="G1650" i="2"/>
  <c r="G1652" i="2"/>
  <c r="C1681" i="2"/>
  <c r="C1679" i="2"/>
  <c r="G1653" i="2"/>
  <c r="C1668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Z763" i="1" l="1"/>
  <c r="AB763" i="1"/>
  <c r="AC763" i="1" s="1"/>
  <c r="AD763" i="1" s="1"/>
  <c r="Y764" i="1"/>
  <c r="T764" i="1"/>
  <c r="U764" i="1"/>
  <c r="V764" i="1" s="1"/>
  <c r="N765" i="1"/>
  <c r="K766" i="1"/>
  <c r="O765" i="1"/>
  <c r="R765" i="1"/>
  <c r="Q765" i="1"/>
  <c r="P765" i="1"/>
  <c r="L765" i="1"/>
  <c r="S765" i="1" s="1"/>
  <c r="M765" i="1"/>
  <c r="Y564" i="1"/>
  <c r="Z563" i="1"/>
  <c r="AB563" i="1" s="1"/>
  <c r="AC563" i="1" s="1"/>
  <c r="AD563" i="1" s="1"/>
  <c r="C1677" i="2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Y765" i="1" l="1"/>
  <c r="Z764" i="1"/>
  <c r="AB764" i="1"/>
  <c r="AC764" i="1" s="1"/>
  <c r="AD764" i="1" s="1"/>
  <c r="T765" i="1"/>
  <c r="U765" i="1"/>
  <c r="V765" i="1" s="1"/>
  <c r="N766" i="1"/>
  <c r="L766" i="1"/>
  <c r="S766" i="1" s="1"/>
  <c r="M766" i="1"/>
  <c r="O766" i="1"/>
  <c r="P766" i="1"/>
  <c r="Q766" i="1"/>
  <c r="R766" i="1"/>
  <c r="K767" i="1"/>
  <c r="Z564" i="1"/>
  <c r="AB564" i="1"/>
  <c r="AC564" i="1" s="1"/>
  <c r="AD564" i="1" s="1"/>
  <c r="Y565" i="1"/>
  <c r="B1679" i="2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Z765" i="1" l="1"/>
  <c r="AB765" i="1" s="1"/>
  <c r="AC765" i="1" s="1"/>
  <c r="AD765" i="1" s="1"/>
  <c r="Y766" i="1"/>
  <c r="T766" i="1"/>
  <c r="U766" i="1"/>
  <c r="V766" i="1" s="1"/>
  <c r="N767" i="1"/>
  <c r="P767" i="1"/>
  <c r="Q767" i="1"/>
  <c r="R767" i="1"/>
  <c r="K768" i="1"/>
  <c r="M767" i="1"/>
  <c r="L767" i="1"/>
  <c r="S767" i="1" s="1"/>
  <c r="O767" i="1"/>
  <c r="Y566" i="1"/>
  <c r="Z565" i="1"/>
  <c r="AB565" i="1" s="1"/>
  <c r="AC565" i="1" s="1"/>
  <c r="AD565" i="1" s="1"/>
  <c r="C1705" i="2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G1683" i="2" s="1"/>
  <c r="E1675" i="2"/>
  <c r="C1691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Y767" i="1" l="1"/>
  <c r="Z766" i="1"/>
  <c r="AB766" i="1" s="1"/>
  <c r="AC766" i="1" s="1"/>
  <c r="AD766" i="1" s="1"/>
  <c r="T767" i="1"/>
  <c r="U767" i="1"/>
  <c r="V767" i="1" s="1"/>
  <c r="N768" i="1"/>
  <c r="K769" i="1"/>
  <c r="O768" i="1"/>
  <c r="R768" i="1"/>
  <c r="M768" i="1"/>
  <c r="Q768" i="1"/>
  <c r="P768" i="1"/>
  <c r="L768" i="1"/>
  <c r="S768" i="1" s="1"/>
  <c r="Z566" i="1"/>
  <c r="AB566" i="1"/>
  <c r="AC566" i="1" s="1"/>
  <c r="AD566" i="1" s="1"/>
  <c r="Y567" i="1"/>
  <c r="C1711" i="2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Z767" i="1" l="1"/>
  <c r="Y768" i="1"/>
  <c r="AB767" i="1"/>
  <c r="AC767" i="1" s="1"/>
  <c r="AD767" i="1" s="1"/>
  <c r="T768" i="1"/>
  <c r="U768" i="1"/>
  <c r="V768" i="1" s="1"/>
  <c r="N769" i="1"/>
  <c r="L769" i="1"/>
  <c r="S769" i="1" s="1"/>
  <c r="M769" i="1"/>
  <c r="O769" i="1"/>
  <c r="R769" i="1"/>
  <c r="K770" i="1"/>
  <c r="P769" i="1"/>
  <c r="Q769" i="1"/>
  <c r="Y568" i="1"/>
  <c r="Z567" i="1"/>
  <c r="AB567" i="1" s="1"/>
  <c r="AC567" i="1" s="1"/>
  <c r="AD567" i="1" s="1"/>
  <c r="C1758" i="2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G1701" i="2" s="1"/>
  <c r="E1693" i="2"/>
  <c r="C1708" i="2"/>
  <c r="C1721" i="2"/>
  <c r="G1713" i="2"/>
  <c r="G1693" i="2"/>
  <c r="G1691" i="2"/>
  <c r="B1703" i="2"/>
  <c r="E1695" i="2"/>
  <c r="G1695" i="2"/>
  <c r="C1709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Y769" i="1" l="1"/>
  <c r="Z768" i="1"/>
  <c r="AB768" i="1" s="1"/>
  <c r="AC768" i="1" s="1"/>
  <c r="AD768" i="1" s="1"/>
  <c r="T769" i="1"/>
  <c r="U769" i="1"/>
  <c r="V769" i="1" s="1"/>
  <c r="N770" i="1"/>
  <c r="M770" i="1"/>
  <c r="O770" i="1"/>
  <c r="P770" i="1"/>
  <c r="Q770" i="1"/>
  <c r="R770" i="1"/>
  <c r="K771" i="1"/>
  <c r="L770" i="1"/>
  <c r="S770" i="1" s="1"/>
  <c r="Z568" i="1"/>
  <c r="AB568" i="1"/>
  <c r="AC568" i="1" s="1"/>
  <c r="AD568" i="1" s="1"/>
  <c r="Y569" i="1"/>
  <c r="B1709" i="2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Z769" i="1" l="1"/>
  <c r="Y770" i="1"/>
  <c r="AB769" i="1"/>
  <c r="AC769" i="1" s="1"/>
  <c r="AD769" i="1" s="1"/>
  <c r="T770" i="1"/>
  <c r="U770" i="1"/>
  <c r="V770" i="1" s="1"/>
  <c r="N771" i="1"/>
  <c r="Q771" i="1"/>
  <c r="R771" i="1"/>
  <c r="K772" i="1"/>
  <c r="O771" i="1"/>
  <c r="M771" i="1"/>
  <c r="L771" i="1"/>
  <c r="S771" i="1" s="1"/>
  <c r="P771" i="1"/>
  <c r="Y570" i="1"/>
  <c r="Z569" i="1"/>
  <c r="AB569" i="1" s="1"/>
  <c r="AC569" i="1" s="1"/>
  <c r="AD569" i="1" s="1"/>
  <c r="B1734" i="2"/>
  <c r="E1726" i="2"/>
  <c r="G1726" i="2"/>
  <c r="B1719" i="2"/>
  <c r="E1711" i="2"/>
  <c r="G1711" i="2"/>
  <c r="C1725" i="2"/>
  <c r="B1729" i="2"/>
  <c r="G1729" i="2" s="1"/>
  <c r="E1721" i="2"/>
  <c r="C1774" i="2"/>
  <c r="C1735" i="2"/>
  <c r="B1720" i="2"/>
  <c r="E1712" i="2"/>
  <c r="G1712" i="2"/>
  <c r="C1736" i="2"/>
  <c r="B1715" i="2"/>
  <c r="G1715" i="2" s="1"/>
  <c r="E1707" i="2"/>
  <c r="C1737" i="2"/>
  <c r="B1714" i="2"/>
  <c r="E1706" i="2"/>
  <c r="G1706" i="2"/>
  <c r="G1721" i="2"/>
  <c r="C1723" i="2"/>
  <c r="C1746" i="2"/>
  <c r="B1716" i="2"/>
  <c r="E1708" i="2"/>
  <c r="C1724" i="2"/>
  <c r="G1716" i="2"/>
  <c r="E1709" i="2"/>
  <c r="B1717" i="2"/>
  <c r="G1717" i="2" s="1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Y771" i="1" l="1"/>
  <c r="Z770" i="1"/>
  <c r="AB770" i="1" s="1"/>
  <c r="AC770" i="1" s="1"/>
  <c r="AD770" i="1" s="1"/>
  <c r="T771" i="1"/>
  <c r="U771" i="1"/>
  <c r="V771" i="1" s="1"/>
  <c r="N772" i="1"/>
  <c r="K773" i="1"/>
  <c r="O772" i="1"/>
  <c r="R772" i="1"/>
  <c r="M772" i="1"/>
  <c r="P772" i="1"/>
  <c r="Q772" i="1"/>
  <c r="L772" i="1"/>
  <c r="S772" i="1" s="1"/>
  <c r="Z570" i="1"/>
  <c r="AB570" i="1"/>
  <c r="AC570" i="1" s="1"/>
  <c r="AD570" i="1" s="1"/>
  <c r="Y571" i="1"/>
  <c r="B1737" i="2"/>
  <c r="E1729" i="2"/>
  <c r="C1745" i="2"/>
  <c r="G1737" i="2"/>
  <c r="E1716" i="2"/>
  <c r="B1724" i="2"/>
  <c r="B1723" i="2"/>
  <c r="E1715" i="2"/>
  <c r="C1733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G1725" i="2" s="1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Z771" i="1" l="1"/>
  <c r="AB771" i="1"/>
  <c r="AC771" i="1" s="1"/>
  <c r="AD771" i="1" s="1"/>
  <c r="Y772" i="1"/>
  <c r="T772" i="1"/>
  <c r="U772" i="1"/>
  <c r="V772" i="1" s="1"/>
  <c r="N773" i="1"/>
  <c r="L773" i="1"/>
  <c r="S773" i="1" s="1"/>
  <c r="O773" i="1"/>
  <c r="K774" i="1"/>
  <c r="M773" i="1"/>
  <c r="P773" i="1"/>
  <c r="Q773" i="1"/>
  <c r="R773" i="1"/>
  <c r="Y572" i="1"/>
  <c r="Z571" i="1"/>
  <c r="AB571" i="1" s="1"/>
  <c r="AC571" i="1" s="1"/>
  <c r="AD571" i="1" s="1"/>
  <c r="C1790" i="2"/>
  <c r="C1741" i="2"/>
  <c r="E1722" i="2"/>
  <c r="B1730" i="2"/>
  <c r="G1722" i="2"/>
  <c r="C1751" i="2"/>
  <c r="C1762" i="2"/>
  <c r="E1723" i="2"/>
  <c r="B1731" i="2"/>
  <c r="G1731" i="2" s="1"/>
  <c r="B1732" i="2"/>
  <c r="G1732" i="2" s="1"/>
  <c r="E1724" i="2"/>
  <c r="C1752" i="2"/>
  <c r="C1753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C1740" i="2"/>
  <c r="B1745" i="2"/>
  <c r="G1745" i="2" s="1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Y773" i="1" l="1"/>
  <c r="Z772" i="1"/>
  <c r="AB772" i="1"/>
  <c r="AC772" i="1" s="1"/>
  <c r="AD772" i="1" s="1"/>
  <c r="T773" i="1"/>
  <c r="U773" i="1"/>
  <c r="V773" i="1" s="1"/>
  <c r="N774" i="1"/>
  <c r="O774" i="1"/>
  <c r="P774" i="1"/>
  <c r="R774" i="1"/>
  <c r="Q774" i="1"/>
  <c r="K775" i="1"/>
  <c r="L774" i="1"/>
  <c r="S774" i="1" s="1"/>
  <c r="M774" i="1"/>
  <c r="Z572" i="1"/>
  <c r="AB572" i="1"/>
  <c r="AC572" i="1" s="1"/>
  <c r="AD572" i="1" s="1"/>
  <c r="Y573" i="1"/>
  <c r="B1758" i="2"/>
  <c r="E1750" i="2"/>
  <c r="G1750" i="2"/>
  <c r="C1747" i="2"/>
  <c r="B1741" i="2"/>
  <c r="G1741" i="2" s="1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Z773" i="1" l="1"/>
  <c r="AB773" i="1"/>
  <c r="AC773" i="1" s="1"/>
  <c r="AD773" i="1" s="1"/>
  <c r="Y774" i="1"/>
  <c r="T774" i="1"/>
  <c r="U774" i="1"/>
  <c r="V774" i="1" s="1"/>
  <c r="N775" i="1"/>
  <c r="R775" i="1"/>
  <c r="K776" i="1"/>
  <c r="O775" i="1"/>
  <c r="L775" i="1"/>
  <c r="S775" i="1" s="1"/>
  <c r="M775" i="1"/>
  <c r="P775" i="1"/>
  <c r="Q775" i="1"/>
  <c r="Y574" i="1"/>
  <c r="Z573" i="1"/>
  <c r="AB573" i="1" s="1"/>
  <c r="AC573" i="1" s="1"/>
  <c r="AD573" i="1" s="1"/>
  <c r="B1746" i="2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G1749" i="2" s="1"/>
  <c r="E1741" i="2"/>
  <c r="B1747" i="2"/>
  <c r="E1739" i="2"/>
  <c r="B1761" i="2"/>
  <c r="E1753" i="2"/>
  <c r="B1748" i="2"/>
  <c r="E1740" i="2"/>
  <c r="C1755" i="2"/>
  <c r="C1778" i="2"/>
  <c r="C1757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AB774" i="1" l="1"/>
  <c r="AC774" i="1" s="1"/>
  <c r="AD774" i="1" s="1"/>
  <c r="Z774" i="1"/>
  <c r="Y775" i="1"/>
  <c r="T775" i="1"/>
  <c r="U775" i="1"/>
  <c r="V775" i="1" s="1"/>
  <c r="N776" i="1"/>
  <c r="K777" i="1"/>
  <c r="R776" i="1"/>
  <c r="O776" i="1"/>
  <c r="P776" i="1"/>
  <c r="Q776" i="1"/>
  <c r="M776" i="1"/>
  <c r="L776" i="1"/>
  <c r="S776" i="1" s="1"/>
  <c r="Z574" i="1"/>
  <c r="AB574" i="1"/>
  <c r="AC574" i="1" s="1"/>
  <c r="AD574" i="1" s="1"/>
  <c r="Y575" i="1"/>
  <c r="E1761" i="2"/>
  <c r="B1769" i="2"/>
  <c r="C1775" i="2"/>
  <c r="B1774" i="2"/>
  <c r="E1766" i="2"/>
  <c r="G1766" i="2"/>
  <c r="C1814" i="2"/>
  <c r="C1776" i="2"/>
  <c r="B1755" i="2"/>
  <c r="G1755" i="2" s="1"/>
  <c r="E1747" i="2"/>
  <c r="C1765" i="2"/>
  <c r="B1757" i="2"/>
  <c r="E1749" i="2"/>
  <c r="C1786" i="2"/>
  <c r="G1747" i="2"/>
  <c r="C1763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Z775" i="1" l="1"/>
  <c r="Y776" i="1"/>
  <c r="AB775" i="1"/>
  <c r="AC775" i="1" s="1"/>
  <c r="AD775" i="1" s="1"/>
  <c r="T776" i="1"/>
  <c r="U776" i="1"/>
  <c r="V776" i="1" s="1"/>
  <c r="N777" i="1"/>
  <c r="O777" i="1"/>
  <c r="K778" i="1"/>
  <c r="L777" i="1"/>
  <c r="S777" i="1" s="1"/>
  <c r="M777" i="1"/>
  <c r="Q777" i="1"/>
  <c r="P777" i="1"/>
  <c r="R777" i="1"/>
  <c r="Z575" i="1"/>
  <c r="AB575" i="1" s="1"/>
  <c r="AC575" i="1" s="1"/>
  <c r="AD575" i="1" s="1"/>
  <c r="Y576" i="1"/>
  <c r="E1759" i="2"/>
  <c r="B1767" i="2"/>
  <c r="G1759" i="2"/>
  <c r="E1755" i="2"/>
  <c r="B1763" i="2"/>
  <c r="C1784" i="2"/>
  <c r="C1785" i="2"/>
  <c r="C1822" i="2"/>
  <c r="C1771" i="2"/>
  <c r="G1763" i="2"/>
  <c r="C1772" i="2"/>
  <c r="B1764" i="2"/>
  <c r="G1764" i="2" s="1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Z776" i="1" l="1"/>
  <c r="AB776" i="1" s="1"/>
  <c r="AC776" i="1" s="1"/>
  <c r="AD776" i="1" s="1"/>
  <c r="Y777" i="1"/>
  <c r="T777" i="1"/>
  <c r="U777" i="1"/>
  <c r="V777" i="1" s="1"/>
  <c r="N778" i="1"/>
  <c r="O778" i="1"/>
  <c r="R778" i="1"/>
  <c r="L778" i="1"/>
  <c r="S778" i="1" s="1"/>
  <c r="M778" i="1"/>
  <c r="P778" i="1"/>
  <c r="Q778" i="1"/>
  <c r="K779" i="1"/>
  <c r="Z576" i="1"/>
  <c r="AB576" i="1"/>
  <c r="AC576" i="1" s="1"/>
  <c r="AD576" i="1" s="1"/>
  <c r="Y577" i="1"/>
  <c r="B1770" i="2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Z777" i="1" l="1"/>
  <c r="Y778" i="1"/>
  <c r="AB777" i="1"/>
  <c r="AC777" i="1" s="1"/>
  <c r="AD777" i="1" s="1"/>
  <c r="T778" i="1"/>
  <c r="U778" i="1"/>
  <c r="V778" i="1" s="1"/>
  <c r="N779" i="1"/>
  <c r="R779" i="1"/>
  <c r="K780" i="1"/>
  <c r="O779" i="1"/>
  <c r="M779" i="1"/>
  <c r="L779" i="1"/>
  <c r="S779" i="1" s="1"/>
  <c r="P779" i="1"/>
  <c r="Q779" i="1"/>
  <c r="Y578" i="1"/>
  <c r="Z577" i="1"/>
  <c r="AB577" i="1" s="1"/>
  <c r="AC577" i="1" s="1"/>
  <c r="AD577" i="1" s="1"/>
  <c r="E1790" i="2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C1789" i="2"/>
  <c r="C1787" i="2"/>
  <c r="G1779" i="2"/>
  <c r="C1800" i="2"/>
  <c r="G1785" i="2"/>
  <c r="E1772" i="2"/>
  <c r="B1780" i="2"/>
  <c r="G1780" i="2" s="1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Y779" i="1" l="1"/>
  <c r="Z778" i="1"/>
  <c r="AB778" i="1" s="1"/>
  <c r="AC778" i="1" s="1"/>
  <c r="AD778" i="1" s="1"/>
  <c r="T779" i="1"/>
  <c r="U779" i="1"/>
  <c r="V779" i="1" s="1"/>
  <c r="N780" i="1"/>
  <c r="K781" i="1"/>
  <c r="R780" i="1"/>
  <c r="L780" i="1"/>
  <c r="S780" i="1" s="1"/>
  <c r="M780" i="1"/>
  <c r="O780" i="1"/>
  <c r="P780" i="1"/>
  <c r="Q780" i="1"/>
  <c r="Z578" i="1"/>
  <c r="AB578" i="1"/>
  <c r="AC578" i="1" s="1"/>
  <c r="AD578" i="1" s="1"/>
  <c r="Y579" i="1"/>
  <c r="C1846" i="2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Z779" i="1" l="1"/>
  <c r="AB779" i="1"/>
  <c r="AC779" i="1" s="1"/>
  <c r="AD779" i="1" s="1"/>
  <c r="Y780" i="1"/>
  <c r="T780" i="1"/>
  <c r="U780" i="1"/>
  <c r="V780" i="1" s="1"/>
  <c r="N781" i="1"/>
  <c r="O781" i="1"/>
  <c r="K782" i="1"/>
  <c r="R781" i="1"/>
  <c r="L781" i="1"/>
  <c r="S781" i="1" s="1"/>
  <c r="Q781" i="1"/>
  <c r="P781" i="1"/>
  <c r="M781" i="1"/>
  <c r="Y580" i="1"/>
  <c r="Z579" i="1"/>
  <c r="AB579" i="1" s="1"/>
  <c r="AC579" i="1" s="1"/>
  <c r="AD579" i="1" s="1"/>
  <c r="E1786" i="2"/>
  <c r="B1794" i="2"/>
  <c r="G1786" i="2"/>
  <c r="E1801" i="2"/>
  <c r="B1809" i="2"/>
  <c r="G1809" i="2" s="1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AB780" i="1" l="1"/>
  <c r="AC780" i="1" s="1"/>
  <c r="AD780" i="1" s="1"/>
  <c r="Z780" i="1"/>
  <c r="Y781" i="1"/>
  <c r="T781" i="1"/>
  <c r="U781" i="1"/>
  <c r="V781" i="1" s="1"/>
  <c r="N782" i="1"/>
  <c r="O782" i="1"/>
  <c r="R782" i="1"/>
  <c r="L782" i="1"/>
  <c r="S782" i="1" s="1"/>
  <c r="M782" i="1"/>
  <c r="P782" i="1"/>
  <c r="Q782" i="1"/>
  <c r="K783" i="1"/>
  <c r="Z580" i="1"/>
  <c r="AB580" i="1" s="1"/>
  <c r="AC580" i="1" s="1"/>
  <c r="AD580" i="1" s="1"/>
  <c r="Y581" i="1"/>
  <c r="B1805" i="2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Z781" i="1" l="1"/>
  <c r="AB781" i="1"/>
  <c r="AC781" i="1" s="1"/>
  <c r="AD781" i="1" s="1"/>
  <c r="Y782" i="1"/>
  <c r="T782" i="1"/>
  <c r="U782" i="1"/>
  <c r="V782" i="1" s="1"/>
  <c r="N783" i="1"/>
  <c r="R783" i="1"/>
  <c r="K784" i="1"/>
  <c r="O783" i="1"/>
  <c r="P783" i="1"/>
  <c r="Q783" i="1"/>
  <c r="L783" i="1"/>
  <c r="S783" i="1" s="1"/>
  <c r="M783" i="1"/>
  <c r="Y582" i="1"/>
  <c r="Z581" i="1"/>
  <c r="AB581" i="1" s="1"/>
  <c r="AC581" i="1" s="1"/>
  <c r="AD581" i="1" s="1"/>
  <c r="C1820" i="2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E1817" i="2"/>
  <c r="B1825" i="2"/>
  <c r="G1825" i="2" s="1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Z782" i="1" l="1"/>
  <c r="Y783" i="1"/>
  <c r="AB782" i="1"/>
  <c r="AC782" i="1" s="1"/>
  <c r="AD782" i="1" s="1"/>
  <c r="T783" i="1"/>
  <c r="U783" i="1"/>
  <c r="V783" i="1" s="1"/>
  <c r="N784" i="1"/>
  <c r="K785" i="1"/>
  <c r="L784" i="1"/>
  <c r="S784" i="1" s="1"/>
  <c r="M784" i="1"/>
  <c r="P784" i="1"/>
  <c r="O784" i="1"/>
  <c r="Q784" i="1"/>
  <c r="R784" i="1"/>
  <c r="Z582" i="1"/>
  <c r="AB582" i="1"/>
  <c r="AC582" i="1" s="1"/>
  <c r="AD582" i="1" s="1"/>
  <c r="Y583" i="1"/>
  <c r="C1827" i="2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Z783" i="1" l="1"/>
  <c r="Y784" i="1"/>
  <c r="AB783" i="1"/>
  <c r="AC783" i="1" s="1"/>
  <c r="AD783" i="1" s="1"/>
  <c r="T784" i="1"/>
  <c r="U784" i="1"/>
  <c r="V784" i="1" s="1"/>
  <c r="N785" i="1"/>
  <c r="O785" i="1"/>
  <c r="L785" i="1"/>
  <c r="S785" i="1" s="1"/>
  <c r="M785" i="1"/>
  <c r="P785" i="1"/>
  <c r="Q785" i="1"/>
  <c r="R785" i="1"/>
  <c r="K786" i="1"/>
  <c r="Y584" i="1"/>
  <c r="Z583" i="1"/>
  <c r="AB583" i="1" s="1"/>
  <c r="AC583" i="1" s="1"/>
  <c r="AD583" i="1" s="1"/>
  <c r="B1827" i="2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Z784" i="1" l="1"/>
  <c r="AB784" i="1"/>
  <c r="AC784" i="1" s="1"/>
  <c r="AD784" i="1" s="1"/>
  <c r="Y785" i="1"/>
  <c r="T785" i="1"/>
  <c r="U785" i="1"/>
  <c r="V785" i="1" s="1"/>
  <c r="N786" i="1"/>
  <c r="O786" i="1"/>
  <c r="R786" i="1"/>
  <c r="Q786" i="1"/>
  <c r="K787" i="1"/>
  <c r="P786" i="1"/>
  <c r="M786" i="1"/>
  <c r="L786" i="1"/>
  <c r="S786" i="1" s="1"/>
  <c r="Z584" i="1"/>
  <c r="AB584" i="1"/>
  <c r="AC584" i="1" s="1"/>
  <c r="AD584" i="1" s="1"/>
  <c r="Y585" i="1"/>
  <c r="C1844" i="2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G1837" i="2" s="1"/>
  <c r="C1857" i="2"/>
  <c r="G1849" i="2"/>
  <c r="B1849" i="2"/>
  <c r="E1841" i="2"/>
  <c r="C1843" i="2"/>
  <c r="C1866" i="2"/>
  <c r="C1894" i="2"/>
  <c r="C1845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Z785" i="1" l="1"/>
  <c r="AB785" i="1"/>
  <c r="AC785" i="1" s="1"/>
  <c r="AD785" i="1" s="1"/>
  <c r="Y786" i="1"/>
  <c r="T786" i="1"/>
  <c r="U786" i="1"/>
  <c r="V786" i="1" s="1"/>
  <c r="Q787" i="1"/>
  <c r="L787" i="1"/>
  <c r="S787" i="1" s="1"/>
  <c r="M787" i="1"/>
  <c r="N787" i="1"/>
  <c r="P787" i="1"/>
  <c r="O787" i="1"/>
  <c r="R787" i="1"/>
  <c r="K788" i="1"/>
  <c r="Y586" i="1"/>
  <c r="Z585" i="1"/>
  <c r="AB585" i="1" s="1"/>
  <c r="AC585" i="1" s="1"/>
  <c r="AD585" i="1" s="1"/>
  <c r="E1836" i="2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Z786" i="1" l="1"/>
  <c r="AB786" i="1"/>
  <c r="AC786" i="1" s="1"/>
  <c r="AD786" i="1" s="1"/>
  <c r="Y787" i="1"/>
  <c r="T787" i="1"/>
  <c r="U787" i="1"/>
  <c r="V787" i="1" s="1"/>
  <c r="K789" i="1"/>
  <c r="L788" i="1"/>
  <c r="S788" i="1" s="1"/>
  <c r="M788" i="1"/>
  <c r="N788" i="1"/>
  <c r="O788" i="1"/>
  <c r="P788" i="1"/>
  <c r="Q788" i="1"/>
  <c r="R788" i="1"/>
  <c r="Z586" i="1"/>
  <c r="AB586" i="1"/>
  <c r="AC586" i="1" s="1"/>
  <c r="AD586" i="1" s="1"/>
  <c r="Y587" i="1"/>
  <c r="C1873" i="2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Z787" i="1" l="1"/>
  <c r="Y788" i="1"/>
  <c r="AB787" i="1"/>
  <c r="AC787" i="1" s="1"/>
  <c r="AD787" i="1" s="1"/>
  <c r="T788" i="1"/>
  <c r="U788" i="1"/>
  <c r="V788" i="1" s="1"/>
  <c r="O789" i="1"/>
  <c r="P789" i="1"/>
  <c r="Q789" i="1"/>
  <c r="R789" i="1"/>
  <c r="K790" i="1"/>
  <c r="L789" i="1"/>
  <c r="S789" i="1" s="1"/>
  <c r="M789" i="1"/>
  <c r="N789" i="1"/>
  <c r="Y588" i="1"/>
  <c r="Z587" i="1"/>
  <c r="AB587" i="1" s="1"/>
  <c r="AC587" i="1" s="1"/>
  <c r="AD587" i="1" s="1"/>
  <c r="E1851" i="2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Z788" i="1" l="1"/>
  <c r="AB788" i="1" s="1"/>
  <c r="AC788" i="1" s="1"/>
  <c r="AD788" i="1" s="1"/>
  <c r="Y789" i="1"/>
  <c r="T789" i="1"/>
  <c r="U789" i="1"/>
  <c r="V789" i="1" s="1"/>
  <c r="L790" i="1"/>
  <c r="R790" i="1"/>
  <c r="K791" i="1"/>
  <c r="N790" i="1"/>
  <c r="Q790" i="1"/>
  <c r="P790" i="1"/>
  <c r="M790" i="1"/>
  <c r="S790" i="1" s="1"/>
  <c r="O790" i="1"/>
  <c r="Z588" i="1"/>
  <c r="AB588" i="1"/>
  <c r="AC588" i="1" s="1"/>
  <c r="AD588" i="1" s="1"/>
  <c r="Y589" i="1"/>
  <c r="C1888" i="2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Z789" i="1" l="1"/>
  <c r="AB789" i="1"/>
  <c r="AC789" i="1" s="1"/>
  <c r="AD789" i="1" s="1"/>
  <c r="Y790" i="1"/>
  <c r="T790" i="1"/>
  <c r="U790" i="1"/>
  <c r="V790" i="1" s="1"/>
  <c r="K792" i="1"/>
  <c r="M791" i="1"/>
  <c r="L791" i="1"/>
  <c r="N791" i="1"/>
  <c r="O791" i="1"/>
  <c r="Q791" i="1"/>
  <c r="P791" i="1"/>
  <c r="R791" i="1"/>
  <c r="S791" i="1"/>
  <c r="Y590" i="1"/>
  <c r="Z589" i="1"/>
  <c r="AB589" i="1" s="1"/>
  <c r="AC589" i="1" s="1"/>
  <c r="AD589" i="1" s="1"/>
  <c r="B1894" i="2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G1889" i="2" s="1"/>
  <c r="B1877" i="2"/>
  <c r="E1869" i="2"/>
  <c r="C1906" i="2"/>
  <c r="E1867" i="2"/>
  <c r="B1875" i="2"/>
  <c r="C1934" i="2"/>
  <c r="C1883" i="2"/>
  <c r="C1897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Y791" i="1" l="1"/>
  <c r="Z790" i="1"/>
  <c r="AB790" i="1"/>
  <c r="AC790" i="1" s="1"/>
  <c r="AD790" i="1" s="1"/>
  <c r="T791" i="1"/>
  <c r="U791" i="1"/>
  <c r="V791" i="1" s="1"/>
  <c r="N792" i="1"/>
  <c r="L792" i="1"/>
  <c r="M792" i="1"/>
  <c r="O792" i="1"/>
  <c r="P792" i="1"/>
  <c r="Q792" i="1"/>
  <c r="R792" i="1"/>
  <c r="S792" i="1" s="1"/>
  <c r="K793" i="1"/>
  <c r="Z590" i="1"/>
  <c r="AB590" i="1"/>
  <c r="AC590" i="1" s="1"/>
  <c r="AD590" i="1" s="1"/>
  <c r="Y591" i="1"/>
  <c r="E1875" i="2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Z791" i="1" l="1"/>
  <c r="AB791" i="1"/>
  <c r="AC791" i="1" s="1"/>
  <c r="AD791" i="1" s="1"/>
  <c r="Y792" i="1"/>
  <c r="T792" i="1"/>
  <c r="U792" i="1"/>
  <c r="V792" i="1" s="1"/>
  <c r="L793" i="1"/>
  <c r="O793" i="1"/>
  <c r="N793" i="1"/>
  <c r="P793" i="1"/>
  <c r="Q793" i="1"/>
  <c r="R793" i="1"/>
  <c r="M793" i="1"/>
  <c r="S793" i="1" s="1"/>
  <c r="K794" i="1"/>
  <c r="Y592" i="1"/>
  <c r="Z591" i="1"/>
  <c r="AB591" i="1" s="1"/>
  <c r="AC591" i="1" s="1"/>
  <c r="AD591" i="1" s="1"/>
  <c r="C1911" i="2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G1892" i="2" s="1"/>
  <c r="E1887" i="2"/>
  <c r="B1895" i="2"/>
  <c r="G1887" i="2"/>
  <c r="B1905" i="2"/>
  <c r="G1905" i="2" s="1"/>
  <c r="E1897" i="2"/>
  <c r="C1922" i="2"/>
  <c r="G1884" i="2"/>
  <c r="B1891" i="2"/>
  <c r="E1883" i="2"/>
  <c r="C1900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Y793" i="1" l="1"/>
  <c r="Z792" i="1"/>
  <c r="AB792" i="1"/>
  <c r="AC792" i="1" s="1"/>
  <c r="AD792" i="1" s="1"/>
  <c r="T793" i="1"/>
  <c r="U793" i="1"/>
  <c r="V793" i="1" s="1"/>
  <c r="P794" i="1"/>
  <c r="Q794" i="1"/>
  <c r="R794" i="1"/>
  <c r="K795" i="1"/>
  <c r="L794" i="1"/>
  <c r="S794" i="1" s="1"/>
  <c r="O794" i="1"/>
  <c r="N794" i="1"/>
  <c r="M794" i="1"/>
  <c r="Z592" i="1"/>
  <c r="AB592" i="1"/>
  <c r="AC592" i="1" s="1"/>
  <c r="AD592" i="1" s="1"/>
  <c r="Y593" i="1"/>
  <c r="C1909" i="2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Z793" i="1" l="1"/>
  <c r="AB793" i="1"/>
  <c r="AC793" i="1" s="1"/>
  <c r="AD793" i="1" s="1"/>
  <c r="Y794" i="1"/>
  <c r="T794" i="1"/>
  <c r="U794" i="1"/>
  <c r="V794" i="1" s="1"/>
  <c r="Q795" i="1"/>
  <c r="K796" i="1"/>
  <c r="L795" i="1"/>
  <c r="S795" i="1" s="1"/>
  <c r="N795" i="1"/>
  <c r="M795" i="1"/>
  <c r="O795" i="1"/>
  <c r="P795" i="1"/>
  <c r="R795" i="1"/>
  <c r="Y594" i="1"/>
  <c r="Z593" i="1"/>
  <c r="AB593" i="1" s="1"/>
  <c r="AC593" i="1" s="1"/>
  <c r="AD593" i="1" s="1"/>
  <c r="E1899" i="2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Y795" i="1" l="1"/>
  <c r="Z794" i="1"/>
  <c r="AB794" i="1" s="1"/>
  <c r="AC794" i="1" s="1"/>
  <c r="AD794" i="1" s="1"/>
  <c r="T795" i="1"/>
  <c r="U795" i="1"/>
  <c r="V795" i="1" s="1"/>
  <c r="R796" i="1"/>
  <c r="K797" i="1"/>
  <c r="L796" i="1"/>
  <c r="M796" i="1"/>
  <c r="N796" i="1"/>
  <c r="P796" i="1"/>
  <c r="O796" i="1"/>
  <c r="Q796" i="1"/>
  <c r="S796" i="1"/>
  <c r="Z594" i="1"/>
  <c r="AB594" i="1"/>
  <c r="AC594" i="1" s="1"/>
  <c r="AD594" i="1" s="1"/>
  <c r="Y595" i="1"/>
  <c r="E1908" i="2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Z795" i="1" l="1"/>
  <c r="AB795" i="1" s="1"/>
  <c r="AC795" i="1" s="1"/>
  <c r="AD795" i="1" s="1"/>
  <c r="Y796" i="1"/>
  <c r="T796" i="1"/>
  <c r="U796" i="1"/>
  <c r="V796" i="1" s="1"/>
  <c r="R797" i="1"/>
  <c r="K798" i="1"/>
  <c r="L797" i="1"/>
  <c r="M797" i="1"/>
  <c r="N797" i="1"/>
  <c r="O797" i="1"/>
  <c r="Q797" i="1"/>
  <c r="P797" i="1"/>
  <c r="S797" i="1"/>
  <c r="Y596" i="1"/>
  <c r="Z595" i="1"/>
  <c r="AB595" i="1" s="1"/>
  <c r="AC595" i="1" s="1"/>
  <c r="AD595" i="1" s="1"/>
  <c r="C1954" i="2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E1929" i="2"/>
  <c r="B1937" i="2"/>
  <c r="G1937" i="2" s="1"/>
  <c r="C1944" i="2"/>
  <c r="B1924" i="2"/>
  <c r="G1924" i="2" s="1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Y797" i="1" l="1"/>
  <c r="Z796" i="1"/>
  <c r="AB796" i="1" s="1"/>
  <c r="AC796" i="1" s="1"/>
  <c r="AD796" i="1" s="1"/>
  <c r="T797" i="1"/>
  <c r="U797" i="1"/>
  <c r="V797" i="1" s="1"/>
  <c r="R798" i="1"/>
  <c r="K799" i="1"/>
  <c r="L798" i="1"/>
  <c r="M798" i="1"/>
  <c r="N798" i="1"/>
  <c r="O798" i="1"/>
  <c r="P798" i="1"/>
  <c r="S798" i="1" s="1"/>
  <c r="Q798" i="1"/>
  <c r="Z596" i="1"/>
  <c r="AB596" i="1"/>
  <c r="AC596" i="1" s="1"/>
  <c r="AD596" i="1" s="1"/>
  <c r="Y597" i="1"/>
  <c r="C1952" i="2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31" i="2" s="1"/>
  <c r="G1925" i="2"/>
  <c r="C1939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Z797" i="1" l="1"/>
  <c r="AB797" i="1"/>
  <c r="AC797" i="1" s="1"/>
  <c r="AD797" i="1" s="1"/>
  <c r="Y798" i="1"/>
  <c r="T798" i="1"/>
  <c r="U798" i="1"/>
  <c r="V798" i="1" s="1"/>
  <c r="R799" i="1"/>
  <c r="L799" i="1"/>
  <c r="M799" i="1"/>
  <c r="N799" i="1"/>
  <c r="O799" i="1"/>
  <c r="P799" i="1"/>
  <c r="Q799" i="1"/>
  <c r="S799" i="1"/>
  <c r="K800" i="1"/>
  <c r="Y598" i="1"/>
  <c r="Z597" i="1"/>
  <c r="AB597" i="1" s="1"/>
  <c r="AC597" i="1" s="1"/>
  <c r="AD597" i="1" s="1"/>
  <c r="E1935" i="2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Z798" i="1" l="1"/>
  <c r="AB798" i="1" s="1"/>
  <c r="AC798" i="1" s="1"/>
  <c r="AD798" i="1" s="1"/>
  <c r="Y799" i="1"/>
  <c r="R800" i="1"/>
  <c r="L800" i="1"/>
  <c r="M800" i="1"/>
  <c r="N800" i="1"/>
  <c r="O800" i="1"/>
  <c r="P800" i="1"/>
  <c r="Q800" i="1"/>
  <c r="S800" i="1"/>
  <c r="K801" i="1"/>
  <c r="T799" i="1"/>
  <c r="U799" i="1"/>
  <c r="V799" i="1" s="1"/>
  <c r="Z598" i="1"/>
  <c r="AB598" i="1"/>
  <c r="AC598" i="1" s="1"/>
  <c r="AD598" i="1" s="1"/>
  <c r="Y599" i="1"/>
  <c r="E1944" i="2"/>
  <c r="B1952" i="2"/>
  <c r="G1944" i="2"/>
  <c r="E1953" i="2"/>
  <c r="B1961" i="2"/>
  <c r="G1961" i="2" s="1"/>
  <c r="C1955" i="2"/>
  <c r="C1957" i="2"/>
  <c r="G1949" i="2"/>
  <c r="C1969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Z799" i="1" l="1"/>
  <c r="AB799" i="1"/>
  <c r="AC799" i="1" s="1"/>
  <c r="AD799" i="1" s="1"/>
  <c r="Y800" i="1"/>
  <c r="T800" i="1"/>
  <c r="U800" i="1"/>
  <c r="V800" i="1" s="1"/>
  <c r="R801" i="1"/>
  <c r="M801" i="1"/>
  <c r="N801" i="1"/>
  <c r="O801" i="1"/>
  <c r="P801" i="1"/>
  <c r="Q801" i="1"/>
  <c r="S801" i="1"/>
  <c r="L801" i="1"/>
  <c r="K802" i="1"/>
  <c r="Y600" i="1"/>
  <c r="Z599" i="1"/>
  <c r="AB599" i="1" s="1"/>
  <c r="AC599" i="1" s="1"/>
  <c r="AD599" i="1" s="1"/>
  <c r="C1976" i="2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Z800" i="1" l="1"/>
  <c r="Y801" i="1"/>
  <c r="AB800" i="1"/>
  <c r="AC800" i="1" s="1"/>
  <c r="AD800" i="1" s="1"/>
  <c r="T801" i="1"/>
  <c r="U801" i="1"/>
  <c r="V801" i="1" s="1"/>
  <c r="R802" i="1"/>
  <c r="N802" i="1"/>
  <c r="O802" i="1"/>
  <c r="P802" i="1"/>
  <c r="Q802" i="1"/>
  <c r="K803" i="1"/>
  <c r="L802" i="1"/>
  <c r="S802" i="1" s="1"/>
  <c r="M802" i="1"/>
  <c r="Z600" i="1"/>
  <c r="AB600" i="1"/>
  <c r="AC600" i="1" s="1"/>
  <c r="AD600" i="1" s="1"/>
  <c r="Y601" i="1"/>
  <c r="C1994" i="2"/>
  <c r="E1974" i="2"/>
  <c r="B1982" i="2"/>
  <c r="G1974" i="2"/>
  <c r="C1985" i="2"/>
  <c r="E1956" i="2"/>
  <c r="B1964" i="2"/>
  <c r="G1964" i="2" s="1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C1984" i="2"/>
  <c r="U203" i="1"/>
  <c r="V203" i="1" s="1"/>
  <c r="T203" i="1"/>
  <c r="S204" i="1"/>
  <c r="Y202" i="1"/>
  <c r="Z201" i="1"/>
  <c r="AB201" i="1" s="1"/>
  <c r="AC201" i="1" s="1"/>
  <c r="AD201" i="1" s="1"/>
  <c r="Z801" i="1" l="1"/>
  <c r="Y802" i="1"/>
  <c r="AB801" i="1"/>
  <c r="AC801" i="1" s="1"/>
  <c r="AD801" i="1" s="1"/>
  <c r="T802" i="1"/>
  <c r="U802" i="1"/>
  <c r="V802" i="1" s="1"/>
  <c r="R803" i="1"/>
  <c r="O803" i="1"/>
  <c r="P803" i="1"/>
  <c r="Q803" i="1"/>
  <c r="L803" i="1"/>
  <c r="S803" i="1" s="1"/>
  <c r="M803" i="1"/>
  <c r="N803" i="1"/>
  <c r="K804" i="1"/>
  <c r="Y602" i="1"/>
  <c r="Z601" i="1"/>
  <c r="AB601" i="1" s="1"/>
  <c r="AC601" i="1" s="1"/>
  <c r="AD601" i="1" s="1"/>
  <c r="C1992" i="2"/>
  <c r="C2030" i="2"/>
  <c r="C1979" i="2"/>
  <c r="C1981" i="2"/>
  <c r="B1972" i="2"/>
  <c r="E1964" i="2"/>
  <c r="B1976" i="2"/>
  <c r="E1968" i="2"/>
  <c r="G1968" i="2"/>
  <c r="C1993" i="2"/>
  <c r="C1980" i="2"/>
  <c r="E1982" i="2"/>
  <c r="B1990" i="2"/>
  <c r="G1982" i="2"/>
  <c r="E1963" i="2"/>
  <c r="B1971" i="2"/>
  <c r="E1965" i="2"/>
  <c r="B1973" i="2"/>
  <c r="G1973" i="2" s="1"/>
  <c r="E1977" i="2"/>
  <c r="B1985" i="2"/>
  <c r="G1985" i="2" s="1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Y803" i="1" l="1"/>
  <c r="Z802" i="1"/>
  <c r="AB802" i="1" s="1"/>
  <c r="AC802" i="1" s="1"/>
  <c r="AD802" i="1" s="1"/>
  <c r="T803" i="1"/>
  <c r="U803" i="1"/>
  <c r="V803" i="1" s="1"/>
  <c r="R804" i="1"/>
  <c r="P804" i="1"/>
  <c r="Q804" i="1"/>
  <c r="K805" i="1"/>
  <c r="L804" i="1"/>
  <c r="S804" i="1" s="1"/>
  <c r="O804" i="1"/>
  <c r="N804" i="1"/>
  <c r="M804" i="1"/>
  <c r="Z602" i="1"/>
  <c r="AB602" i="1" s="1"/>
  <c r="AC602" i="1" s="1"/>
  <c r="AD602" i="1" s="1"/>
  <c r="Y603" i="1"/>
  <c r="B1998" i="2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G1980" i="2" s="1"/>
  <c r="B1978" i="2"/>
  <c r="E1970" i="2"/>
  <c r="G1970" i="2"/>
  <c r="G1971" i="2"/>
  <c r="G1972" i="2"/>
  <c r="C1987" i="2"/>
  <c r="C1988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Z803" i="1" l="1"/>
  <c r="Y804" i="1"/>
  <c r="AB803" i="1"/>
  <c r="AC803" i="1" s="1"/>
  <c r="AD803" i="1" s="1"/>
  <c r="T804" i="1"/>
  <c r="U804" i="1"/>
  <c r="V804" i="1" s="1"/>
  <c r="R805" i="1"/>
  <c r="Q805" i="1"/>
  <c r="K806" i="1"/>
  <c r="M805" i="1"/>
  <c r="L805" i="1"/>
  <c r="S805" i="1" s="1"/>
  <c r="N805" i="1"/>
  <c r="O805" i="1"/>
  <c r="P805" i="1"/>
  <c r="Y604" i="1"/>
  <c r="Z603" i="1"/>
  <c r="AB603" i="1" s="1"/>
  <c r="AC603" i="1" s="1"/>
  <c r="AD603" i="1" s="1"/>
  <c r="C2018" i="2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Z804" i="1" l="1"/>
  <c r="AB804" i="1"/>
  <c r="AC804" i="1" s="1"/>
  <c r="AD804" i="1" s="1"/>
  <c r="Y805" i="1"/>
  <c r="T805" i="1"/>
  <c r="U805" i="1"/>
  <c r="V805" i="1" s="1"/>
  <c r="R806" i="1"/>
  <c r="K807" i="1"/>
  <c r="L806" i="1"/>
  <c r="S806" i="1" s="1"/>
  <c r="N806" i="1"/>
  <c r="M806" i="1"/>
  <c r="O806" i="1"/>
  <c r="P806" i="1"/>
  <c r="Q806" i="1"/>
  <c r="Z604" i="1"/>
  <c r="AB604" i="1"/>
  <c r="AC604" i="1" s="1"/>
  <c r="AD604" i="1" s="1"/>
  <c r="C2005" i="2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Z805" i="1" l="1"/>
  <c r="Y806" i="1"/>
  <c r="AB805" i="1"/>
  <c r="AC805" i="1" s="1"/>
  <c r="AD805" i="1" s="1"/>
  <c r="T806" i="1"/>
  <c r="U806" i="1"/>
  <c r="V806" i="1" s="1"/>
  <c r="R807" i="1"/>
  <c r="K808" i="1"/>
  <c r="L807" i="1"/>
  <c r="M807" i="1"/>
  <c r="O807" i="1"/>
  <c r="Q807" i="1"/>
  <c r="N807" i="1"/>
  <c r="S807" i="1" s="1"/>
  <c r="P807" i="1"/>
  <c r="B2005" i="2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G2004" i="2" s="1"/>
  <c r="E1996" i="2"/>
  <c r="C2034" i="2"/>
  <c r="C2025" i="2"/>
  <c r="G1995" i="2"/>
  <c r="G1997" i="2"/>
  <c r="B2007" i="2"/>
  <c r="E1999" i="2"/>
  <c r="G1999" i="2"/>
  <c r="C2012" i="2"/>
  <c r="C2024" i="2"/>
  <c r="C2011" i="2"/>
  <c r="G2003" i="2"/>
  <c r="G2005" i="2"/>
  <c r="C2013" i="2"/>
  <c r="Z806" i="1" l="1"/>
  <c r="AB806" i="1"/>
  <c r="AC806" i="1" s="1"/>
  <c r="AD806" i="1" s="1"/>
  <c r="Y807" i="1"/>
  <c r="T807" i="1"/>
  <c r="U807" i="1"/>
  <c r="V807" i="1" s="1"/>
  <c r="R808" i="1"/>
  <c r="K809" i="1"/>
  <c r="L808" i="1"/>
  <c r="M808" i="1"/>
  <c r="N808" i="1"/>
  <c r="P808" i="1"/>
  <c r="O808" i="1"/>
  <c r="Q808" i="1"/>
  <c r="S808" i="1" s="1"/>
  <c r="C2033" i="2"/>
  <c r="C2031" i="2"/>
  <c r="B2030" i="2"/>
  <c r="E2022" i="2"/>
  <c r="G2022" i="2"/>
  <c r="B2025" i="2"/>
  <c r="E2017" i="2"/>
  <c r="E2008" i="2"/>
  <c r="B2016" i="2"/>
  <c r="G2008" i="2"/>
  <c r="B2011" i="2"/>
  <c r="G2011" i="2" s="1"/>
  <c r="E2003" i="2"/>
  <c r="E2002" i="2"/>
  <c r="B2010" i="2"/>
  <c r="G2002" i="2"/>
  <c r="C2019" i="2"/>
  <c r="C2042" i="2"/>
  <c r="C2032" i="2"/>
  <c r="B2012" i="2"/>
  <c r="E2004" i="2"/>
  <c r="C2020" i="2"/>
  <c r="E2007" i="2"/>
  <c r="B2015" i="2"/>
  <c r="G2007" i="2"/>
  <c r="C2021" i="2"/>
  <c r="G2017" i="2"/>
  <c r="C2070" i="2"/>
  <c r="E2005" i="2"/>
  <c r="B2013" i="2"/>
  <c r="G2013" i="2" s="1"/>
  <c r="Z807" i="1" l="1"/>
  <c r="AB807" i="1" s="1"/>
  <c r="AC807" i="1" s="1"/>
  <c r="AD807" i="1" s="1"/>
  <c r="Y808" i="1"/>
  <c r="T808" i="1"/>
  <c r="U808" i="1"/>
  <c r="V808" i="1" s="1"/>
  <c r="R809" i="1"/>
  <c r="L809" i="1"/>
  <c r="M809" i="1"/>
  <c r="N809" i="1"/>
  <c r="O809" i="1"/>
  <c r="Q809" i="1"/>
  <c r="P809" i="1"/>
  <c r="S809" i="1"/>
  <c r="K810" i="1"/>
  <c r="E2012" i="2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Z808" i="1" l="1"/>
  <c r="AB808" i="1"/>
  <c r="AC808" i="1" s="1"/>
  <c r="AD808" i="1" s="1"/>
  <c r="Y809" i="1"/>
  <c r="R810" i="1"/>
  <c r="K811" i="1"/>
  <c r="L810" i="1"/>
  <c r="M810" i="1"/>
  <c r="N810" i="1"/>
  <c r="O810" i="1"/>
  <c r="P810" i="1"/>
  <c r="S810" i="1"/>
  <c r="Q810" i="1"/>
  <c r="T809" i="1"/>
  <c r="U809" i="1"/>
  <c r="V809" i="1" s="1"/>
  <c r="C2036" i="2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Z809" i="1" l="1"/>
  <c r="AB809" i="1" s="1"/>
  <c r="AC809" i="1" s="1"/>
  <c r="AD809" i="1" s="1"/>
  <c r="Y810" i="1"/>
  <c r="R811" i="1"/>
  <c r="M811" i="1"/>
  <c r="N811" i="1"/>
  <c r="O811" i="1"/>
  <c r="P811" i="1"/>
  <c r="Q811" i="1"/>
  <c r="S811" i="1" s="1"/>
  <c r="L811" i="1"/>
  <c r="K812" i="1"/>
  <c r="T810" i="1"/>
  <c r="U810" i="1"/>
  <c r="V810" i="1" s="1"/>
  <c r="C2043" i="2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Y811" i="1" l="1"/>
  <c r="Z810" i="1"/>
  <c r="AB810" i="1" s="1"/>
  <c r="AC810" i="1" s="1"/>
  <c r="AD810" i="1" s="1"/>
  <c r="T811" i="1"/>
  <c r="U811" i="1"/>
  <c r="V811" i="1" s="1"/>
  <c r="R812" i="1"/>
  <c r="L812" i="1"/>
  <c r="N812" i="1"/>
  <c r="O812" i="1"/>
  <c r="P812" i="1"/>
  <c r="Q812" i="1"/>
  <c r="M812" i="1"/>
  <c r="S812" i="1" s="1"/>
  <c r="K813" i="1"/>
  <c r="E2034" i="2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Z811" i="1" l="1"/>
  <c r="Y812" i="1"/>
  <c r="AB811" i="1"/>
  <c r="AC811" i="1" s="1"/>
  <c r="AD811" i="1" s="1"/>
  <c r="T812" i="1"/>
  <c r="U812" i="1"/>
  <c r="V812" i="1" s="1"/>
  <c r="R813" i="1"/>
  <c r="M813" i="1"/>
  <c r="O813" i="1"/>
  <c r="P813" i="1"/>
  <c r="Q813" i="1"/>
  <c r="L813" i="1"/>
  <c r="S813" i="1" s="1"/>
  <c r="N813" i="1"/>
  <c r="K814" i="1"/>
  <c r="C2110" i="2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Z812" i="1" l="1"/>
  <c r="AB812" i="1" s="1"/>
  <c r="AC812" i="1" s="1"/>
  <c r="AD812" i="1" s="1"/>
  <c r="Y813" i="1"/>
  <c r="T813" i="1"/>
  <c r="U813" i="1"/>
  <c r="V813" i="1" s="1"/>
  <c r="R814" i="1"/>
  <c r="N814" i="1"/>
  <c r="P814" i="1"/>
  <c r="Q814" i="1"/>
  <c r="L814" i="1"/>
  <c r="S814" i="1" s="1"/>
  <c r="M814" i="1"/>
  <c r="O814" i="1"/>
  <c r="K815" i="1"/>
  <c r="C2090" i="2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Z813" i="1" l="1"/>
  <c r="AB813" i="1"/>
  <c r="AC813" i="1" s="1"/>
  <c r="AD813" i="1" s="1"/>
  <c r="Y814" i="1"/>
  <c r="T814" i="1"/>
  <c r="U814" i="1"/>
  <c r="V814" i="1" s="1"/>
  <c r="R815" i="1"/>
  <c r="O815" i="1"/>
  <c r="Q815" i="1"/>
  <c r="P815" i="1"/>
  <c r="K816" i="1"/>
  <c r="N815" i="1"/>
  <c r="L815" i="1"/>
  <c r="S815" i="1" s="1"/>
  <c r="M815" i="1"/>
  <c r="E2059" i="2"/>
  <c r="B2067" i="2"/>
  <c r="B2071" i="2"/>
  <c r="E2063" i="2"/>
  <c r="G2063" i="2"/>
  <c r="E2073" i="2"/>
  <c r="B2081" i="2"/>
  <c r="B2086" i="2"/>
  <c r="E2078" i="2"/>
  <c r="G2078" i="2"/>
  <c r="C2076" i="2"/>
  <c r="E2058" i="2"/>
  <c r="B2066" i="2"/>
  <c r="G2058" i="2"/>
  <c r="C2077" i="2"/>
  <c r="C2126" i="2"/>
  <c r="G2059" i="2"/>
  <c r="E2061" i="2"/>
  <c r="B2069" i="2"/>
  <c r="G2067" i="2"/>
  <c r="C2075" i="2"/>
  <c r="B2068" i="2"/>
  <c r="G2068" i="2" s="1"/>
  <c r="E2060" i="2"/>
  <c r="E2064" i="2"/>
  <c r="B2072" i="2"/>
  <c r="G2064" i="2"/>
  <c r="C2088" i="2"/>
  <c r="C2087" i="2"/>
  <c r="G2081" i="2"/>
  <c r="C2089" i="2"/>
  <c r="C2098" i="2"/>
  <c r="G2073" i="2"/>
  <c r="Z814" i="1" l="1"/>
  <c r="AB814" i="1" s="1"/>
  <c r="AC814" i="1" s="1"/>
  <c r="AD814" i="1" s="1"/>
  <c r="Y815" i="1"/>
  <c r="T815" i="1"/>
  <c r="U815" i="1"/>
  <c r="V815" i="1" s="1"/>
  <c r="R816" i="1"/>
  <c r="P816" i="1"/>
  <c r="K817" i="1"/>
  <c r="L816" i="1"/>
  <c r="S816" i="1" s="1"/>
  <c r="M816" i="1"/>
  <c r="N816" i="1"/>
  <c r="O816" i="1"/>
  <c r="Q816" i="1"/>
  <c r="B2094" i="2"/>
  <c r="E2086" i="2"/>
  <c r="G2086" i="2"/>
  <c r="C2134" i="2"/>
  <c r="B2089" i="2"/>
  <c r="E2081" i="2"/>
  <c r="C2083" i="2"/>
  <c r="G2075" i="2"/>
  <c r="C2084" i="2"/>
  <c r="E2069" i="2"/>
  <c r="B2077" i="2"/>
  <c r="G2077" i="2" s="1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C2106" i="2"/>
  <c r="E2068" i="2"/>
  <c r="B2076" i="2"/>
  <c r="G2076" i="2" s="1"/>
  <c r="Z815" i="1" l="1"/>
  <c r="AB815" i="1" s="1"/>
  <c r="AC815" i="1" s="1"/>
  <c r="AD815" i="1" s="1"/>
  <c r="Y816" i="1"/>
  <c r="T816" i="1"/>
  <c r="U816" i="1"/>
  <c r="V816" i="1" s="1"/>
  <c r="R817" i="1"/>
  <c r="Q817" i="1"/>
  <c r="K818" i="1"/>
  <c r="L817" i="1"/>
  <c r="S817" i="1" s="1"/>
  <c r="M817" i="1"/>
  <c r="P817" i="1"/>
  <c r="O817" i="1"/>
  <c r="N817" i="1"/>
  <c r="C2091" i="2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Y817" i="1" l="1"/>
  <c r="Z816" i="1"/>
  <c r="AB816" i="1" s="1"/>
  <c r="AC816" i="1" s="1"/>
  <c r="AD816" i="1" s="1"/>
  <c r="T817" i="1"/>
  <c r="U817" i="1"/>
  <c r="V817" i="1" s="1"/>
  <c r="R818" i="1"/>
  <c r="K819" i="1"/>
  <c r="L818" i="1"/>
  <c r="M818" i="1"/>
  <c r="S818" i="1" s="1"/>
  <c r="N818" i="1"/>
  <c r="O818" i="1"/>
  <c r="P818" i="1"/>
  <c r="Q818" i="1"/>
  <c r="C2111" i="2"/>
  <c r="C2100" i="2"/>
  <c r="E2085" i="2"/>
  <c r="B2093" i="2"/>
  <c r="E2088" i="2"/>
  <c r="B2096" i="2"/>
  <c r="G2088" i="2"/>
  <c r="B2092" i="2"/>
  <c r="E2084" i="2"/>
  <c r="B2091" i="2"/>
  <c r="E2083" i="2"/>
  <c r="B2105" i="2"/>
  <c r="G2105" i="2" s="1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C2112" i="2"/>
  <c r="C2101" i="2"/>
  <c r="G2093" i="2"/>
  <c r="G2085" i="2"/>
  <c r="G2083" i="2"/>
  <c r="C2099" i="2"/>
  <c r="Z817" i="1" l="1"/>
  <c r="Y818" i="1"/>
  <c r="AB817" i="1"/>
  <c r="AC817" i="1" s="1"/>
  <c r="AD817" i="1" s="1"/>
  <c r="T818" i="1"/>
  <c r="U818" i="1"/>
  <c r="V818" i="1" s="1"/>
  <c r="R819" i="1"/>
  <c r="L819" i="1"/>
  <c r="M819" i="1"/>
  <c r="K820" i="1"/>
  <c r="N819" i="1"/>
  <c r="Q819" i="1"/>
  <c r="P819" i="1"/>
  <c r="O819" i="1"/>
  <c r="S819" i="1" s="1"/>
  <c r="B2099" i="2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Y819" i="1" l="1"/>
  <c r="AB818" i="1"/>
  <c r="AC818" i="1" s="1"/>
  <c r="AD818" i="1" s="1"/>
  <c r="Z818" i="1"/>
  <c r="T819" i="1"/>
  <c r="U819" i="1"/>
  <c r="V819" i="1" s="1"/>
  <c r="R820" i="1"/>
  <c r="K821" i="1"/>
  <c r="L820" i="1"/>
  <c r="M820" i="1"/>
  <c r="N820" i="1"/>
  <c r="O820" i="1"/>
  <c r="P820" i="1"/>
  <c r="Q820" i="1"/>
  <c r="S820" i="1" s="1"/>
  <c r="E2118" i="2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Z819" i="1" l="1"/>
  <c r="Y820" i="1"/>
  <c r="AB819" i="1"/>
  <c r="AC819" i="1" s="1"/>
  <c r="AD819" i="1" s="1"/>
  <c r="T820" i="1"/>
  <c r="U820" i="1"/>
  <c r="V820" i="1" s="1"/>
  <c r="R821" i="1"/>
  <c r="M821" i="1"/>
  <c r="O821" i="1"/>
  <c r="Q821" i="1"/>
  <c r="K822" i="1"/>
  <c r="P821" i="1"/>
  <c r="L821" i="1"/>
  <c r="S821" i="1" s="1"/>
  <c r="N821" i="1"/>
  <c r="C2124" i="2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G2115" i="2" s="1"/>
  <c r="E2107" i="2"/>
  <c r="C2146" i="2"/>
  <c r="G2107" i="2"/>
  <c r="E2126" i="2"/>
  <c r="B2134" i="2"/>
  <c r="G2126" i="2"/>
  <c r="E2108" i="2"/>
  <c r="B2116" i="2"/>
  <c r="C2137" i="2"/>
  <c r="G2129" i="2"/>
  <c r="C2123" i="2"/>
  <c r="Z820" i="1" l="1"/>
  <c r="AB820" i="1" s="1"/>
  <c r="AC820" i="1" s="1"/>
  <c r="AD820" i="1" s="1"/>
  <c r="Y821" i="1"/>
  <c r="T821" i="1"/>
  <c r="U821" i="1"/>
  <c r="V821" i="1" s="1"/>
  <c r="R822" i="1"/>
  <c r="K823" i="1"/>
  <c r="L822" i="1"/>
  <c r="N822" i="1"/>
  <c r="P822" i="1"/>
  <c r="M822" i="1"/>
  <c r="O822" i="1"/>
  <c r="Q822" i="1"/>
  <c r="S822" i="1"/>
  <c r="E2115" i="2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Z821" i="1" l="1"/>
  <c r="AB821" i="1"/>
  <c r="AC821" i="1" s="1"/>
  <c r="AD821" i="1" s="1"/>
  <c r="Y822" i="1"/>
  <c r="R823" i="1"/>
  <c r="M823" i="1"/>
  <c r="O823" i="1"/>
  <c r="Q823" i="1"/>
  <c r="L823" i="1"/>
  <c r="N823" i="1"/>
  <c r="P823" i="1"/>
  <c r="S823" i="1"/>
  <c r="K824" i="1"/>
  <c r="T822" i="1"/>
  <c r="U822" i="1"/>
  <c r="V822" i="1" s="1"/>
  <c r="B2133" i="2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Z822" i="1" l="1"/>
  <c r="AB822" i="1" s="1"/>
  <c r="AC822" i="1" s="1"/>
  <c r="AD822" i="1" s="1"/>
  <c r="Y823" i="1"/>
  <c r="T823" i="1"/>
  <c r="U823" i="1"/>
  <c r="V823" i="1" s="1"/>
  <c r="R824" i="1"/>
  <c r="L824" i="1"/>
  <c r="N824" i="1"/>
  <c r="P824" i="1"/>
  <c r="K825" i="1"/>
  <c r="M824" i="1"/>
  <c r="S824" i="1" s="1"/>
  <c r="O824" i="1"/>
  <c r="Q824" i="1"/>
  <c r="C2161" i="2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Z823" i="1" l="1"/>
  <c r="AB823" i="1"/>
  <c r="AC823" i="1" s="1"/>
  <c r="AD823" i="1" s="1"/>
  <c r="Y824" i="1"/>
  <c r="T824" i="1"/>
  <c r="U824" i="1"/>
  <c r="V824" i="1" s="1"/>
  <c r="R825" i="1"/>
  <c r="M825" i="1"/>
  <c r="O825" i="1"/>
  <c r="Q825" i="1"/>
  <c r="L825" i="1"/>
  <c r="N825" i="1"/>
  <c r="P825" i="1"/>
  <c r="S825" i="1"/>
  <c r="K826" i="1"/>
  <c r="E2141" i="2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G2147" i="2" s="1"/>
  <c r="C2169" i="2"/>
  <c r="Z824" i="1" l="1"/>
  <c r="Y825" i="1"/>
  <c r="AB824" i="1"/>
  <c r="AC824" i="1" s="1"/>
  <c r="AD824" i="1" s="1"/>
  <c r="R826" i="1"/>
  <c r="N826" i="1"/>
  <c r="O826" i="1"/>
  <c r="P826" i="1"/>
  <c r="Q826" i="1"/>
  <c r="K827" i="1"/>
  <c r="M826" i="1"/>
  <c r="L826" i="1"/>
  <c r="S826" i="1" s="1"/>
  <c r="T825" i="1"/>
  <c r="U825" i="1"/>
  <c r="V825" i="1" s="1"/>
  <c r="B2154" i="2"/>
  <c r="E2146" i="2"/>
  <c r="G2146" i="2"/>
  <c r="E2148" i="2"/>
  <c r="B2156" i="2"/>
  <c r="C2186" i="2"/>
  <c r="C2165" i="2"/>
  <c r="C2163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G2155" i="2" s="1"/>
  <c r="E2151" i="2"/>
  <c r="B2159" i="2"/>
  <c r="G2151" i="2"/>
  <c r="Z825" i="1" l="1"/>
  <c r="AB825" i="1"/>
  <c r="AC825" i="1" s="1"/>
  <c r="AD825" i="1" s="1"/>
  <c r="Y826" i="1"/>
  <c r="T826" i="1"/>
  <c r="U826" i="1"/>
  <c r="V826" i="1" s="1"/>
  <c r="R827" i="1"/>
  <c r="O827" i="1"/>
  <c r="K828" i="1"/>
  <c r="L827" i="1"/>
  <c r="M827" i="1"/>
  <c r="N827" i="1"/>
  <c r="Q827" i="1"/>
  <c r="P827" i="1"/>
  <c r="S827" i="1" s="1"/>
  <c r="C2183" i="2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Z826" i="1" l="1"/>
  <c r="AB826" i="1" s="1"/>
  <c r="AC826" i="1" s="1"/>
  <c r="AD826" i="1" s="1"/>
  <c r="Y827" i="1"/>
  <c r="T827" i="1"/>
  <c r="U827" i="1"/>
  <c r="V827" i="1" s="1"/>
  <c r="R828" i="1"/>
  <c r="P828" i="1"/>
  <c r="L828" i="1"/>
  <c r="M828" i="1"/>
  <c r="N828" i="1"/>
  <c r="O828" i="1"/>
  <c r="Q828" i="1"/>
  <c r="S828" i="1"/>
  <c r="K829" i="1"/>
  <c r="E2162" i="2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Z827" i="1" l="1"/>
  <c r="Y828" i="1"/>
  <c r="AB827" i="1"/>
  <c r="AC827" i="1" s="1"/>
  <c r="AD827" i="1" s="1"/>
  <c r="T828" i="1"/>
  <c r="U828" i="1"/>
  <c r="V828" i="1" s="1"/>
  <c r="R829" i="1"/>
  <c r="Q829" i="1"/>
  <c r="L829" i="1"/>
  <c r="M829" i="1"/>
  <c r="N829" i="1"/>
  <c r="O829" i="1"/>
  <c r="P829" i="1"/>
  <c r="S829" i="1"/>
  <c r="K830" i="1"/>
  <c r="C2201" i="2"/>
  <c r="C2200" i="2"/>
  <c r="C2199" i="2"/>
  <c r="C2238" i="2"/>
  <c r="B2193" i="2"/>
  <c r="E2185" i="2"/>
  <c r="B2179" i="2"/>
  <c r="G2179" i="2" s="1"/>
  <c r="E2171" i="2"/>
  <c r="E2172" i="2"/>
  <c r="B2180" i="2"/>
  <c r="G2180" i="2" s="1"/>
  <c r="G2181" i="2"/>
  <c r="C2189" i="2"/>
  <c r="C2187" i="2"/>
  <c r="E2190" i="2"/>
  <c r="B2198" i="2"/>
  <c r="G2190" i="2"/>
  <c r="C2188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Z828" i="1" l="1"/>
  <c r="AB828" i="1" s="1"/>
  <c r="AC828" i="1" s="1"/>
  <c r="AD828" i="1" s="1"/>
  <c r="Y829" i="1"/>
  <c r="T829" i="1"/>
  <c r="U829" i="1"/>
  <c r="V829" i="1" s="1"/>
  <c r="R830" i="1"/>
  <c r="K831" i="1"/>
  <c r="O830" i="1"/>
  <c r="P830" i="1"/>
  <c r="Q830" i="1"/>
  <c r="N830" i="1"/>
  <c r="L830" i="1"/>
  <c r="S830" i="1" s="1"/>
  <c r="M830" i="1"/>
  <c r="E2193" i="2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C2208" i="2"/>
  <c r="B2191" i="2"/>
  <c r="E2183" i="2"/>
  <c r="G2183" i="2"/>
  <c r="E2178" i="2"/>
  <c r="B2186" i="2"/>
  <c r="G2178" i="2"/>
  <c r="E2181" i="2"/>
  <c r="B2189" i="2"/>
  <c r="G2189" i="2" s="1"/>
  <c r="E2180" i="2"/>
  <c r="B2188" i="2"/>
  <c r="G2201" i="2"/>
  <c r="C2209" i="2"/>
  <c r="E2184" i="2"/>
  <c r="B2192" i="2"/>
  <c r="G2184" i="2"/>
  <c r="G2193" i="2"/>
  <c r="Z829" i="1" l="1"/>
  <c r="Y830" i="1"/>
  <c r="AB829" i="1"/>
  <c r="AC829" i="1" s="1"/>
  <c r="AD829" i="1" s="1"/>
  <c r="T830" i="1"/>
  <c r="U830" i="1"/>
  <c r="V830" i="1" s="1"/>
  <c r="R831" i="1"/>
  <c r="K832" i="1"/>
  <c r="L831" i="1"/>
  <c r="S831" i="1" s="1"/>
  <c r="M831" i="1"/>
  <c r="N831" i="1"/>
  <c r="Q831" i="1"/>
  <c r="O831" i="1"/>
  <c r="P831" i="1"/>
  <c r="E2192" i="2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Z830" i="1" l="1"/>
  <c r="AB830" i="1"/>
  <c r="AC830" i="1" s="1"/>
  <c r="AD830" i="1" s="1"/>
  <c r="Y831" i="1"/>
  <c r="T831" i="1"/>
  <c r="U831" i="1"/>
  <c r="V831" i="1" s="1"/>
  <c r="L832" i="1"/>
  <c r="K833" i="1"/>
  <c r="M832" i="1"/>
  <c r="N832" i="1"/>
  <c r="O832" i="1"/>
  <c r="P832" i="1"/>
  <c r="Q832" i="1"/>
  <c r="R832" i="1"/>
  <c r="S832" i="1"/>
  <c r="C2225" i="2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Z831" i="1" l="1"/>
  <c r="AB831" i="1"/>
  <c r="AC831" i="1" s="1"/>
  <c r="AD831" i="1" s="1"/>
  <c r="Y832" i="1"/>
  <c r="T832" i="1"/>
  <c r="U832" i="1"/>
  <c r="V832" i="1" s="1"/>
  <c r="L833" i="1"/>
  <c r="M833" i="1"/>
  <c r="N833" i="1"/>
  <c r="O833" i="1"/>
  <c r="P833" i="1"/>
  <c r="S833" i="1" s="1"/>
  <c r="Q833" i="1"/>
  <c r="R833" i="1"/>
  <c r="K834" i="1"/>
  <c r="C2219" i="2"/>
  <c r="B2211" i="2"/>
  <c r="E2203" i="2"/>
  <c r="B2210" i="2"/>
  <c r="E2202" i="2"/>
  <c r="G2202" i="2"/>
  <c r="C2231" i="2"/>
  <c r="C2220" i="2"/>
  <c r="G2212" i="2"/>
  <c r="B2213" i="2"/>
  <c r="G2213" i="2" s="1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G2225" i="2" s="1"/>
  <c r="E2217" i="2"/>
  <c r="G2205" i="2"/>
  <c r="C2242" i="2"/>
  <c r="C2232" i="2"/>
  <c r="C2221" i="2"/>
  <c r="B2212" i="2"/>
  <c r="E2204" i="2"/>
  <c r="C2233" i="2"/>
  <c r="G2203" i="2"/>
  <c r="G2217" i="2"/>
  <c r="Z832" i="1" l="1"/>
  <c r="Y833" i="1"/>
  <c r="AB832" i="1"/>
  <c r="AC832" i="1" s="1"/>
  <c r="AD832" i="1" s="1"/>
  <c r="T833" i="1"/>
  <c r="U833" i="1"/>
  <c r="V833" i="1" s="1"/>
  <c r="L834" i="1"/>
  <c r="M834" i="1"/>
  <c r="N834" i="1"/>
  <c r="O834" i="1"/>
  <c r="P834" i="1"/>
  <c r="Q834" i="1"/>
  <c r="R834" i="1"/>
  <c r="S834" i="1"/>
  <c r="K835" i="1"/>
  <c r="B2221" i="2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Z833" i="1" l="1"/>
  <c r="AB833" i="1"/>
  <c r="AC833" i="1" s="1"/>
  <c r="AD833" i="1" s="1"/>
  <c r="Y834" i="1"/>
  <c r="L835" i="1"/>
  <c r="O835" i="1"/>
  <c r="P835" i="1"/>
  <c r="Q835" i="1"/>
  <c r="R835" i="1"/>
  <c r="K836" i="1"/>
  <c r="N835" i="1"/>
  <c r="M835" i="1"/>
  <c r="S835" i="1" s="1"/>
  <c r="T834" i="1"/>
  <c r="U834" i="1"/>
  <c r="V834" i="1" s="1"/>
  <c r="E2224" i="2"/>
  <c r="B2232" i="2"/>
  <c r="G2224" i="2"/>
  <c r="C2249" i="2"/>
  <c r="C2237" i="2"/>
  <c r="E2220" i="2"/>
  <c r="B2228" i="2"/>
  <c r="G2228" i="2" s="1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C2248" i="2"/>
  <c r="B2229" i="2"/>
  <c r="G2229" i="2" s="1"/>
  <c r="E2221" i="2"/>
  <c r="Z834" i="1" l="1"/>
  <c r="AB834" i="1" s="1"/>
  <c r="AC834" i="1" s="1"/>
  <c r="AD834" i="1" s="1"/>
  <c r="Y835" i="1"/>
  <c r="T835" i="1"/>
  <c r="U835" i="1"/>
  <c r="V835" i="1" s="1"/>
  <c r="L836" i="1"/>
  <c r="Q836" i="1"/>
  <c r="R836" i="1"/>
  <c r="K837" i="1"/>
  <c r="M836" i="1"/>
  <c r="S836" i="1" s="1"/>
  <c r="P836" i="1"/>
  <c r="N836" i="1"/>
  <c r="O836" i="1"/>
  <c r="C2243" i="2"/>
  <c r="C2256" i="2"/>
  <c r="B2236" i="2"/>
  <c r="E2228" i="2"/>
  <c r="E2241" i="2"/>
  <c r="B2249" i="2"/>
  <c r="G2249" i="2" s="1"/>
  <c r="C2244" i="2"/>
  <c r="G2236" i="2"/>
  <c r="C2245" i="2"/>
  <c r="B2235" i="2"/>
  <c r="G2235" i="2" s="1"/>
  <c r="E2227" i="2"/>
  <c r="C2266" i="2"/>
  <c r="C2255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Z835" i="1" l="1"/>
  <c r="Y836" i="1"/>
  <c r="AB835" i="1"/>
  <c r="AC835" i="1" s="1"/>
  <c r="AD835" i="1" s="1"/>
  <c r="T836" i="1"/>
  <c r="U836" i="1"/>
  <c r="V836" i="1" s="1"/>
  <c r="L837" i="1"/>
  <c r="K838" i="1"/>
  <c r="M837" i="1"/>
  <c r="S837" i="1" s="1"/>
  <c r="N837" i="1"/>
  <c r="O837" i="1"/>
  <c r="R837" i="1"/>
  <c r="P837" i="1"/>
  <c r="Q837" i="1"/>
  <c r="E2239" i="2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Y837" i="1" l="1"/>
  <c r="Z836" i="1"/>
  <c r="AB836" i="1" s="1"/>
  <c r="AC836" i="1" s="1"/>
  <c r="AD836" i="1" s="1"/>
  <c r="T837" i="1"/>
  <c r="U837" i="1"/>
  <c r="V837" i="1" s="1"/>
  <c r="L838" i="1"/>
  <c r="M838" i="1"/>
  <c r="N838" i="1"/>
  <c r="O838" i="1"/>
  <c r="P838" i="1"/>
  <c r="Q838" i="1"/>
  <c r="R838" i="1"/>
  <c r="S838" i="1"/>
  <c r="K839" i="1"/>
  <c r="E2257" i="2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Z837" i="1" l="1"/>
  <c r="AB837" i="1"/>
  <c r="AC837" i="1" s="1"/>
  <c r="AD837" i="1" s="1"/>
  <c r="Y838" i="1"/>
  <c r="T838" i="1"/>
  <c r="U838" i="1"/>
  <c r="V838" i="1" s="1"/>
  <c r="L839" i="1"/>
  <c r="M839" i="1"/>
  <c r="N839" i="1"/>
  <c r="O839" i="1"/>
  <c r="P839" i="1"/>
  <c r="Q839" i="1"/>
  <c r="R839" i="1"/>
  <c r="S839" i="1"/>
  <c r="K840" i="1"/>
  <c r="E2256" i="2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Z838" i="1" l="1"/>
  <c r="AB838" i="1"/>
  <c r="AC838" i="1" s="1"/>
  <c r="AD838" i="1" s="1"/>
  <c r="Y839" i="1"/>
  <c r="L840" i="1"/>
  <c r="M840" i="1"/>
  <c r="O840" i="1"/>
  <c r="P840" i="1"/>
  <c r="Q840" i="1"/>
  <c r="R840" i="1"/>
  <c r="N840" i="1"/>
  <c r="S840" i="1" s="1"/>
  <c r="K841" i="1"/>
  <c r="T839" i="1"/>
  <c r="U839" i="1"/>
  <c r="V839" i="1" s="1"/>
  <c r="B2286" i="2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C2276" i="2"/>
  <c r="B2268" i="2"/>
  <c r="E2260" i="2"/>
  <c r="C2298" i="2"/>
  <c r="E2259" i="2"/>
  <c r="B2267" i="2"/>
  <c r="G2267" i="2" s="1"/>
  <c r="B2266" i="2"/>
  <c r="E2258" i="2"/>
  <c r="G2258" i="2"/>
  <c r="E2264" i="2"/>
  <c r="B2272" i="2"/>
  <c r="G2264" i="2"/>
  <c r="E2263" i="2"/>
  <c r="B2271" i="2"/>
  <c r="G2263" i="2"/>
  <c r="Z839" i="1" l="1"/>
  <c r="Y840" i="1"/>
  <c r="AB839" i="1"/>
  <c r="AC839" i="1" s="1"/>
  <c r="AD839" i="1" s="1"/>
  <c r="T840" i="1"/>
  <c r="U840" i="1"/>
  <c r="V840" i="1" s="1"/>
  <c r="L841" i="1"/>
  <c r="O841" i="1"/>
  <c r="Q841" i="1"/>
  <c r="R841" i="1"/>
  <c r="K842" i="1"/>
  <c r="N841" i="1"/>
  <c r="P841" i="1"/>
  <c r="M841" i="1"/>
  <c r="S841" i="1" s="1"/>
  <c r="C2306" i="2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Z840" i="1" l="1"/>
  <c r="AB840" i="1"/>
  <c r="AC840" i="1" s="1"/>
  <c r="AD840" i="1" s="1"/>
  <c r="Y841" i="1"/>
  <c r="T841" i="1"/>
  <c r="U841" i="1"/>
  <c r="V841" i="1" s="1"/>
  <c r="L842" i="1"/>
  <c r="Q842" i="1"/>
  <c r="K843" i="1"/>
  <c r="M842" i="1"/>
  <c r="S842" i="1" s="1"/>
  <c r="P842" i="1"/>
  <c r="O842" i="1"/>
  <c r="R842" i="1"/>
  <c r="N842" i="1"/>
  <c r="C2304" i="2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G2297" i="2" s="1"/>
  <c r="E2289" i="2"/>
  <c r="E2274" i="2"/>
  <c r="B2282" i="2"/>
  <c r="G2274" i="2"/>
  <c r="C2293" i="2"/>
  <c r="C2342" i="2"/>
  <c r="C2314" i="2"/>
  <c r="C2305" i="2"/>
  <c r="C2292" i="2"/>
  <c r="G2284" i="2"/>
  <c r="B2288" i="2"/>
  <c r="E2280" i="2"/>
  <c r="G2280" i="2"/>
  <c r="Z841" i="1" l="1"/>
  <c r="Y842" i="1"/>
  <c r="AB841" i="1"/>
  <c r="AC841" i="1" s="1"/>
  <c r="AD841" i="1" s="1"/>
  <c r="T842" i="1"/>
  <c r="U842" i="1"/>
  <c r="V842" i="1" s="1"/>
  <c r="L843" i="1"/>
  <c r="K844" i="1"/>
  <c r="M843" i="1"/>
  <c r="S843" i="1" s="1"/>
  <c r="N843" i="1"/>
  <c r="O843" i="1"/>
  <c r="R843" i="1"/>
  <c r="P843" i="1"/>
  <c r="Q843" i="1"/>
  <c r="B2305" i="2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Z842" i="1" l="1"/>
  <c r="AB842" i="1"/>
  <c r="AC842" i="1" s="1"/>
  <c r="AD842" i="1" s="1"/>
  <c r="Y843" i="1"/>
  <c r="T843" i="1"/>
  <c r="U843" i="1"/>
  <c r="V843" i="1" s="1"/>
  <c r="L844" i="1"/>
  <c r="M844" i="1"/>
  <c r="N844" i="1"/>
  <c r="O844" i="1"/>
  <c r="P844" i="1"/>
  <c r="Q844" i="1"/>
  <c r="R844" i="1"/>
  <c r="S844" i="1"/>
  <c r="K845" i="1"/>
  <c r="C2309" i="2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Z843" i="1" l="1"/>
  <c r="Y844" i="1"/>
  <c r="AB843" i="1"/>
  <c r="AC843" i="1" s="1"/>
  <c r="AD843" i="1" s="1"/>
  <c r="T844" i="1"/>
  <c r="U844" i="1"/>
  <c r="V844" i="1" s="1"/>
  <c r="L845" i="1"/>
  <c r="M845" i="1"/>
  <c r="N845" i="1"/>
  <c r="O845" i="1"/>
  <c r="P845" i="1"/>
  <c r="Q845" i="1"/>
  <c r="R845" i="1"/>
  <c r="S845" i="1"/>
  <c r="K846" i="1"/>
  <c r="B2321" i="2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Y845" i="1" l="1"/>
  <c r="Z844" i="1"/>
  <c r="AB844" i="1" s="1"/>
  <c r="AC844" i="1" s="1"/>
  <c r="AD844" i="1" s="1"/>
  <c r="L846" i="1"/>
  <c r="M846" i="1"/>
  <c r="O846" i="1"/>
  <c r="P846" i="1"/>
  <c r="Q846" i="1"/>
  <c r="R846" i="1"/>
  <c r="N846" i="1"/>
  <c r="S846" i="1" s="1"/>
  <c r="K847" i="1"/>
  <c r="T845" i="1"/>
  <c r="U845" i="1"/>
  <c r="V845" i="1" s="1"/>
  <c r="B2315" i="2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Z845" i="1" l="1"/>
  <c r="AB845" i="1"/>
  <c r="AC845" i="1" s="1"/>
  <c r="AD845" i="1" s="1"/>
  <c r="Y846" i="1"/>
  <c r="T846" i="1"/>
  <c r="U846" i="1"/>
  <c r="V846" i="1" s="1"/>
  <c r="L847" i="1"/>
  <c r="O847" i="1"/>
  <c r="Q847" i="1"/>
  <c r="R847" i="1"/>
  <c r="N847" i="1"/>
  <c r="M847" i="1"/>
  <c r="S847" i="1" s="1"/>
  <c r="P847" i="1"/>
  <c r="K848" i="1"/>
  <c r="B2337" i="2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Z846" i="1" l="1"/>
  <c r="Y847" i="1"/>
  <c r="AB846" i="1"/>
  <c r="AC846" i="1" s="1"/>
  <c r="AD846" i="1" s="1"/>
  <c r="T847" i="1"/>
  <c r="U847" i="1"/>
  <c r="V847" i="1" s="1"/>
  <c r="L848" i="1"/>
  <c r="Q848" i="1"/>
  <c r="K849" i="1"/>
  <c r="M848" i="1"/>
  <c r="S848" i="1" s="1"/>
  <c r="P848" i="1"/>
  <c r="N848" i="1"/>
  <c r="O848" i="1"/>
  <c r="R848" i="1"/>
  <c r="B2332" i="2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Z847" i="1" l="1"/>
  <c r="AB847" i="1"/>
  <c r="AC847" i="1" s="1"/>
  <c r="AD847" i="1" s="1"/>
  <c r="Y848" i="1"/>
  <c r="T848" i="1"/>
  <c r="U848" i="1"/>
  <c r="V848" i="1" s="1"/>
  <c r="L849" i="1"/>
  <c r="M849" i="1"/>
  <c r="S849" i="1" s="1"/>
  <c r="O849" i="1"/>
  <c r="R849" i="1"/>
  <c r="K850" i="1"/>
  <c r="N849" i="1"/>
  <c r="P849" i="1"/>
  <c r="Q849" i="1"/>
  <c r="B2338" i="2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Y849" i="1" l="1"/>
  <c r="Z848" i="1"/>
  <c r="AB848" i="1"/>
  <c r="AC848" i="1" s="1"/>
  <c r="AD848" i="1" s="1"/>
  <c r="T849" i="1"/>
  <c r="U849" i="1"/>
  <c r="V849" i="1" s="1"/>
  <c r="L850" i="1"/>
  <c r="M850" i="1"/>
  <c r="N850" i="1"/>
  <c r="O850" i="1"/>
  <c r="Q850" i="1"/>
  <c r="R850" i="1"/>
  <c r="K851" i="1"/>
  <c r="P850" i="1"/>
  <c r="S850" i="1" s="1"/>
  <c r="B2348" i="2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Z849" i="1" l="1"/>
  <c r="AB849" i="1" s="1"/>
  <c r="AC849" i="1" s="1"/>
  <c r="AD849" i="1" s="1"/>
  <c r="Y850" i="1"/>
  <c r="T850" i="1"/>
  <c r="U850" i="1"/>
  <c r="V850" i="1" s="1"/>
  <c r="L851" i="1"/>
  <c r="M851" i="1"/>
  <c r="O851" i="1"/>
  <c r="P851" i="1"/>
  <c r="Q851" i="1"/>
  <c r="N851" i="1"/>
  <c r="R851" i="1"/>
  <c r="S851" i="1" s="1"/>
  <c r="K852" i="1"/>
  <c r="C2386" i="2"/>
  <c r="B2357" i="2"/>
  <c r="E2349" i="2"/>
  <c r="B2354" i="2"/>
  <c r="E2346" i="2"/>
  <c r="G2346" i="2"/>
  <c r="B2359" i="2"/>
  <c r="E2351" i="2"/>
  <c r="G2351" i="2"/>
  <c r="B2369" i="2"/>
  <c r="G2369" i="2" s="1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G2355" i="2" s="1"/>
  <c r="E2347" i="2"/>
  <c r="C2363" i="2"/>
  <c r="G2361" i="2"/>
  <c r="G2357" i="2"/>
  <c r="C2365" i="2"/>
  <c r="C2377" i="2"/>
  <c r="B2356" i="2"/>
  <c r="E2348" i="2"/>
  <c r="Z850" i="1" l="1"/>
  <c r="AB850" i="1" s="1"/>
  <c r="AC850" i="1" s="1"/>
  <c r="AD850" i="1" s="1"/>
  <c r="Y851" i="1"/>
  <c r="T851" i="1"/>
  <c r="U851" i="1"/>
  <c r="V851" i="1" s="1"/>
  <c r="L852" i="1"/>
  <c r="M852" i="1"/>
  <c r="O852" i="1"/>
  <c r="Q852" i="1"/>
  <c r="R852" i="1"/>
  <c r="P852" i="1"/>
  <c r="N852" i="1"/>
  <c r="S852" i="1" s="1"/>
  <c r="K853" i="1"/>
  <c r="B2364" i="2"/>
  <c r="E2356" i="2"/>
  <c r="B2377" i="2"/>
  <c r="E2369" i="2"/>
  <c r="E2359" i="2"/>
  <c r="B2367" i="2"/>
  <c r="G2359" i="2"/>
  <c r="B2362" i="2"/>
  <c r="E2354" i="2"/>
  <c r="G2354" i="2"/>
  <c r="C2384" i="2"/>
  <c r="B2365" i="2"/>
  <c r="G2365" i="2" s="1"/>
  <c r="E2357" i="2"/>
  <c r="G2356" i="2"/>
  <c r="G2364" i="2"/>
  <c r="C2372" i="2"/>
  <c r="C2385" i="2"/>
  <c r="G2377" i="2"/>
  <c r="C2383" i="2"/>
  <c r="C2373" i="2"/>
  <c r="C2371" i="2"/>
  <c r="B2368" i="2"/>
  <c r="E2360" i="2"/>
  <c r="G2360" i="2"/>
  <c r="B2363" i="2"/>
  <c r="E2355" i="2"/>
  <c r="C2422" i="2"/>
  <c r="B2382" i="2"/>
  <c r="E2374" i="2"/>
  <c r="G2374" i="2"/>
  <c r="C2394" i="2"/>
  <c r="Z851" i="1" l="1"/>
  <c r="Y852" i="1"/>
  <c r="AB851" i="1"/>
  <c r="AC851" i="1" s="1"/>
  <c r="AD851" i="1" s="1"/>
  <c r="T852" i="1"/>
  <c r="U852" i="1"/>
  <c r="V852" i="1" s="1"/>
  <c r="L853" i="1"/>
  <c r="O853" i="1"/>
  <c r="Q853" i="1"/>
  <c r="M853" i="1"/>
  <c r="S853" i="1" s="1"/>
  <c r="N853" i="1"/>
  <c r="P853" i="1"/>
  <c r="R853" i="1"/>
  <c r="K854" i="1"/>
  <c r="C2402" i="2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Z852" i="1" l="1"/>
  <c r="AB852" i="1"/>
  <c r="AC852" i="1" s="1"/>
  <c r="AD852" i="1" s="1"/>
  <c r="Y853" i="1"/>
  <c r="T853" i="1"/>
  <c r="U853" i="1"/>
  <c r="V853" i="1" s="1"/>
  <c r="L854" i="1"/>
  <c r="Q854" i="1"/>
  <c r="K855" i="1"/>
  <c r="M854" i="1"/>
  <c r="S854" i="1" s="1"/>
  <c r="N854" i="1"/>
  <c r="O854" i="1"/>
  <c r="P854" i="1"/>
  <c r="R854" i="1"/>
  <c r="C2388" i="2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C2387" i="2"/>
  <c r="B2379" i="2"/>
  <c r="G2379" i="2" s="1"/>
  <c r="E2371" i="2"/>
  <c r="B2393" i="2"/>
  <c r="G2393" i="2" s="1"/>
  <c r="E2385" i="2"/>
  <c r="C2438" i="2"/>
  <c r="E2370" i="2"/>
  <c r="B2378" i="2"/>
  <c r="G2370" i="2"/>
  <c r="C2410" i="2"/>
  <c r="G2372" i="2"/>
  <c r="Z853" i="1" l="1"/>
  <c r="Y854" i="1"/>
  <c r="AB853" i="1"/>
  <c r="AC853" i="1" s="1"/>
  <c r="AD853" i="1" s="1"/>
  <c r="T854" i="1"/>
  <c r="U854" i="1"/>
  <c r="V854" i="1" s="1"/>
  <c r="L855" i="1"/>
  <c r="M855" i="1"/>
  <c r="O855" i="1"/>
  <c r="Q855" i="1"/>
  <c r="R855" i="1"/>
  <c r="N855" i="1"/>
  <c r="S855" i="1" s="1"/>
  <c r="K856" i="1"/>
  <c r="P855" i="1"/>
  <c r="C2409" i="2"/>
  <c r="E2398" i="2"/>
  <c r="B2406" i="2"/>
  <c r="G2398" i="2"/>
  <c r="B2389" i="2"/>
  <c r="G2389" i="2" s="1"/>
  <c r="E2381" i="2"/>
  <c r="B2388" i="2"/>
  <c r="E2380" i="2"/>
  <c r="B2386" i="2"/>
  <c r="E2378" i="2"/>
  <c r="G2378" i="2"/>
  <c r="C2408" i="2"/>
  <c r="C2446" i="2"/>
  <c r="C2397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Z854" i="1" l="1"/>
  <c r="AB854" i="1" s="1"/>
  <c r="AC854" i="1" s="1"/>
  <c r="AD854" i="1" s="1"/>
  <c r="Y855" i="1"/>
  <c r="T855" i="1"/>
  <c r="U855" i="1"/>
  <c r="V855" i="1" s="1"/>
  <c r="L856" i="1"/>
  <c r="M856" i="1"/>
  <c r="N856" i="1"/>
  <c r="O856" i="1"/>
  <c r="Q856" i="1"/>
  <c r="P856" i="1"/>
  <c r="R856" i="1"/>
  <c r="S856" i="1"/>
  <c r="K857" i="1"/>
  <c r="B2394" i="2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Z855" i="1" l="1"/>
  <c r="AB855" i="1"/>
  <c r="AC855" i="1" s="1"/>
  <c r="AD855" i="1" s="1"/>
  <c r="Y856" i="1"/>
  <c r="L857" i="1"/>
  <c r="M857" i="1"/>
  <c r="O857" i="1"/>
  <c r="P857" i="1"/>
  <c r="Q857" i="1"/>
  <c r="N857" i="1"/>
  <c r="S857" i="1" s="1"/>
  <c r="K858" i="1"/>
  <c r="R857" i="1"/>
  <c r="T856" i="1"/>
  <c r="U856" i="1"/>
  <c r="V856" i="1" s="1"/>
  <c r="E2395" i="2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Y857" i="1" l="1"/>
  <c r="Z856" i="1"/>
  <c r="AB856" i="1" s="1"/>
  <c r="AC856" i="1" s="1"/>
  <c r="AD856" i="1" s="1"/>
  <c r="T857" i="1"/>
  <c r="U857" i="1"/>
  <c r="V857" i="1" s="1"/>
  <c r="L858" i="1"/>
  <c r="M858" i="1"/>
  <c r="O858" i="1"/>
  <c r="Q858" i="1"/>
  <c r="R858" i="1"/>
  <c r="N858" i="1"/>
  <c r="S858" i="1" s="1"/>
  <c r="P858" i="1"/>
  <c r="K859" i="1"/>
  <c r="C2432" i="2"/>
  <c r="E2408" i="2"/>
  <c r="B2416" i="2"/>
  <c r="G2408" i="2"/>
  <c r="C2420" i="2"/>
  <c r="C2442" i="2"/>
  <c r="C2470" i="2"/>
  <c r="B2413" i="2"/>
  <c r="E2405" i="2"/>
  <c r="C2431" i="2"/>
  <c r="C2419" i="2"/>
  <c r="B2425" i="2"/>
  <c r="G2425" i="2" s="1"/>
  <c r="E2417" i="2"/>
  <c r="C2433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Z857" i="1" l="1"/>
  <c r="AB857" i="1"/>
  <c r="AC857" i="1" s="1"/>
  <c r="AD857" i="1" s="1"/>
  <c r="Y858" i="1"/>
  <c r="T858" i="1"/>
  <c r="U858" i="1"/>
  <c r="V858" i="1" s="1"/>
  <c r="L859" i="1"/>
  <c r="O859" i="1"/>
  <c r="Q859" i="1"/>
  <c r="M859" i="1"/>
  <c r="S859" i="1" s="1"/>
  <c r="K860" i="1"/>
  <c r="N859" i="1"/>
  <c r="P859" i="1"/>
  <c r="R859" i="1"/>
  <c r="E2413" i="2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Y859" i="1" l="1"/>
  <c r="Z858" i="1"/>
  <c r="AB858" i="1" s="1"/>
  <c r="AC858" i="1" s="1"/>
  <c r="AD858" i="1" s="1"/>
  <c r="T859" i="1"/>
  <c r="U859" i="1"/>
  <c r="V859" i="1" s="1"/>
  <c r="L860" i="1"/>
  <c r="Q860" i="1"/>
  <c r="M860" i="1"/>
  <c r="S860" i="1" s="1"/>
  <c r="O860" i="1"/>
  <c r="P860" i="1"/>
  <c r="R860" i="1"/>
  <c r="K861" i="1"/>
  <c r="N860" i="1"/>
  <c r="B2428" i="2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Z859" i="1" l="1"/>
  <c r="AB859" i="1"/>
  <c r="AC859" i="1" s="1"/>
  <c r="AD859" i="1" s="1"/>
  <c r="Y860" i="1"/>
  <c r="T860" i="1"/>
  <c r="U860" i="1"/>
  <c r="V860" i="1" s="1"/>
  <c r="R861" i="1"/>
  <c r="K862" i="1"/>
  <c r="L861" i="1"/>
  <c r="N861" i="1"/>
  <c r="M861" i="1"/>
  <c r="O861" i="1"/>
  <c r="P861" i="1"/>
  <c r="S861" i="1" s="1"/>
  <c r="Q861" i="1"/>
  <c r="C2456" i="2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Y861" i="1" l="1"/>
  <c r="Z860" i="1"/>
  <c r="AB860" i="1"/>
  <c r="AC860" i="1" s="1"/>
  <c r="AD860" i="1" s="1"/>
  <c r="T861" i="1"/>
  <c r="U861" i="1"/>
  <c r="V861" i="1" s="1"/>
  <c r="M862" i="1"/>
  <c r="O862" i="1"/>
  <c r="N862" i="1"/>
  <c r="P862" i="1"/>
  <c r="Q862" i="1"/>
  <c r="R862" i="1"/>
  <c r="K863" i="1"/>
  <c r="L862" i="1"/>
  <c r="S862" i="1" s="1"/>
  <c r="C2502" i="2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Z861" i="1" l="1"/>
  <c r="AB861" i="1"/>
  <c r="AC861" i="1" s="1"/>
  <c r="AD861" i="1" s="1"/>
  <c r="Y862" i="1"/>
  <c r="T862" i="1"/>
  <c r="U862" i="1"/>
  <c r="V862" i="1" s="1"/>
  <c r="K864" i="1"/>
  <c r="L863" i="1"/>
  <c r="N863" i="1"/>
  <c r="P863" i="1"/>
  <c r="M863" i="1"/>
  <c r="S863" i="1" s="1"/>
  <c r="O863" i="1"/>
  <c r="Q863" i="1"/>
  <c r="R863" i="1"/>
  <c r="C2472" i="2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Y863" i="1" l="1"/>
  <c r="Z862" i="1"/>
  <c r="AB862" i="1"/>
  <c r="AC862" i="1" s="1"/>
  <c r="AD862" i="1" s="1"/>
  <c r="T863" i="1"/>
  <c r="U863" i="1"/>
  <c r="V863" i="1" s="1"/>
  <c r="M864" i="1"/>
  <c r="O864" i="1"/>
  <c r="Q864" i="1"/>
  <c r="L864" i="1"/>
  <c r="N864" i="1"/>
  <c r="P864" i="1"/>
  <c r="S864" i="1" s="1"/>
  <c r="R864" i="1"/>
  <c r="K865" i="1"/>
  <c r="C2481" i="2"/>
  <c r="E2470" i="2"/>
  <c r="B2478" i="2"/>
  <c r="G2470" i="2"/>
  <c r="B2463" i="2"/>
  <c r="E2455" i="2"/>
  <c r="G2455" i="2"/>
  <c r="B2459" i="2"/>
  <c r="E2451" i="2"/>
  <c r="C2467" i="2"/>
  <c r="G2459" i="2"/>
  <c r="B2461" i="2"/>
  <c r="G2461" i="2" s="1"/>
  <c r="E2453" i="2"/>
  <c r="C2490" i="2"/>
  <c r="C2468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Z863" i="1" l="1"/>
  <c r="AB863" i="1"/>
  <c r="AC863" i="1" s="1"/>
  <c r="AD863" i="1" s="1"/>
  <c r="Y864" i="1"/>
  <c r="T864" i="1"/>
  <c r="U864" i="1"/>
  <c r="V864" i="1" s="1"/>
  <c r="K866" i="1"/>
  <c r="L865" i="1"/>
  <c r="N865" i="1"/>
  <c r="P865" i="1"/>
  <c r="R865" i="1"/>
  <c r="M865" i="1"/>
  <c r="S865" i="1" s="1"/>
  <c r="O865" i="1"/>
  <c r="Q865" i="1"/>
  <c r="B2468" i="2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Y865" i="1" l="1"/>
  <c r="Z864" i="1"/>
  <c r="AB864" i="1"/>
  <c r="AC864" i="1" s="1"/>
  <c r="AD864" i="1" s="1"/>
  <c r="T865" i="1"/>
  <c r="U865" i="1"/>
  <c r="V865" i="1" s="1"/>
  <c r="M866" i="1"/>
  <c r="O866" i="1"/>
  <c r="Q866" i="1"/>
  <c r="L866" i="1"/>
  <c r="N866" i="1"/>
  <c r="P866" i="1"/>
  <c r="S866" i="1" s="1"/>
  <c r="R866" i="1"/>
  <c r="K867" i="1"/>
  <c r="B2477" i="2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C2484" i="2"/>
  <c r="G2481" i="2"/>
  <c r="G2467" i="2"/>
  <c r="B2479" i="2"/>
  <c r="E2471" i="2"/>
  <c r="G2471" i="2"/>
  <c r="B2476" i="2"/>
  <c r="G2476" i="2" s="1"/>
  <c r="E2468" i="2"/>
  <c r="Z865" i="1" l="1"/>
  <c r="AB865" i="1"/>
  <c r="AC865" i="1" s="1"/>
  <c r="AD865" i="1" s="1"/>
  <c r="Y866" i="1"/>
  <c r="T866" i="1"/>
  <c r="U866" i="1"/>
  <c r="V866" i="1" s="1"/>
  <c r="L867" i="1"/>
  <c r="N867" i="1"/>
  <c r="P867" i="1"/>
  <c r="R867" i="1"/>
  <c r="K868" i="1"/>
  <c r="Q867" i="1"/>
  <c r="M867" i="1"/>
  <c r="O867" i="1"/>
  <c r="S867" i="1"/>
  <c r="E2474" i="2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Z866" i="1" l="1"/>
  <c r="AB866" i="1" s="1"/>
  <c r="AC866" i="1" s="1"/>
  <c r="AD866" i="1" s="1"/>
  <c r="Y867" i="1"/>
  <c r="T867" i="1"/>
  <c r="U867" i="1"/>
  <c r="V867" i="1" s="1"/>
  <c r="M868" i="1"/>
  <c r="O868" i="1"/>
  <c r="Q868" i="1"/>
  <c r="L868" i="1"/>
  <c r="S868" i="1" s="1"/>
  <c r="N868" i="1"/>
  <c r="P868" i="1"/>
  <c r="R868" i="1"/>
  <c r="K869" i="1"/>
  <c r="E2485" i="2"/>
  <c r="B2493" i="2"/>
  <c r="C2513" i="2"/>
  <c r="E2488" i="2"/>
  <c r="B2496" i="2"/>
  <c r="G2488" i="2"/>
  <c r="C2499" i="2"/>
  <c r="C2522" i="2"/>
  <c r="G2485" i="2"/>
  <c r="C2550" i="2"/>
  <c r="B2492" i="2"/>
  <c r="G2492" i="2" s="1"/>
  <c r="E2484" i="2"/>
  <c r="E2497" i="2"/>
  <c r="B2505" i="2"/>
  <c r="B2495" i="2"/>
  <c r="E2487" i="2"/>
  <c r="G2487" i="2"/>
  <c r="G2493" i="2"/>
  <c r="C2501" i="2"/>
  <c r="C2511" i="2"/>
  <c r="E2483" i="2"/>
  <c r="B2491" i="2"/>
  <c r="G2491" i="2" s="1"/>
  <c r="G2484" i="2"/>
  <c r="C2500" i="2"/>
  <c r="E2482" i="2"/>
  <c r="B2490" i="2"/>
  <c r="G2482" i="2"/>
  <c r="C2512" i="2"/>
  <c r="B2510" i="2"/>
  <c r="E2502" i="2"/>
  <c r="G2502" i="2"/>
  <c r="G2497" i="2"/>
  <c r="Z867" i="1" l="1"/>
  <c r="Y868" i="1"/>
  <c r="AB867" i="1"/>
  <c r="AC867" i="1" s="1"/>
  <c r="AD867" i="1" s="1"/>
  <c r="T868" i="1"/>
  <c r="U868" i="1"/>
  <c r="V868" i="1" s="1"/>
  <c r="N869" i="1"/>
  <c r="P869" i="1"/>
  <c r="R869" i="1"/>
  <c r="K870" i="1"/>
  <c r="O869" i="1"/>
  <c r="L869" i="1"/>
  <c r="S869" i="1" s="1"/>
  <c r="M869" i="1"/>
  <c r="Q869" i="1"/>
  <c r="C2507" i="2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Z868" i="1" l="1"/>
  <c r="AB868" i="1"/>
  <c r="AC868" i="1" s="1"/>
  <c r="AD868" i="1" s="1"/>
  <c r="Y869" i="1"/>
  <c r="T869" i="1"/>
  <c r="U869" i="1"/>
  <c r="V869" i="1" s="1"/>
  <c r="O870" i="1"/>
  <c r="Q870" i="1"/>
  <c r="L870" i="1"/>
  <c r="S870" i="1" s="1"/>
  <c r="M870" i="1"/>
  <c r="N870" i="1"/>
  <c r="P870" i="1"/>
  <c r="R870" i="1"/>
  <c r="K871" i="1"/>
  <c r="B2512" i="2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Z869" i="1" l="1"/>
  <c r="Y870" i="1"/>
  <c r="AB869" i="1"/>
  <c r="AC869" i="1" s="1"/>
  <c r="AD869" i="1" s="1"/>
  <c r="T870" i="1"/>
  <c r="U870" i="1"/>
  <c r="V870" i="1" s="1"/>
  <c r="P871" i="1"/>
  <c r="R871" i="1"/>
  <c r="K872" i="1"/>
  <c r="L871" i="1"/>
  <c r="Q871" i="1"/>
  <c r="M871" i="1"/>
  <c r="S871" i="1" s="1"/>
  <c r="O871" i="1"/>
  <c r="N871" i="1"/>
  <c r="C2574" i="2"/>
  <c r="B2515" i="2"/>
  <c r="E2507" i="2"/>
  <c r="B2529" i="2"/>
  <c r="E2521" i="2"/>
  <c r="C2536" i="2"/>
  <c r="B2517" i="2"/>
  <c r="G2517" i="2" s="1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B2516" i="2"/>
  <c r="E2508" i="2"/>
  <c r="G2521" i="2"/>
  <c r="G2509" i="2"/>
  <c r="B2520" i="2"/>
  <c r="E2512" i="2"/>
  <c r="G2512" i="2"/>
  <c r="Z870" i="1" l="1"/>
  <c r="AB870" i="1"/>
  <c r="AC870" i="1" s="1"/>
  <c r="AD870" i="1" s="1"/>
  <c r="Y871" i="1"/>
  <c r="T871" i="1"/>
  <c r="U871" i="1"/>
  <c r="V871" i="1" s="1"/>
  <c r="Q872" i="1"/>
  <c r="M872" i="1"/>
  <c r="S872" i="1" s="1"/>
  <c r="L872" i="1"/>
  <c r="N872" i="1"/>
  <c r="O872" i="1"/>
  <c r="P872" i="1"/>
  <c r="R872" i="1"/>
  <c r="K873" i="1"/>
  <c r="B2527" i="2"/>
  <c r="E2519" i="2"/>
  <c r="G2519" i="2"/>
  <c r="B2524" i="2"/>
  <c r="G2524" i="2" s="1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C2532" i="2"/>
  <c r="C2554" i="2"/>
  <c r="E2520" i="2"/>
  <c r="B2528" i="2"/>
  <c r="G2520" i="2"/>
  <c r="C2582" i="2"/>
  <c r="Z871" i="1" l="1"/>
  <c r="Y872" i="1"/>
  <c r="AB871" i="1"/>
  <c r="AC871" i="1" s="1"/>
  <c r="AD871" i="1" s="1"/>
  <c r="T872" i="1"/>
  <c r="U872" i="1"/>
  <c r="V872" i="1" s="1"/>
  <c r="R873" i="1"/>
  <c r="K874" i="1"/>
  <c r="L873" i="1"/>
  <c r="N873" i="1"/>
  <c r="P873" i="1"/>
  <c r="Q873" i="1"/>
  <c r="M873" i="1"/>
  <c r="O873" i="1"/>
  <c r="S873" i="1" s="1"/>
  <c r="C2553" i="2"/>
  <c r="C2541" i="2"/>
  <c r="B2550" i="2"/>
  <c r="E2542" i="2"/>
  <c r="G2542" i="2"/>
  <c r="E2528" i="2"/>
  <c r="B2536" i="2"/>
  <c r="G2528" i="2"/>
  <c r="E2525" i="2"/>
  <c r="B2533" i="2"/>
  <c r="C2590" i="2"/>
  <c r="B2532" i="2"/>
  <c r="G2532" i="2" s="1"/>
  <c r="E2524" i="2"/>
  <c r="B2545" i="2"/>
  <c r="E2537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Z872" i="1" l="1"/>
  <c r="AB872" i="1"/>
  <c r="AC872" i="1" s="1"/>
  <c r="AD872" i="1" s="1"/>
  <c r="Y873" i="1"/>
  <c r="T873" i="1"/>
  <c r="U873" i="1"/>
  <c r="V873" i="1" s="1"/>
  <c r="M874" i="1"/>
  <c r="O874" i="1"/>
  <c r="L874" i="1"/>
  <c r="S874" i="1" s="1"/>
  <c r="K875" i="1"/>
  <c r="N874" i="1"/>
  <c r="P874" i="1"/>
  <c r="Q874" i="1"/>
  <c r="R874" i="1"/>
  <c r="C2547" i="2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Z873" i="1" l="1"/>
  <c r="Y874" i="1"/>
  <c r="AB873" i="1"/>
  <c r="AC873" i="1" s="1"/>
  <c r="AD873" i="1" s="1"/>
  <c r="T874" i="1"/>
  <c r="U874" i="1"/>
  <c r="V874" i="1" s="1"/>
  <c r="K876" i="1"/>
  <c r="L875" i="1"/>
  <c r="N875" i="1"/>
  <c r="P875" i="1"/>
  <c r="O875" i="1"/>
  <c r="Q875" i="1"/>
  <c r="R875" i="1"/>
  <c r="M875" i="1"/>
  <c r="S875" i="1" s="1"/>
  <c r="C2606" i="2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Z874" i="1" l="1"/>
  <c r="AB874" i="1"/>
  <c r="AC874" i="1" s="1"/>
  <c r="AD874" i="1" s="1"/>
  <c r="Y875" i="1"/>
  <c r="T875" i="1"/>
  <c r="U875" i="1"/>
  <c r="V875" i="1" s="1"/>
  <c r="M876" i="1"/>
  <c r="O876" i="1"/>
  <c r="Q876" i="1"/>
  <c r="L876" i="1"/>
  <c r="S876" i="1" s="1"/>
  <c r="N876" i="1"/>
  <c r="P876" i="1"/>
  <c r="R876" i="1"/>
  <c r="K877" i="1"/>
  <c r="B2557" i="2"/>
  <c r="E2549" i="2"/>
  <c r="E2548" i="2"/>
  <c r="B2556" i="2"/>
  <c r="C2586" i="2"/>
  <c r="B2569" i="2"/>
  <c r="G2569" i="2" s="1"/>
  <c r="E2561" i="2"/>
  <c r="B2560" i="2"/>
  <c r="E2552" i="2"/>
  <c r="G2552" i="2"/>
  <c r="C2575" i="2"/>
  <c r="B2554" i="2"/>
  <c r="E2546" i="2"/>
  <c r="G2546" i="2"/>
  <c r="C2577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Z875" i="1" l="1"/>
  <c r="AB875" i="1" s="1"/>
  <c r="AC875" i="1" s="1"/>
  <c r="AD875" i="1" s="1"/>
  <c r="Y876" i="1"/>
  <c r="T876" i="1"/>
  <c r="U876" i="1"/>
  <c r="V876" i="1" s="1"/>
  <c r="K878" i="1"/>
  <c r="L877" i="1"/>
  <c r="N877" i="1"/>
  <c r="P877" i="1"/>
  <c r="R877" i="1"/>
  <c r="M877" i="1"/>
  <c r="S877" i="1" s="1"/>
  <c r="O877" i="1"/>
  <c r="Q877" i="1"/>
  <c r="B2568" i="2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Y877" i="1" l="1"/>
  <c r="Z876" i="1"/>
  <c r="AB876" i="1" s="1"/>
  <c r="AC876" i="1" s="1"/>
  <c r="AD876" i="1" s="1"/>
  <c r="T877" i="1"/>
  <c r="U877" i="1"/>
  <c r="V877" i="1" s="1"/>
  <c r="M878" i="1"/>
  <c r="O878" i="1"/>
  <c r="Q878" i="1"/>
  <c r="K879" i="1"/>
  <c r="R878" i="1"/>
  <c r="L878" i="1"/>
  <c r="S878" i="1" s="1"/>
  <c r="N878" i="1"/>
  <c r="P878" i="1"/>
  <c r="C2581" i="2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Z877" i="1" l="1"/>
  <c r="AB877" i="1"/>
  <c r="AC877" i="1" s="1"/>
  <c r="AD877" i="1" s="1"/>
  <c r="Y878" i="1"/>
  <c r="T878" i="1"/>
  <c r="U878" i="1"/>
  <c r="V878" i="1" s="1"/>
  <c r="L879" i="1"/>
  <c r="N879" i="1"/>
  <c r="P879" i="1"/>
  <c r="R879" i="1"/>
  <c r="M879" i="1"/>
  <c r="O879" i="1"/>
  <c r="Q879" i="1"/>
  <c r="S879" i="1"/>
  <c r="K880" i="1"/>
  <c r="B2584" i="2"/>
  <c r="E2576" i="2"/>
  <c r="G2576" i="2"/>
  <c r="E2572" i="2"/>
  <c r="B2580" i="2"/>
  <c r="B2581" i="2"/>
  <c r="E2573" i="2"/>
  <c r="C2587" i="2"/>
  <c r="G2579" i="2"/>
  <c r="C2638" i="2"/>
  <c r="C2599" i="2"/>
  <c r="B2593" i="2"/>
  <c r="G2593" i="2" s="1"/>
  <c r="E2585" i="2"/>
  <c r="E2571" i="2"/>
  <c r="B2579" i="2"/>
  <c r="C2601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Y879" i="1" l="1"/>
  <c r="Z878" i="1"/>
  <c r="AB878" i="1" s="1"/>
  <c r="AC878" i="1" s="1"/>
  <c r="AD878" i="1" s="1"/>
  <c r="M880" i="1"/>
  <c r="O880" i="1"/>
  <c r="Q880" i="1"/>
  <c r="K881" i="1"/>
  <c r="R880" i="1"/>
  <c r="L880" i="1"/>
  <c r="S880" i="1" s="1"/>
  <c r="P880" i="1"/>
  <c r="N880" i="1"/>
  <c r="T879" i="1"/>
  <c r="U879" i="1"/>
  <c r="V879" i="1" s="1"/>
  <c r="C2608" i="2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Z879" i="1" l="1"/>
  <c r="AB879" i="1"/>
  <c r="AC879" i="1" s="1"/>
  <c r="AD879" i="1" s="1"/>
  <c r="Y880" i="1"/>
  <c r="T880" i="1"/>
  <c r="U880" i="1"/>
  <c r="V880" i="1" s="1"/>
  <c r="N881" i="1"/>
  <c r="P881" i="1"/>
  <c r="R881" i="1"/>
  <c r="K882" i="1"/>
  <c r="L881" i="1"/>
  <c r="M881" i="1"/>
  <c r="O881" i="1"/>
  <c r="Q881" i="1"/>
  <c r="S881" i="1"/>
  <c r="E2586" i="2"/>
  <c r="B2594" i="2"/>
  <c r="G2586" i="2"/>
  <c r="E2587" i="2"/>
  <c r="B2595" i="2"/>
  <c r="C2615" i="2"/>
  <c r="E2592" i="2"/>
  <c r="B2600" i="2"/>
  <c r="G2592" i="2"/>
  <c r="C2654" i="2"/>
  <c r="B2609" i="2"/>
  <c r="G2609" i="2" s="1"/>
  <c r="E2601" i="2"/>
  <c r="B2614" i="2"/>
  <c r="E2606" i="2"/>
  <c r="G2606" i="2"/>
  <c r="B2596" i="2"/>
  <c r="E2588" i="2"/>
  <c r="G2601" i="2"/>
  <c r="C2626" i="2"/>
  <c r="G2596" i="2"/>
  <c r="C2604" i="2"/>
  <c r="B2597" i="2"/>
  <c r="G2597" i="2" s="1"/>
  <c r="E2589" i="2"/>
  <c r="C2617" i="2"/>
  <c r="C2605" i="2"/>
  <c r="G2587" i="2"/>
  <c r="C2616" i="2"/>
  <c r="E2591" i="2"/>
  <c r="B2599" i="2"/>
  <c r="G2591" i="2"/>
  <c r="G2589" i="2"/>
  <c r="C2603" i="2"/>
  <c r="G2595" i="2"/>
  <c r="Y881" i="1" l="1"/>
  <c r="Z880" i="1"/>
  <c r="AB880" i="1" s="1"/>
  <c r="AC880" i="1" s="1"/>
  <c r="AD880" i="1" s="1"/>
  <c r="O882" i="1"/>
  <c r="Q882" i="1"/>
  <c r="K883" i="1"/>
  <c r="P882" i="1"/>
  <c r="L882" i="1"/>
  <c r="S882" i="1" s="1"/>
  <c r="N882" i="1"/>
  <c r="M882" i="1"/>
  <c r="R882" i="1"/>
  <c r="T881" i="1"/>
  <c r="U881" i="1"/>
  <c r="V881" i="1" s="1"/>
  <c r="C2612" i="2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Z881" i="1" l="1"/>
  <c r="AB881" i="1"/>
  <c r="AC881" i="1" s="1"/>
  <c r="AD881" i="1" s="1"/>
  <c r="Y882" i="1"/>
  <c r="T882" i="1"/>
  <c r="U882" i="1"/>
  <c r="V882" i="1" s="1"/>
  <c r="P883" i="1"/>
  <c r="R883" i="1"/>
  <c r="K884" i="1"/>
  <c r="L883" i="1"/>
  <c r="M883" i="1"/>
  <c r="N883" i="1"/>
  <c r="O883" i="1"/>
  <c r="Q883" i="1"/>
  <c r="S883" i="1" s="1"/>
  <c r="C2642" i="2"/>
  <c r="C2633" i="2"/>
  <c r="B2611" i="2"/>
  <c r="E2603" i="2"/>
  <c r="C2632" i="2"/>
  <c r="E2608" i="2"/>
  <c r="B2616" i="2"/>
  <c r="G2608" i="2"/>
  <c r="E2605" i="2"/>
  <c r="B2613" i="2"/>
  <c r="G2613" i="2" s="1"/>
  <c r="C2631" i="2"/>
  <c r="B2625" i="2"/>
  <c r="E2617" i="2"/>
  <c r="G260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Y883" i="1" l="1"/>
  <c r="Z882" i="1"/>
  <c r="AB882" i="1"/>
  <c r="AC882" i="1" s="1"/>
  <c r="AD882" i="1" s="1"/>
  <c r="T883" i="1"/>
  <c r="U883" i="1"/>
  <c r="V883" i="1" s="1"/>
  <c r="Q884" i="1"/>
  <c r="M884" i="1"/>
  <c r="R884" i="1"/>
  <c r="K885" i="1"/>
  <c r="N884" i="1"/>
  <c r="L884" i="1"/>
  <c r="S884" i="1" s="1"/>
  <c r="P884" i="1"/>
  <c r="O884" i="1"/>
  <c r="C2640" i="2"/>
  <c r="B2620" i="2"/>
  <c r="E2612" i="2"/>
  <c r="E2610" i="2"/>
  <c r="B2618" i="2"/>
  <c r="G2610" i="2"/>
  <c r="E2611" i="2"/>
  <c r="B2619" i="2"/>
  <c r="C2629" i="2"/>
  <c r="E2625" i="2"/>
  <c r="B2633" i="2"/>
  <c r="G2633" i="2" s="1"/>
  <c r="G2625" i="2"/>
  <c r="C2639" i="2"/>
  <c r="C2641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G2621" i="2" s="1"/>
  <c r="Z883" i="1" l="1"/>
  <c r="AB883" i="1"/>
  <c r="AC883" i="1" s="1"/>
  <c r="AD883" i="1" s="1"/>
  <c r="Y884" i="1"/>
  <c r="T884" i="1"/>
  <c r="U884" i="1"/>
  <c r="V884" i="1" s="1"/>
  <c r="R885" i="1"/>
  <c r="K886" i="1"/>
  <c r="L885" i="1"/>
  <c r="N885" i="1"/>
  <c r="M885" i="1"/>
  <c r="O885" i="1"/>
  <c r="P885" i="1"/>
  <c r="Q885" i="1"/>
  <c r="S885" i="1"/>
  <c r="C2637" i="2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Y885" i="1" l="1"/>
  <c r="Z884" i="1"/>
  <c r="AB884" i="1"/>
  <c r="AC884" i="1" s="1"/>
  <c r="AD884" i="1" s="1"/>
  <c r="T885" i="1"/>
  <c r="U885" i="1"/>
  <c r="V885" i="1" s="1"/>
  <c r="M886" i="1"/>
  <c r="O886" i="1"/>
  <c r="Q886" i="1"/>
  <c r="R886" i="1"/>
  <c r="K887" i="1"/>
  <c r="N886" i="1"/>
  <c r="L886" i="1"/>
  <c r="S886" i="1" s="1"/>
  <c r="P886" i="1"/>
  <c r="C2666" i="2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Z885" i="1" l="1"/>
  <c r="AB885" i="1"/>
  <c r="AC885" i="1" s="1"/>
  <c r="AD885" i="1" s="1"/>
  <c r="Y886" i="1"/>
  <c r="T886" i="1"/>
  <c r="U886" i="1"/>
  <c r="V886" i="1" s="1"/>
  <c r="K888" i="1"/>
  <c r="L887" i="1"/>
  <c r="N887" i="1"/>
  <c r="P887" i="1"/>
  <c r="M887" i="1"/>
  <c r="O887" i="1"/>
  <c r="Q887" i="1"/>
  <c r="R887" i="1"/>
  <c r="S887" i="1"/>
  <c r="B2647" i="2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Z886" i="1" l="1"/>
  <c r="Y887" i="1"/>
  <c r="AB886" i="1"/>
  <c r="AC886" i="1" s="1"/>
  <c r="AD886" i="1" s="1"/>
  <c r="T887" i="1"/>
  <c r="U887" i="1"/>
  <c r="V887" i="1" s="1"/>
  <c r="M888" i="1"/>
  <c r="O888" i="1"/>
  <c r="Q888" i="1"/>
  <c r="P888" i="1"/>
  <c r="R888" i="1"/>
  <c r="K889" i="1"/>
  <c r="L888" i="1"/>
  <c r="S888" i="1" s="1"/>
  <c r="N888" i="1"/>
  <c r="C2661" i="2"/>
  <c r="C2710" i="2"/>
  <c r="E2644" i="2"/>
  <c r="B2652" i="2"/>
  <c r="C2659" i="2"/>
  <c r="G2651" i="2"/>
  <c r="B2653" i="2"/>
  <c r="E2645" i="2"/>
  <c r="E2662" i="2"/>
  <c r="B2670" i="2"/>
  <c r="G2662" i="2"/>
  <c r="B2665" i="2"/>
  <c r="G2665" i="2" s="1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E2647" i="2"/>
  <c r="B2655" i="2"/>
  <c r="G2647" i="2"/>
  <c r="Z887" i="1" l="1"/>
  <c r="AB887" i="1"/>
  <c r="AC887" i="1" s="1"/>
  <c r="AD887" i="1" s="1"/>
  <c r="Y888" i="1"/>
  <c r="T888" i="1"/>
  <c r="U888" i="1"/>
  <c r="V888" i="1" s="1"/>
  <c r="L889" i="1"/>
  <c r="N889" i="1"/>
  <c r="P889" i="1"/>
  <c r="R889" i="1"/>
  <c r="M889" i="1"/>
  <c r="O889" i="1"/>
  <c r="Q889" i="1"/>
  <c r="S889" i="1"/>
  <c r="K890" i="1"/>
  <c r="E2670" i="2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G2661" i="2" s="1"/>
  <c r="E2656" i="2"/>
  <c r="B2664" i="2"/>
  <c r="G2656" i="2"/>
  <c r="E2665" i="2"/>
  <c r="B2673" i="2"/>
  <c r="C2669" i="2"/>
  <c r="E2655" i="2"/>
  <c r="B2663" i="2"/>
  <c r="G2655" i="2"/>
  <c r="G2653" i="2"/>
  <c r="Y889" i="1" l="1"/>
  <c r="Z888" i="1"/>
  <c r="AB888" i="1"/>
  <c r="AC888" i="1" s="1"/>
  <c r="AD888" i="1" s="1"/>
  <c r="T889" i="1"/>
  <c r="U889" i="1"/>
  <c r="V889" i="1" s="1"/>
  <c r="L890" i="1"/>
  <c r="N890" i="1"/>
  <c r="P890" i="1"/>
  <c r="R890" i="1"/>
  <c r="M890" i="1"/>
  <c r="O890" i="1"/>
  <c r="Q890" i="1"/>
  <c r="S890" i="1"/>
  <c r="K891" i="1"/>
  <c r="C2677" i="2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G2668" i="2" s="1"/>
  <c r="Z889" i="1" l="1"/>
  <c r="AB889" i="1"/>
  <c r="AC889" i="1" s="1"/>
  <c r="AD889" i="1" s="1"/>
  <c r="Y890" i="1"/>
  <c r="L891" i="1"/>
  <c r="N891" i="1"/>
  <c r="P891" i="1"/>
  <c r="R891" i="1"/>
  <c r="K892" i="1"/>
  <c r="M891" i="1"/>
  <c r="S891" i="1" s="1"/>
  <c r="Q891" i="1"/>
  <c r="O891" i="1"/>
  <c r="T890" i="1"/>
  <c r="U890" i="1"/>
  <c r="V890" i="1" s="1"/>
  <c r="B2694" i="2"/>
  <c r="E2686" i="2"/>
  <c r="G2686" i="2"/>
  <c r="C2684" i="2"/>
  <c r="C2734" i="2"/>
  <c r="C2697" i="2"/>
  <c r="C2706" i="2"/>
  <c r="E2671" i="2"/>
  <c r="B2679" i="2"/>
  <c r="G2671" i="2"/>
  <c r="B2689" i="2"/>
  <c r="G2689" i="2" s="1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Z890" i="1" l="1"/>
  <c r="AB890" i="1" s="1"/>
  <c r="AC890" i="1" s="1"/>
  <c r="AD890" i="1" s="1"/>
  <c r="Y891" i="1"/>
  <c r="T891" i="1"/>
  <c r="U891" i="1"/>
  <c r="V891" i="1" s="1"/>
  <c r="L892" i="1"/>
  <c r="N892" i="1"/>
  <c r="P892" i="1"/>
  <c r="R892" i="1"/>
  <c r="M892" i="1"/>
  <c r="K893" i="1"/>
  <c r="O892" i="1"/>
  <c r="Q892" i="1"/>
  <c r="S892" i="1"/>
  <c r="B2682" i="2"/>
  <c r="E2674" i="2"/>
  <c r="G2674" i="2"/>
  <c r="B2684" i="2"/>
  <c r="E2676" i="2"/>
  <c r="C2705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G2697" i="2" s="1"/>
  <c r="C2714" i="2"/>
  <c r="G2685" i="2"/>
  <c r="C2693" i="2"/>
  <c r="E2679" i="2"/>
  <c r="B2687" i="2"/>
  <c r="G2679" i="2"/>
  <c r="E2694" i="2"/>
  <c r="B2702" i="2"/>
  <c r="G2694" i="2"/>
  <c r="Z891" i="1" l="1"/>
  <c r="Y892" i="1"/>
  <c r="AB891" i="1"/>
  <c r="AC891" i="1" s="1"/>
  <c r="AD891" i="1" s="1"/>
  <c r="T892" i="1"/>
  <c r="U892" i="1"/>
  <c r="V892" i="1" s="1"/>
  <c r="L893" i="1"/>
  <c r="N893" i="1"/>
  <c r="P893" i="1"/>
  <c r="R893" i="1"/>
  <c r="O893" i="1"/>
  <c r="Q893" i="1"/>
  <c r="K894" i="1"/>
  <c r="M893" i="1"/>
  <c r="S893" i="1" s="1"/>
  <c r="C2700" i="2"/>
  <c r="C2750" i="2"/>
  <c r="B2695" i="2"/>
  <c r="E2687" i="2"/>
  <c r="G2687" i="2"/>
  <c r="C2713" i="2"/>
  <c r="E2685" i="2"/>
  <c r="B2693" i="2"/>
  <c r="E2697" i="2"/>
  <c r="B2705" i="2"/>
  <c r="G2705" i="2" s="1"/>
  <c r="B2692" i="2"/>
  <c r="E2684" i="2"/>
  <c r="E2688" i="2"/>
  <c r="B2696" i="2"/>
  <c r="G2688" i="2"/>
  <c r="C2712" i="2"/>
  <c r="C2722" i="2"/>
  <c r="C2711" i="2"/>
  <c r="C2701" i="2"/>
  <c r="E2683" i="2"/>
  <c r="B2691" i="2"/>
  <c r="G2691" i="2" s="1"/>
  <c r="B2710" i="2"/>
  <c r="E2702" i="2"/>
  <c r="G2702" i="2"/>
  <c r="C2699" i="2"/>
  <c r="G2684" i="2"/>
  <c r="E2682" i="2"/>
  <c r="B2690" i="2"/>
  <c r="G2682" i="2"/>
  <c r="Z892" i="1" l="1"/>
  <c r="AB892" i="1"/>
  <c r="AC892" i="1" s="1"/>
  <c r="AD892" i="1" s="1"/>
  <c r="Y893" i="1"/>
  <c r="T893" i="1"/>
  <c r="U893" i="1"/>
  <c r="V893" i="1" s="1"/>
  <c r="L894" i="1"/>
  <c r="N894" i="1"/>
  <c r="P894" i="1"/>
  <c r="R894" i="1"/>
  <c r="K895" i="1"/>
  <c r="M894" i="1"/>
  <c r="S894" i="1" s="1"/>
  <c r="Q894" i="1"/>
  <c r="O894" i="1"/>
  <c r="C2730" i="2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 s="1"/>
  <c r="C2708" i="2"/>
  <c r="E2691" i="2"/>
  <c r="B2699" i="2"/>
  <c r="G2693" i="2"/>
  <c r="B2713" i="2"/>
  <c r="G2713" i="2" s="1"/>
  <c r="E2705" i="2"/>
  <c r="G2692" i="2"/>
  <c r="Z893" i="1" l="1"/>
  <c r="AB893" i="1" s="1"/>
  <c r="AC893" i="1" s="1"/>
  <c r="AD893" i="1" s="1"/>
  <c r="Y894" i="1"/>
  <c r="T894" i="1"/>
  <c r="U894" i="1"/>
  <c r="V894" i="1" s="1"/>
  <c r="L895" i="1"/>
  <c r="N895" i="1"/>
  <c r="P895" i="1"/>
  <c r="R895" i="1"/>
  <c r="M895" i="1"/>
  <c r="K896" i="1"/>
  <c r="O895" i="1"/>
  <c r="Q895" i="1"/>
  <c r="S895" i="1"/>
  <c r="B2707" i="2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Z894" i="1" l="1"/>
  <c r="AB894" i="1"/>
  <c r="AC894" i="1" s="1"/>
  <c r="AD894" i="1" s="1"/>
  <c r="Y895" i="1"/>
  <c r="T895" i="1"/>
  <c r="U895" i="1"/>
  <c r="V895" i="1" s="1"/>
  <c r="L896" i="1"/>
  <c r="N896" i="1"/>
  <c r="P896" i="1"/>
  <c r="R896" i="1"/>
  <c r="O896" i="1"/>
  <c r="Q896" i="1"/>
  <c r="K897" i="1"/>
  <c r="M896" i="1"/>
  <c r="S896" i="1" s="1"/>
  <c r="E2712" i="2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Z895" i="1" l="1"/>
  <c r="Y896" i="1"/>
  <c r="AB895" i="1"/>
  <c r="AC895" i="1" s="1"/>
  <c r="AD895" i="1" s="1"/>
  <c r="T896" i="1"/>
  <c r="U896" i="1"/>
  <c r="V896" i="1" s="1"/>
  <c r="L897" i="1"/>
  <c r="N897" i="1"/>
  <c r="P897" i="1"/>
  <c r="R897" i="1"/>
  <c r="K898" i="1"/>
  <c r="M897" i="1"/>
  <c r="S897" i="1" s="1"/>
  <c r="Q897" i="1"/>
  <c r="O897" i="1"/>
  <c r="B2737" i="2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Z896" i="1" l="1"/>
  <c r="AB896" i="1" s="1"/>
  <c r="AC896" i="1" s="1"/>
  <c r="AD896" i="1" s="1"/>
  <c r="Y897" i="1"/>
  <c r="T897" i="1"/>
  <c r="U897" i="1"/>
  <c r="V897" i="1" s="1"/>
  <c r="N898" i="1"/>
  <c r="P898" i="1"/>
  <c r="R898" i="1"/>
  <c r="L898" i="1"/>
  <c r="M898" i="1"/>
  <c r="O898" i="1"/>
  <c r="Q898" i="1"/>
  <c r="S898" i="1" s="1"/>
  <c r="K899" i="1"/>
  <c r="B2733" i="2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E2724" i="2"/>
  <c r="B2732" i="2"/>
  <c r="C2751" i="2"/>
  <c r="E2723" i="2"/>
  <c r="B2731" i="2"/>
  <c r="G2731" i="2" s="1"/>
  <c r="C2741" i="2"/>
  <c r="G2733" i="2"/>
  <c r="C2753" i="2"/>
  <c r="E2728" i="2"/>
  <c r="B2736" i="2"/>
  <c r="G2728" i="2"/>
  <c r="G2725" i="2"/>
  <c r="E2737" i="2"/>
  <c r="B2745" i="2"/>
  <c r="G2745" i="2" s="1"/>
  <c r="Z897" i="1" l="1"/>
  <c r="Y898" i="1"/>
  <c r="AB897" i="1"/>
  <c r="AC897" i="1" s="1"/>
  <c r="AD897" i="1" s="1"/>
  <c r="T898" i="1"/>
  <c r="U898" i="1"/>
  <c r="V898" i="1" s="1"/>
  <c r="N899" i="1"/>
  <c r="P899" i="1"/>
  <c r="L899" i="1"/>
  <c r="M899" i="1"/>
  <c r="O899" i="1"/>
  <c r="Q899" i="1"/>
  <c r="R899" i="1"/>
  <c r="S899" i="1"/>
  <c r="K900" i="1"/>
  <c r="E2736" i="2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Z898" i="1" l="1"/>
  <c r="AB898" i="1"/>
  <c r="AC898" i="1" s="1"/>
  <c r="AD898" i="1" s="1"/>
  <c r="Y899" i="1"/>
  <c r="N900" i="1"/>
  <c r="O900" i="1"/>
  <c r="P900" i="1"/>
  <c r="Q900" i="1"/>
  <c r="R900" i="1"/>
  <c r="L900" i="1"/>
  <c r="S900" i="1"/>
  <c r="K901" i="1"/>
  <c r="M900" i="1"/>
  <c r="T899" i="1"/>
  <c r="U899" i="1"/>
  <c r="V899" i="1" s="1"/>
  <c r="B2749" i="2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Z899" i="1" l="1"/>
  <c r="Y900" i="1"/>
  <c r="AB899" i="1"/>
  <c r="AC899" i="1" s="1"/>
  <c r="AD899" i="1" s="1"/>
  <c r="T900" i="1"/>
  <c r="U900" i="1"/>
  <c r="V900" i="1" s="1"/>
  <c r="N901" i="1"/>
  <c r="P901" i="1"/>
  <c r="Q901" i="1"/>
  <c r="R901" i="1"/>
  <c r="M901" i="1"/>
  <c r="K902" i="1"/>
  <c r="L901" i="1"/>
  <c r="S901" i="1" s="1"/>
  <c r="O901" i="1"/>
  <c r="C2786" i="2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C2765" i="2"/>
  <c r="B2755" i="2"/>
  <c r="E2747" i="2"/>
  <c r="E2748" i="2"/>
  <c r="B2756" i="2"/>
  <c r="G2756" i="2" s="1"/>
  <c r="G2747" i="2"/>
  <c r="C2764" i="2"/>
  <c r="B2774" i="2"/>
  <c r="E2766" i="2"/>
  <c r="G2766" i="2"/>
  <c r="C2763" i="2"/>
  <c r="G2755" i="2"/>
  <c r="G2748" i="2"/>
  <c r="C2776" i="2"/>
  <c r="E2749" i="2"/>
  <c r="B2757" i="2"/>
  <c r="G2757" i="2" s="1"/>
  <c r="Y901" i="1" l="1"/>
  <c r="Z900" i="1"/>
  <c r="AB900" i="1" s="1"/>
  <c r="AC900" i="1" s="1"/>
  <c r="AD900" i="1" s="1"/>
  <c r="T901" i="1"/>
  <c r="U901" i="1"/>
  <c r="V901" i="1" s="1"/>
  <c r="N902" i="1"/>
  <c r="Q902" i="1"/>
  <c r="R902" i="1"/>
  <c r="O902" i="1"/>
  <c r="K903" i="1"/>
  <c r="L902" i="1"/>
  <c r="S902" i="1" s="1"/>
  <c r="P902" i="1"/>
  <c r="M902" i="1"/>
  <c r="C2822" i="2"/>
  <c r="E2759" i="2"/>
  <c r="B2767" i="2"/>
  <c r="G2759" i="2"/>
  <c r="C2771" i="2"/>
  <c r="B2763" i="2"/>
  <c r="E2755" i="2"/>
  <c r="C2773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G2765" i="2" s="1"/>
  <c r="E2760" i="2"/>
  <c r="B2768" i="2"/>
  <c r="G2760" i="2"/>
  <c r="C2784" i="2"/>
  <c r="B2764" i="2"/>
  <c r="G2764" i="2" s="1"/>
  <c r="E2756" i="2"/>
  <c r="C2794" i="2"/>
  <c r="Z901" i="1" l="1"/>
  <c r="AB901" i="1"/>
  <c r="AC901" i="1" s="1"/>
  <c r="AD901" i="1" s="1"/>
  <c r="Y902" i="1"/>
  <c r="T902" i="1"/>
  <c r="U902" i="1"/>
  <c r="V902" i="1" s="1"/>
  <c r="N903" i="1"/>
  <c r="R903" i="1"/>
  <c r="P903" i="1"/>
  <c r="K904" i="1"/>
  <c r="L903" i="1"/>
  <c r="S903" i="1" s="1"/>
  <c r="O903" i="1"/>
  <c r="M903" i="1"/>
  <c r="Q903" i="1"/>
  <c r="C2781" i="2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Y903" i="1" l="1"/>
  <c r="Z902" i="1"/>
  <c r="AB902" i="1" s="1"/>
  <c r="AC902" i="1" s="1"/>
  <c r="AD902" i="1" s="1"/>
  <c r="T903" i="1"/>
  <c r="U903" i="1"/>
  <c r="V903" i="1" s="1"/>
  <c r="N904" i="1"/>
  <c r="P904" i="1"/>
  <c r="K905" i="1"/>
  <c r="Q904" i="1"/>
  <c r="L904" i="1"/>
  <c r="S904" i="1" s="1"/>
  <c r="M904" i="1"/>
  <c r="O904" i="1"/>
  <c r="R904" i="1"/>
  <c r="B2798" i="2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G2781" i="2" s="1"/>
  <c r="C2810" i="2"/>
  <c r="G2772" i="2"/>
  <c r="E2776" i="2"/>
  <c r="B2784" i="2"/>
  <c r="G2776" i="2"/>
  <c r="C2789" i="2"/>
  <c r="E2775" i="2"/>
  <c r="B2783" i="2"/>
  <c r="G2775" i="2"/>
  <c r="G2773" i="2"/>
  <c r="Z903" i="1" l="1"/>
  <c r="AB903" i="1"/>
  <c r="AC903" i="1" s="1"/>
  <c r="AD903" i="1" s="1"/>
  <c r="Y904" i="1"/>
  <c r="T904" i="1"/>
  <c r="U904" i="1"/>
  <c r="V904" i="1" s="1"/>
  <c r="N905" i="1"/>
  <c r="K906" i="1"/>
  <c r="R905" i="1"/>
  <c r="L905" i="1"/>
  <c r="M905" i="1"/>
  <c r="O905" i="1"/>
  <c r="Q905" i="1"/>
  <c r="P905" i="1"/>
  <c r="S905" i="1"/>
  <c r="E2778" i="2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Y905" i="1" l="1"/>
  <c r="Z904" i="1"/>
  <c r="AB904" i="1" s="1"/>
  <c r="AC904" i="1" s="1"/>
  <c r="AD904" i="1" s="1"/>
  <c r="T905" i="1"/>
  <c r="U905" i="1"/>
  <c r="V905" i="1" s="1"/>
  <c r="N906" i="1"/>
  <c r="K907" i="1"/>
  <c r="L906" i="1"/>
  <c r="M906" i="1"/>
  <c r="S906" i="1" s="1"/>
  <c r="O906" i="1"/>
  <c r="R906" i="1"/>
  <c r="P906" i="1"/>
  <c r="Q906" i="1"/>
  <c r="E2801" i="2"/>
  <c r="B2809" i="2"/>
  <c r="G2801" i="2"/>
  <c r="C2803" i="2"/>
  <c r="B2795" i="2"/>
  <c r="E2787" i="2"/>
  <c r="C2804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G2796" i="2" s="1"/>
  <c r="E2788" i="2"/>
  <c r="B2799" i="2"/>
  <c r="E2791" i="2"/>
  <c r="G2791" i="2"/>
  <c r="B2814" i="2"/>
  <c r="E2806" i="2"/>
  <c r="G2806" i="2"/>
  <c r="E2789" i="2"/>
  <c r="B2797" i="2"/>
  <c r="G2797" i="2" s="1"/>
  <c r="Z905" i="1" l="1"/>
  <c r="AB905" i="1"/>
  <c r="AC905" i="1" s="1"/>
  <c r="AD905" i="1" s="1"/>
  <c r="Y906" i="1"/>
  <c r="T906" i="1"/>
  <c r="U906" i="1"/>
  <c r="V906" i="1" s="1"/>
  <c r="N907" i="1"/>
  <c r="K908" i="1"/>
  <c r="L907" i="1"/>
  <c r="M907" i="1"/>
  <c r="O907" i="1"/>
  <c r="P907" i="1"/>
  <c r="Q907" i="1"/>
  <c r="R907" i="1"/>
  <c r="S907" i="1"/>
  <c r="C2862" i="2"/>
  <c r="B2808" i="2"/>
  <c r="E2800" i="2"/>
  <c r="G2800" i="2"/>
  <c r="E2814" i="2"/>
  <c r="B2822" i="2"/>
  <c r="G2814" i="2"/>
  <c r="C2824" i="2"/>
  <c r="C2813" i="2"/>
  <c r="C2834" i="2"/>
  <c r="E2795" i="2"/>
  <c r="B2803" i="2"/>
  <c r="G2803" i="2" s="1"/>
  <c r="G2795" i="2"/>
  <c r="B2804" i="2"/>
  <c r="E2796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Y907" i="1" l="1"/>
  <c r="Z906" i="1"/>
  <c r="AB906" i="1" s="1"/>
  <c r="AC906" i="1" s="1"/>
  <c r="AD906" i="1" s="1"/>
  <c r="T907" i="1"/>
  <c r="U907" i="1"/>
  <c r="V907" i="1" s="1"/>
  <c r="N908" i="1"/>
  <c r="K909" i="1"/>
  <c r="L908" i="1"/>
  <c r="M908" i="1"/>
  <c r="O908" i="1"/>
  <c r="P908" i="1"/>
  <c r="Q908" i="1"/>
  <c r="S908" i="1" s="1"/>
  <c r="R908" i="1"/>
  <c r="B2813" i="2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C2841" i="2"/>
  <c r="B2816" i="2"/>
  <c r="E2808" i="2"/>
  <c r="G2808" i="2"/>
  <c r="C2870" i="2"/>
  <c r="B2812" i="2"/>
  <c r="G2812" i="2" s="1"/>
  <c r="E2804" i="2"/>
  <c r="B2810" i="2"/>
  <c r="E2802" i="2"/>
  <c r="G2802" i="2"/>
  <c r="B2811" i="2"/>
  <c r="E2803" i="2"/>
  <c r="C2839" i="2"/>
  <c r="C2842" i="2"/>
  <c r="Z907" i="1" l="1"/>
  <c r="AB907" i="1"/>
  <c r="AC907" i="1" s="1"/>
  <c r="AD907" i="1" s="1"/>
  <c r="Y908" i="1"/>
  <c r="T908" i="1"/>
  <c r="U908" i="1"/>
  <c r="V908" i="1" s="1"/>
  <c r="N909" i="1"/>
  <c r="L909" i="1"/>
  <c r="M909" i="1"/>
  <c r="O909" i="1"/>
  <c r="P909" i="1"/>
  <c r="Q909" i="1"/>
  <c r="S909" i="1" s="1"/>
  <c r="R909" i="1"/>
  <c r="K910" i="1"/>
  <c r="C2827" i="2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Y909" i="1" l="1"/>
  <c r="Z908" i="1"/>
  <c r="AB908" i="1" s="1"/>
  <c r="AC908" i="1" s="1"/>
  <c r="AD908" i="1" s="1"/>
  <c r="T909" i="1"/>
  <c r="U909" i="1"/>
  <c r="V909" i="1" s="1"/>
  <c r="N910" i="1"/>
  <c r="L910" i="1"/>
  <c r="M910" i="1"/>
  <c r="O910" i="1"/>
  <c r="P910" i="1"/>
  <c r="K911" i="1"/>
  <c r="Q910" i="1"/>
  <c r="R910" i="1"/>
  <c r="S910" i="1"/>
  <c r="E2819" i="2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Z909" i="1" l="1"/>
  <c r="AB909" i="1"/>
  <c r="AC909" i="1" s="1"/>
  <c r="AD909" i="1" s="1"/>
  <c r="Y910" i="1"/>
  <c r="T910" i="1"/>
  <c r="U910" i="1"/>
  <c r="V910" i="1" s="1"/>
  <c r="N911" i="1"/>
  <c r="M911" i="1"/>
  <c r="O911" i="1"/>
  <c r="P911" i="1"/>
  <c r="Q911" i="1"/>
  <c r="R911" i="1"/>
  <c r="S911" i="1"/>
  <c r="L911" i="1"/>
  <c r="K912" i="1"/>
  <c r="C2856" i="2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Y911" i="1" l="1"/>
  <c r="Z910" i="1"/>
  <c r="AB910" i="1" s="1"/>
  <c r="AC910" i="1" s="1"/>
  <c r="AD910" i="1" s="1"/>
  <c r="N912" i="1"/>
  <c r="O912" i="1"/>
  <c r="P912" i="1"/>
  <c r="Q912" i="1"/>
  <c r="R912" i="1"/>
  <c r="L912" i="1"/>
  <c r="S912" i="1" s="1"/>
  <c r="K913" i="1"/>
  <c r="M912" i="1"/>
  <c r="T911" i="1"/>
  <c r="U911" i="1"/>
  <c r="V911" i="1" s="1"/>
  <c r="B2847" i="2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Z911" i="1" l="1"/>
  <c r="AB911" i="1"/>
  <c r="AC911" i="1" s="1"/>
  <c r="AD911" i="1" s="1"/>
  <c r="Y912" i="1"/>
  <c r="T912" i="1"/>
  <c r="U912" i="1"/>
  <c r="V912" i="1" s="1"/>
  <c r="O913" i="1"/>
  <c r="L913" i="1"/>
  <c r="P913" i="1"/>
  <c r="Q913" i="1"/>
  <c r="R913" i="1"/>
  <c r="M913" i="1"/>
  <c r="N913" i="1"/>
  <c r="S913" i="1" s="1"/>
  <c r="B2850" i="2"/>
  <c r="E2842" i="2"/>
  <c r="G2842" i="2"/>
  <c r="C2861" i="2"/>
  <c r="C2860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G2852" i="2" s="1"/>
  <c r="E2844" i="2"/>
  <c r="B2865" i="2"/>
  <c r="E2857" i="2"/>
  <c r="G2857" i="2"/>
  <c r="E2843" i="2"/>
  <c r="B2851" i="2"/>
  <c r="G2851" i="2" s="1"/>
  <c r="C2882" i="2"/>
  <c r="B2855" i="2"/>
  <c r="E2847" i="2"/>
  <c r="G2847" i="2"/>
  <c r="Y913" i="1" l="1"/>
  <c r="Z912" i="1"/>
  <c r="AB912" i="1" s="1"/>
  <c r="AC912" i="1" s="1"/>
  <c r="AD912" i="1" s="1"/>
  <c r="T913" i="1"/>
  <c r="U913" i="1"/>
  <c r="V913" i="1" s="1"/>
  <c r="E2870" i="2"/>
  <c r="B2878" i="2"/>
  <c r="G2870" i="2"/>
  <c r="C2867" i="2"/>
  <c r="B2873" i="2"/>
  <c r="E2865" i="2"/>
  <c r="G2865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G2861" i="2" s="1"/>
  <c r="E2853" i="2"/>
  <c r="E2852" i="2"/>
  <c r="B2860" i="2"/>
  <c r="C2880" i="2"/>
  <c r="C2887" i="2"/>
  <c r="B2858" i="2"/>
  <c r="E2850" i="2"/>
  <c r="G2850" i="2"/>
  <c r="Z913" i="1" l="1"/>
  <c r="AB913" i="1"/>
  <c r="AC913" i="1" s="1"/>
  <c r="AD913" i="1" s="1"/>
  <c r="C2898" i="2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G2877" i="2" s="1"/>
  <c r="E2869" i="2"/>
  <c r="B2876" i="2"/>
  <c r="E2868" i="2"/>
  <c r="C2905" i="2"/>
  <c r="B2879" i="2"/>
  <c r="E2871" i="2"/>
  <c r="G2871" i="2"/>
  <c r="C2934" i="2"/>
  <c r="C2883" i="2"/>
  <c r="G2868" i="2"/>
  <c r="E2867" i="2"/>
  <c r="B2875" i="2"/>
  <c r="G2875" i="2" s="1"/>
  <c r="C2884" i="2"/>
  <c r="G2876" i="2"/>
  <c r="B2874" i="2"/>
  <c r="E2866" i="2"/>
  <c r="G2866" i="2"/>
  <c r="G2869" i="2"/>
  <c r="C2885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G2892" i="2" s="1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C2929" i="2"/>
  <c r="B2903" i="2"/>
  <c r="E2895" i="2"/>
  <c r="G2895" i="2"/>
  <c r="B2900" i="2"/>
  <c r="G2900" i="2" s="1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C2923" i="2"/>
  <c r="C2924" i="2"/>
  <c r="B2915" i="2"/>
  <c r="G2915" i="2" s="1"/>
  <c r="E2907" i="2"/>
  <c r="E2906" i="2"/>
  <c r="B2914" i="2"/>
  <c r="G2906" i="2"/>
  <c r="C2943" i="2"/>
  <c r="C2974" i="2"/>
  <c r="E2921" i="2"/>
  <c r="B2929" i="2"/>
  <c r="G2921" i="2"/>
  <c r="E2909" i="2"/>
  <c r="B2917" i="2"/>
  <c r="G2917" i="2" s="1"/>
  <c r="E2912" i="2"/>
  <c r="B2920" i="2"/>
  <c r="G2912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G2925" i="2" s="1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C2955" i="2"/>
  <c r="E2944" i="2"/>
  <c r="B2952" i="2"/>
  <c r="G2944" i="2"/>
  <c r="C2978" i="2"/>
  <c r="B2966" i="2"/>
  <c r="E2958" i="2"/>
  <c r="G2958" i="2"/>
  <c r="E2939" i="2"/>
  <c r="B2947" i="2"/>
  <c r="G2947" i="2" s="1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B2954" i="2"/>
  <c r="E2946" i="2"/>
  <c r="G2946" i="2"/>
  <c r="B2959" i="2"/>
  <c r="E2951" i="2"/>
  <c r="G2951" i="2"/>
  <c r="B2955" i="2"/>
  <c r="G2955" i="2" s="1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E2955" i="2"/>
  <c r="B2963" i="2"/>
  <c r="C3022" i="2"/>
  <c r="B2968" i="2"/>
  <c r="E2960" i="2"/>
  <c r="G2960" i="2"/>
  <c r="C2984" i="2"/>
  <c r="B2964" i="2"/>
  <c r="G2964" i="2" s="1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G3020" i="2" s="1"/>
  <c r="E3012" i="2"/>
  <c r="C3028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G3053" i="2" s="1"/>
  <c r="E3048" i="2"/>
  <c r="B3056" i="2"/>
  <c r="G3048" i="2"/>
  <c r="G3044" i="2"/>
  <c r="C3061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G3061" i="2" s="1"/>
  <c r="E3053" i="2"/>
  <c r="C3090" i="2"/>
  <c r="B3073" i="2"/>
  <c r="E3065" i="2"/>
  <c r="G3065" i="2"/>
  <c r="C3087" i="2"/>
  <c r="C3068" i="2"/>
  <c r="E3052" i="2"/>
  <c r="B3060" i="2"/>
  <c r="G3060" i="2" s="1"/>
  <c r="C3075" i="2" l="1"/>
  <c r="C3088" i="2"/>
  <c r="C3076" i="2"/>
  <c r="E3063" i="2"/>
  <c r="B3071" i="2"/>
  <c r="G3063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G3069" i="2" s="1"/>
  <c r="B3086" i="2"/>
  <c r="E3078" i="2"/>
  <c r="G3078" i="2"/>
  <c r="C3105" i="2" l="1"/>
  <c r="B3089" i="2"/>
  <c r="E3081" i="2"/>
  <c r="G3081" i="2"/>
  <c r="B3079" i="2"/>
  <c r="E3071" i="2"/>
  <c r="G3071" i="2"/>
  <c r="C3084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G3076" i="2" s="1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C3099" i="2"/>
  <c r="C3121" i="2"/>
  <c r="C3150" i="2"/>
  <c r="E3083" i="2"/>
  <c r="B3091" i="2"/>
  <c r="E3085" i="2"/>
  <c r="B3093" i="2"/>
  <c r="G3093" i="2" s="1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G3109" i="2" s="1"/>
  <c r="E3101" i="2"/>
  <c r="C3117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G3115" i="2" s="1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C3139" i="2"/>
  <c r="B3145" i="2"/>
  <c r="E3137" i="2"/>
  <c r="G3137" i="2"/>
  <c r="C3140" i="2"/>
  <c r="G3132" i="2"/>
  <c r="C3159" i="2"/>
  <c r="E3123" i="2"/>
  <c r="B3131" i="2"/>
  <c r="G3131" i="2" s="1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206" i="2" s="1"/>
  <c r="C3170" i="2"/>
  <c r="B3140" i="2"/>
  <c r="G3140" i="2" s="1"/>
  <c r="E3132" i="2"/>
  <c r="C3149" i="2"/>
  <c r="E3135" i="2"/>
  <c r="B3143" i="2"/>
  <c r="G3135" i="2"/>
  <c r="E3145" i="2"/>
  <c r="B3153" i="2"/>
  <c r="G3145" i="2"/>
  <c r="G3139" i="2"/>
  <c r="C3147" i="2"/>
  <c r="E3133" i="2"/>
  <c r="B3141" i="2"/>
  <c r="G3141" i="2" s="1"/>
  <c r="C3169" i="2"/>
  <c r="B3139" i="2"/>
  <c r="E3131" i="2"/>
  <c r="C3167" i="2"/>
  <c r="C3160" i="2"/>
  <c r="C3148" i="2"/>
  <c r="C3214" i="2" l="1"/>
  <c r="C3178" i="2"/>
  <c r="E3138" i="2"/>
  <c r="B3146" i="2"/>
  <c r="G3138" i="2"/>
  <c r="B3151" i="2"/>
  <c r="E3143" i="2"/>
  <c r="G3143" i="2"/>
  <c r="E3139" i="2"/>
  <c r="B3147" i="2"/>
  <c r="G3147" i="2" s="1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C3155" i="2"/>
  <c r="C3222" i="2" l="1"/>
  <c r="C3163" i="2"/>
  <c r="B3169" i="2"/>
  <c r="E3161" i="2"/>
  <c r="G3161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G3157" i="2" s="1"/>
  <c r="E3149" i="2"/>
  <c r="C3183" i="2"/>
  <c r="E3152" i="2"/>
  <c r="B3160" i="2"/>
  <c r="G3152" i="2"/>
  <c r="C3186" i="2"/>
  <c r="C3230" i="2" l="1"/>
  <c r="E3174" i="2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C3202" i="2" s="1"/>
  <c r="E3156" i="2"/>
  <c r="B3164" i="2"/>
  <c r="G3163" i="2"/>
  <c r="C3171" i="2"/>
  <c r="C3193" i="2"/>
  <c r="G3155" i="2"/>
  <c r="C3210" i="2" l="1"/>
  <c r="C3238" i="2"/>
  <c r="B3175" i="2"/>
  <c r="E3167" i="2"/>
  <c r="G3167" i="2"/>
  <c r="C3179" i="2"/>
  <c r="C3200" i="2"/>
  <c r="C3208" i="2" s="1"/>
  <c r="E3162" i="2"/>
  <c r="B3170" i="2"/>
  <c r="G3162" i="2"/>
  <c r="C3201" i="2"/>
  <c r="C3209" i="2" s="1"/>
  <c r="E3165" i="2"/>
  <c r="B3173" i="2"/>
  <c r="B3172" i="2"/>
  <c r="E3164" i="2"/>
  <c r="C3199" i="2"/>
  <c r="C3207" i="2" s="1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216" i="2" l="1"/>
  <c r="C3246" i="2"/>
  <c r="C3215" i="2"/>
  <c r="C3217" i="2"/>
  <c r="C3218" i="2"/>
  <c r="C3189" i="2"/>
  <c r="E3170" i="2"/>
  <c r="B3178" i="2"/>
  <c r="G3170" i="2"/>
  <c r="C3188" i="2"/>
  <c r="E3176" i="2"/>
  <c r="B3184" i="2"/>
  <c r="G3176" i="2"/>
  <c r="E3171" i="2"/>
  <c r="B3179" i="2"/>
  <c r="G3179" i="2"/>
  <c r="C3187" i="2"/>
  <c r="C3195" i="2" s="1"/>
  <c r="C3203" i="2" s="1"/>
  <c r="G3171" i="2"/>
  <c r="E3190" i="2"/>
  <c r="B3198" i="2"/>
  <c r="B3206" i="2" s="1"/>
  <c r="G3190" i="2"/>
  <c r="E3185" i="2"/>
  <c r="B3193" i="2"/>
  <c r="G3185" i="2"/>
  <c r="B3180" i="2"/>
  <c r="G3180" i="2" s="1"/>
  <c r="E3172" i="2"/>
  <c r="B3181" i="2"/>
  <c r="G3181" i="2" s="1"/>
  <c r="E3173" i="2"/>
  <c r="B3183" i="2"/>
  <c r="E3175" i="2"/>
  <c r="G3175" i="2"/>
  <c r="C3226" i="2" l="1"/>
  <c r="C3225" i="2"/>
  <c r="C3211" i="2"/>
  <c r="C3223" i="2"/>
  <c r="C3254" i="2"/>
  <c r="B3214" i="2"/>
  <c r="E3206" i="2"/>
  <c r="G3206" i="2"/>
  <c r="C3224" i="2"/>
  <c r="C3196" i="2"/>
  <c r="C3204" i="2" s="1"/>
  <c r="E3198" i="2"/>
  <c r="G3198" i="2"/>
  <c r="E3183" i="2"/>
  <c r="B3191" i="2"/>
  <c r="G3183" i="2"/>
  <c r="E3178" i="2"/>
  <c r="B3186" i="2"/>
  <c r="G3178" i="2"/>
  <c r="B3201" i="2"/>
  <c r="B3209" i="2" s="1"/>
  <c r="E3193" i="2"/>
  <c r="G3193" i="2"/>
  <c r="G3184" i="2"/>
  <c r="E3184" i="2"/>
  <c r="B3192" i="2"/>
  <c r="E3181" i="2"/>
  <c r="B3189" i="2"/>
  <c r="G3189" i="2" s="1"/>
  <c r="B3188" i="2"/>
  <c r="E3180" i="2"/>
  <c r="E3179" i="2"/>
  <c r="B3187" i="2"/>
  <c r="C3197" i="2"/>
  <c r="C3205" i="2" s="1"/>
  <c r="C3262" i="2" l="1"/>
  <c r="C3231" i="2"/>
  <c r="C3219" i="2"/>
  <c r="C3212" i="2"/>
  <c r="C3233" i="2"/>
  <c r="E3214" i="2"/>
  <c r="B3222" i="2"/>
  <c r="G3214" i="2"/>
  <c r="C3213" i="2"/>
  <c r="C3232" i="2"/>
  <c r="B3217" i="2"/>
  <c r="E3209" i="2"/>
  <c r="G3209" i="2"/>
  <c r="C3234" i="2"/>
  <c r="E3201" i="2"/>
  <c r="G3201" i="2"/>
  <c r="G3187" i="2"/>
  <c r="E3187" i="2"/>
  <c r="B3195" i="2"/>
  <c r="B3203" i="2" s="1"/>
  <c r="E3186" i="2"/>
  <c r="B3194" i="2"/>
  <c r="B3202" i="2" s="1"/>
  <c r="G3186" i="2"/>
  <c r="B3199" i="2"/>
  <c r="B3207" i="2" s="1"/>
  <c r="E3191" i="2"/>
  <c r="G3191" i="2"/>
  <c r="E3188" i="2"/>
  <c r="B3196" i="2"/>
  <c r="E3189" i="2"/>
  <c r="B3197" i="2"/>
  <c r="G3197" i="2" s="1"/>
  <c r="B3200" i="2"/>
  <c r="B3208" i="2" s="1"/>
  <c r="E3192" i="2"/>
  <c r="G3192" i="2"/>
  <c r="G3188" i="2"/>
  <c r="B3230" i="2" l="1"/>
  <c r="E3222" i="2"/>
  <c r="G3222" i="2"/>
  <c r="C3242" i="2"/>
  <c r="C3241" i="2"/>
  <c r="E3196" i="2"/>
  <c r="B3204" i="2"/>
  <c r="C3220" i="2"/>
  <c r="E3217" i="2"/>
  <c r="B3225" i="2"/>
  <c r="G3217" i="2"/>
  <c r="C3227" i="2"/>
  <c r="B3215" i="2"/>
  <c r="E3207" i="2"/>
  <c r="G3207" i="2"/>
  <c r="G3196" i="2"/>
  <c r="E3202" i="2"/>
  <c r="B3210" i="2"/>
  <c r="G3202" i="2"/>
  <c r="C3240" i="2"/>
  <c r="B3211" i="2"/>
  <c r="E3203" i="2"/>
  <c r="G3203" i="2"/>
  <c r="C3239" i="2"/>
  <c r="B3216" i="2"/>
  <c r="E3208" i="2"/>
  <c r="G3208" i="2"/>
  <c r="C3221" i="2"/>
  <c r="E3197" i="2"/>
  <c r="B3205" i="2"/>
  <c r="C3270" i="2"/>
  <c r="E3199" i="2"/>
  <c r="G3199" i="2"/>
  <c r="E3194" i="2"/>
  <c r="G3194" i="2"/>
  <c r="E3195" i="2"/>
  <c r="G3195" i="2"/>
  <c r="E3200" i="2"/>
  <c r="G3200" i="2"/>
  <c r="C3229" i="2" l="1"/>
  <c r="B3218" i="2"/>
  <c r="E3210" i="2"/>
  <c r="G3210" i="2"/>
  <c r="B3212" i="2"/>
  <c r="E3204" i="2"/>
  <c r="G3204" i="2"/>
  <c r="C3228" i="2"/>
  <c r="C3249" i="2"/>
  <c r="C3247" i="2"/>
  <c r="B3223" i="2"/>
  <c r="E3215" i="2"/>
  <c r="G3215" i="2"/>
  <c r="B3224" i="2"/>
  <c r="E3216" i="2"/>
  <c r="G3216" i="2"/>
  <c r="C3250" i="2"/>
  <c r="C3235" i="2"/>
  <c r="E3211" i="2"/>
  <c r="B3219" i="2"/>
  <c r="G3211" i="2"/>
  <c r="C3278" i="2"/>
  <c r="B3213" i="2"/>
  <c r="E3205" i="2"/>
  <c r="G3205" i="2"/>
  <c r="C3248" i="2"/>
  <c r="B3233" i="2"/>
  <c r="E3225" i="2"/>
  <c r="G3225" i="2"/>
  <c r="B3238" i="2"/>
  <c r="E3230" i="2"/>
  <c r="G3230" i="2"/>
  <c r="C3257" i="2" l="1"/>
  <c r="B3241" i="2"/>
  <c r="E3233" i="2"/>
  <c r="G3233" i="2"/>
  <c r="C3243" i="2"/>
  <c r="C3236" i="2"/>
  <c r="C3256" i="2"/>
  <c r="C3258" i="2"/>
  <c r="B3221" i="2"/>
  <c r="E3213" i="2"/>
  <c r="G3213" i="2"/>
  <c r="B3232" i="2"/>
  <c r="E3224" i="2"/>
  <c r="G3224" i="2"/>
  <c r="B3220" i="2"/>
  <c r="E3212" i="2"/>
  <c r="G3212" i="2"/>
  <c r="C3286" i="2"/>
  <c r="E3223" i="2"/>
  <c r="B3231" i="2"/>
  <c r="G3223" i="2"/>
  <c r="B3226" i="2"/>
  <c r="E3218" i="2"/>
  <c r="G3218" i="2"/>
  <c r="E3238" i="2"/>
  <c r="B3246" i="2"/>
  <c r="G3238" i="2"/>
  <c r="B3227" i="2"/>
  <c r="E3219" i="2"/>
  <c r="G3219" i="2"/>
  <c r="C3255" i="2"/>
  <c r="C3237" i="2"/>
  <c r="C3266" i="2" l="1"/>
  <c r="C3264" i="2"/>
  <c r="C3244" i="2"/>
  <c r="B3254" i="2"/>
  <c r="E3246" i="2"/>
  <c r="G3246" i="2"/>
  <c r="E3220" i="2"/>
  <c r="B3228" i="2"/>
  <c r="G3220" i="2"/>
  <c r="C3251" i="2"/>
  <c r="C3294" i="2"/>
  <c r="B3235" i="2"/>
  <c r="E3227" i="2"/>
  <c r="G3227" i="2"/>
  <c r="E3232" i="2"/>
  <c r="B3240" i="2"/>
  <c r="G3232" i="2"/>
  <c r="E3241" i="2"/>
  <c r="B3249" i="2"/>
  <c r="G3241" i="2"/>
  <c r="C3263" i="2"/>
  <c r="E3231" i="2"/>
  <c r="B3239" i="2"/>
  <c r="G3231" i="2"/>
  <c r="B3229" i="2"/>
  <c r="E3221" i="2"/>
  <c r="G3221" i="2"/>
  <c r="C3245" i="2"/>
  <c r="E3226" i="2"/>
  <c r="B3234" i="2"/>
  <c r="G3226" i="2"/>
  <c r="C3265" i="2"/>
  <c r="B3236" i="2" l="1"/>
  <c r="E3228" i="2"/>
  <c r="G3228" i="2"/>
  <c r="B3262" i="2"/>
  <c r="E3254" i="2"/>
  <c r="G3254" i="2"/>
  <c r="E3249" i="2"/>
  <c r="B3257" i="2"/>
  <c r="G3249" i="2"/>
  <c r="E3235" i="2"/>
  <c r="B3243" i="2"/>
  <c r="G3235" i="2"/>
  <c r="C3252" i="2"/>
  <c r="B3248" i="2"/>
  <c r="E3240" i="2"/>
  <c r="G3240" i="2"/>
  <c r="C3302" i="2"/>
  <c r="C3272" i="2"/>
  <c r="C3253" i="2"/>
  <c r="B3247" i="2"/>
  <c r="E3239" i="2"/>
  <c r="G3239" i="2"/>
  <c r="C3273" i="2"/>
  <c r="C3271" i="2"/>
  <c r="E3229" i="2"/>
  <c r="B3237" i="2"/>
  <c r="G3229" i="2"/>
  <c r="B3242" i="2"/>
  <c r="E3234" i="2"/>
  <c r="G3234" i="2"/>
  <c r="C3259" i="2"/>
  <c r="C3274" i="2"/>
  <c r="E3237" i="2" l="1"/>
  <c r="B3245" i="2"/>
  <c r="G3237" i="2"/>
  <c r="C3280" i="2"/>
  <c r="B3265" i="2"/>
  <c r="E3257" i="2"/>
  <c r="G3257" i="2"/>
  <c r="E3247" i="2"/>
  <c r="B3255" i="2"/>
  <c r="G3247" i="2"/>
  <c r="B3250" i="2"/>
  <c r="E3242" i="2"/>
  <c r="G3242" i="2"/>
  <c r="C3261" i="2"/>
  <c r="C3279" i="2"/>
  <c r="C3281" i="2"/>
  <c r="E3262" i="2"/>
  <c r="B3270" i="2"/>
  <c r="G3262" i="2"/>
  <c r="C3282" i="2"/>
  <c r="B3256" i="2"/>
  <c r="E3248" i="2"/>
  <c r="G3248" i="2"/>
  <c r="C3260" i="2"/>
  <c r="B3251" i="2"/>
  <c r="E3243" i="2"/>
  <c r="G3243" i="2"/>
  <c r="C3310" i="2"/>
  <c r="C3267" i="2"/>
  <c r="B3244" i="2"/>
  <c r="E3236" i="2"/>
  <c r="G3236" i="2"/>
  <c r="C3275" i="2" l="1"/>
  <c r="C3290" i="2"/>
  <c r="E3250" i="2"/>
  <c r="B3258" i="2"/>
  <c r="G3250" i="2"/>
  <c r="C3318" i="2"/>
  <c r="B3278" i="2"/>
  <c r="E3270" i="2"/>
  <c r="G3270" i="2"/>
  <c r="B3263" i="2"/>
  <c r="E3255" i="2"/>
  <c r="G3255" i="2"/>
  <c r="B3259" i="2"/>
  <c r="E3251" i="2"/>
  <c r="G3251" i="2"/>
  <c r="C3287" i="2"/>
  <c r="E3265" i="2"/>
  <c r="B3273" i="2"/>
  <c r="G3265" i="2"/>
  <c r="C3289" i="2"/>
  <c r="C3268" i="2"/>
  <c r="C3269" i="2"/>
  <c r="C3288" i="2"/>
  <c r="E3244" i="2"/>
  <c r="B3252" i="2"/>
  <c r="G3244" i="2"/>
  <c r="E3256" i="2"/>
  <c r="B3264" i="2"/>
  <c r="G3256" i="2"/>
  <c r="E3245" i="2"/>
  <c r="B3253" i="2"/>
  <c r="G3245" i="2"/>
  <c r="B3281" i="2" l="1"/>
  <c r="E3273" i="2"/>
  <c r="G3273" i="2"/>
  <c r="B3286" i="2"/>
  <c r="E3278" i="2"/>
  <c r="G3278" i="2"/>
  <c r="C3326" i="2"/>
  <c r="B3272" i="2"/>
  <c r="E3264" i="2"/>
  <c r="G3264" i="2"/>
  <c r="E3258" i="2"/>
  <c r="B3266" i="2"/>
  <c r="G3258" i="2"/>
  <c r="B3260" i="2"/>
  <c r="E3252" i="2"/>
  <c r="G3252" i="2"/>
  <c r="C3277" i="2"/>
  <c r="B3267" i="2"/>
  <c r="E3259" i="2"/>
  <c r="G3259" i="2"/>
  <c r="C3295" i="2"/>
  <c r="C3296" i="2"/>
  <c r="C3298" i="2"/>
  <c r="C3276" i="2"/>
  <c r="E3253" i="2"/>
  <c r="B3261" i="2"/>
  <c r="G3253" i="2"/>
  <c r="C3297" i="2"/>
  <c r="B3271" i="2"/>
  <c r="E3263" i="2"/>
  <c r="G3263" i="2"/>
  <c r="C3283" i="2"/>
  <c r="E3272" i="2" l="1"/>
  <c r="B3280" i="2"/>
  <c r="G3272" i="2"/>
  <c r="B3269" i="2"/>
  <c r="E3261" i="2"/>
  <c r="G3261" i="2"/>
  <c r="B3275" i="2"/>
  <c r="E3267" i="2"/>
  <c r="G3267" i="2"/>
  <c r="C3334" i="2"/>
  <c r="E3271" i="2"/>
  <c r="B3279" i="2"/>
  <c r="G3271" i="2"/>
  <c r="C3303" i="2"/>
  <c r="C3305" i="2"/>
  <c r="C3284" i="2"/>
  <c r="C3285" i="2"/>
  <c r="C3306" i="2"/>
  <c r="E3286" i="2"/>
  <c r="B3294" i="2"/>
  <c r="G3286" i="2"/>
  <c r="C3291" i="2"/>
  <c r="B3268" i="2"/>
  <c r="E3260" i="2"/>
  <c r="G3260" i="2"/>
  <c r="C3304" i="2"/>
  <c r="B3274" i="2"/>
  <c r="E3266" i="2"/>
  <c r="G3266" i="2"/>
  <c r="E3281" i="2"/>
  <c r="B3289" i="2"/>
  <c r="G3281" i="2"/>
  <c r="E3274" i="2" l="1"/>
  <c r="B3282" i="2"/>
  <c r="G3274" i="2"/>
  <c r="C3293" i="2"/>
  <c r="C3342" i="2"/>
  <c r="C3292" i="2"/>
  <c r="B3283" i="2"/>
  <c r="E3275" i="2"/>
  <c r="G3275" i="2"/>
  <c r="E3289" i="2"/>
  <c r="B3297" i="2"/>
  <c r="G3289" i="2"/>
  <c r="C3313" i="2"/>
  <c r="C3299" i="2"/>
  <c r="C3314" i="2"/>
  <c r="C3312" i="2"/>
  <c r="E3268" i="2"/>
  <c r="B3276" i="2"/>
  <c r="G3268" i="2"/>
  <c r="C3311" i="2"/>
  <c r="B3277" i="2"/>
  <c r="E3269" i="2"/>
  <c r="G3269" i="2"/>
  <c r="B3302" i="2"/>
  <c r="E3294" i="2"/>
  <c r="G3294" i="2"/>
  <c r="E3280" i="2"/>
  <c r="B3288" i="2"/>
  <c r="G3280" i="2"/>
  <c r="B3287" i="2"/>
  <c r="E3279" i="2"/>
  <c r="G3279" i="2"/>
  <c r="C3320" i="2" l="1"/>
  <c r="E3283" i="2"/>
  <c r="B3291" i="2"/>
  <c r="G3283" i="2"/>
  <c r="C3300" i="2"/>
  <c r="C3350" i="2"/>
  <c r="B3296" i="2"/>
  <c r="E3288" i="2"/>
  <c r="G3288" i="2"/>
  <c r="C3307" i="2"/>
  <c r="B3310" i="2"/>
  <c r="E3302" i="2"/>
  <c r="G3302" i="2"/>
  <c r="C3322" i="2"/>
  <c r="B3285" i="2"/>
  <c r="E3277" i="2"/>
  <c r="G3277" i="2"/>
  <c r="C3321" i="2"/>
  <c r="C3301" i="2"/>
  <c r="C3319" i="2"/>
  <c r="B3295" i="2"/>
  <c r="E3287" i="2"/>
  <c r="G3287" i="2"/>
  <c r="B3305" i="2"/>
  <c r="E3297" i="2"/>
  <c r="G3297" i="2"/>
  <c r="B3290" i="2"/>
  <c r="E3282" i="2"/>
  <c r="G3282" i="2"/>
  <c r="B3284" i="2"/>
  <c r="E3276" i="2"/>
  <c r="G3276" i="2"/>
  <c r="B3304" i="2" l="1"/>
  <c r="E3296" i="2"/>
  <c r="G3296" i="2"/>
  <c r="B3313" i="2"/>
  <c r="E3305" i="2"/>
  <c r="G3305" i="2"/>
  <c r="E3285" i="2"/>
  <c r="B3293" i="2"/>
  <c r="G3285" i="2"/>
  <c r="C3358" i="2"/>
  <c r="C3308" i="2"/>
  <c r="C3330" i="2"/>
  <c r="C3329" i="2"/>
  <c r="B3298" i="2"/>
  <c r="E3290" i="2"/>
  <c r="G3290" i="2"/>
  <c r="E3295" i="2"/>
  <c r="B3303" i="2"/>
  <c r="G3295" i="2"/>
  <c r="B3299" i="2"/>
  <c r="E3291" i="2"/>
  <c r="G3291" i="2"/>
  <c r="C3327" i="2"/>
  <c r="E3310" i="2"/>
  <c r="B3318" i="2"/>
  <c r="G3310" i="2"/>
  <c r="B3292" i="2"/>
  <c r="E3284" i="2"/>
  <c r="G3284" i="2"/>
  <c r="C3309" i="2"/>
  <c r="C3315" i="2"/>
  <c r="C3328" i="2"/>
  <c r="C3317" i="2" l="1"/>
  <c r="B3307" i="2"/>
  <c r="E3299" i="2"/>
  <c r="G3299" i="2"/>
  <c r="C3316" i="2"/>
  <c r="B3311" i="2"/>
  <c r="E3303" i="2"/>
  <c r="G3303" i="2"/>
  <c r="C3366" i="2"/>
  <c r="B3301" i="2"/>
  <c r="E3293" i="2"/>
  <c r="G3293" i="2"/>
  <c r="E3292" i="2"/>
  <c r="B3300" i="2"/>
  <c r="G3292" i="2"/>
  <c r="C3335" i="2"/>
  <c r="C3337" i="2"/>
  <c r="E3313" i="2"/>
  <c r="B3321" i="2"/>
  <c r="G3313" i="2"/>
  <c r="B3326" i="2"/>
  <c r="E3318" i="2"/>
  <c r="G3318" i="2"/>
  <c r="E3298" i="2"/>
  <c r="B3306" i="2"/>
  <c r="G3298" i="2"/>
  <c r="C3336" i="2"/>
  <c r="C3338" i="2"/>
  <c r="C3323" i="2"/>
  <c r="B3312" i="2"/>
  <c r="E3304" i="2"/>
  <c r="G3304" i="2"/>
  <c r="C3331" i="2" l="1"/>
  <c r="B3329" i="2"/>
  <c r="E3321" i="2"/>
  <c r="G3321" i="2"/>
  <c r="C3374" i="2"/>
  <c r="C3346" i="2"/>
  <c r="C3345" i="2"/>
  <c r="C3344" i="2"/>
  <c r="E3311" i="2"/>
  <c r="B3319" i="2"/>
  <c r="G3311" i="2"/>
  <c r="C3343" i="2"/>
  <c r="E3306" i="2"/>
  <c r="B3314" i="2"/>
  <c r="G3306" i="2"/>
  <c r="C3324" i="2"/>
  <c r="B3308" i="2"/>
  <c r="E3300" i="2"/>
  <c r="G3300" i="2"/>
  <c r="E3307" i="2"/>
  <c r="B3315" i="2"/>
  <c r="G3307" i="2"/>
  <c r="B3320" i="2"/>
  <c r="E3312" i="2"/>
  <c r="G3312" i="2"/>
  <c r="B3334" i="2"/>
  <c r="E3326" i="2"/>
  <c r="G3326" i="2"/>
  <c r="E3301" i="2"/>
  <c r="B3309" i="2"/>
  <c r="G3301" i="2"/>
  <c r="C3325" i="2"/>
  <c r="B3316" i="2" l="1"/>
  <c r="E3308" i="2"/>
  <c r="G3308" i="2"/>
  <c r="C3352" i="2"/>
  <c r="B3322" i="2"/>
  <c r="E3314" i="2"/>
  <c r="G3314" i="2"/>
  <c r="C3354" i="2"/>
  <c r="B3328" i="2"/>
  <c r="E3320" i="2"/>
  <c r="G3320" i="2"/>
  <c r="C3382" i="2"/>
  <c r="C3332" i="2"/>
  <c r="C3353" i="2"/>
  <c r="E3334" i="2"/>
  <c r="B3342" i="2"/>
  <c r="G3334" i="2"/>
  <c r="C3351" i="2"/>
  <c r="E3315" i="2"/>
  <c r="B3323" i="2"/>
  <c r="G3315" i="2"/>
  <c r="C3333" i="2"/>
  <c r="E3319" i="2"/>
  <c r="B3327" i="2"/>
  <c r="G3319" i="2"/>
  <c r="B3337" i="2"/>
  <c r="E3329" i="2"/>
  <c r="G3329" i="2"/>
  <c r="C3339" i="2"/>
  <c r="B3317" i="2"/>
  <c r="E3309" i="2"/>
  <c r="G3309" i="2"/>
  <c r="C3362" i="2" l="1"/>
  <c r="E3337" i="2"/>
  <c r="B3345" i="2"/>
  <c r="G3337" i="2"/>
  <c r="B3350" i="2"/>
  <c r="E3342" i="2"/>
  <c r="G3342" i="2"/>
  <c r="B3335" i="2"/>
  <c r="E3327" i="2"/>
  <c r="G3327" i="2"/>
  <c r="E3328" i="2"/>
  <c r="B3336" i="2"/>
  <c r="G3328" i="2"/>
  <c r="C3361" i="2"/>
  <c r="E3322" i="2"/>
  <c r="B3330" i="2"/>
  <c r="G3322" i="2"/>
  <c r="C3359" i="2"/>
  <c r="C3341" i="2"/>
  <c r="C3340" i="2"/>
  <c r="C3360" i="2"/>
  <c r="B3325" i="2"/>
  <c r="E3317" i="2"/>
  <c r="G3317" i="2"/>
  <c r="B3331" i="2"/>
  <c r="E3323" i="2"/>
  <c r="G3323" i="2"/>
  <c r="C3390" i="2"/>
  <c r="C3347" i="2"/>
  <c r="E3316" i="2"/>
  <c r="B3324" i="2"/>
  <c r="G3316" i="2"/>
  <c r="B3343" i="2" l="1"/>
  <c r="E3335" i="2"/>
  <c r="G3335" i="2"/>
  <c r="C3355" i="2"/>
  <c r="C3348" i="2"/>
  <c r="C3398" i="2"/>
  <c r="B3338" i="2"/>
  <c r="E3330" i="2"/>
  <c r="G3330" i="2"/>
  <c r="B3358" i="2"/>
  <c r="E3350" i="2"/>
  <c r="G3350" i="2"/>
  <c r="C3349" i="2"/>
  <c r="C3367" i="2"/>
  <c r="E3331" i="2"/>
  <c r="B3339" i="2"/>
  <c r="G3331" i="2"/>
  <c r="E3325" i="2"/>
  <c r="B3333" i="2"/>
  <c r="G3325" i="2"/>
  <c r="C3369" i="2"/>
  <c r="B3353" i="2"/>
  <c r="E3345" i="2"/>
  <c r="G3345" i="2"/>
  <c r="C3368" i="2"/>
  <c r="B3332" i="2"/>
  <c r="E3324" i="2"/>
  <c r="G3324" i="2"/>
  <c r="B3344" i="2"/>
  <c r="E3336" i="2"/>
  <c r="G3336" i="2"/>
  <c r="C3370" i="2"/>
  <c r="E3338" i="2" l="1"/>
  <c r="B3346" i="2"/>
  <c r="G3338" i="2"/>
  <c r="B3347" i="2"/>
  <c r="E3339" i="2"/>
  <c r="G3339" i="2"/>
  <c r="C3406" i="2"/>
  <c r="E3332" i="2"/>
  <c r="B3340" i="2"/>
  <c r="G3332" i="2"/>
  <c r="C3356" i="2"/>
  <c r="C3376" i="2"/>
  <c r="C3375" i="2"/>
  <c r="C3377" i="2"/>
  <c r="B3352" i="2"/>
  <c r="E3344" i="2"/>
  <c r="G3344" i="2"/>
  <c r="B3341" i="2"/>
  <c r="E3333" i="2"/>
  <c r="G3333" i="2"/>
  <c r="C3378" i="2"/>
  <c r="B3361" i="2"/>
  <c r="E3353" i="2"/>
  <c r="G3353" i="2"/>
  <c r="C3357" i="2"/>
  <c r="C3363" i="2"/>
  <c r="E3358" i="2"/>
  <c r="B3366" i="2"/>
  <c r="G3358" i="2"/>
  <c r="E3343" i="2"/>
  <c r="B3351" i="2"/>
  <c r="G3343" i="2"/>
  <c r="E3340" i="2" l="1"/>
  <c r="B3348" i="2"/>
  <c r="G3340" i="2"/>
  <c r="B3374" i="2"/>
  <c r="E3366" i="2"/>
  <c r="G3366" i="2"/>
  <c r="C3364" i="2"/>
  <c r="C3365" i="2"/>
  <c r="E3352" i="2"/>
  <c r="B3360" i="2"/>
  <c r="G3352" i="2"/>
  <c r="C3414" i="2"/>
  <c r="C3385" i="2"/>
  <c r="B3349" i="2"/>
  <c r="E3341" i="2"/>
  <c r="G3341" i="2"/>
  <c r="C3371" i="2"/>
  <c r="E3347" i="2"/>
  <c r="B3355" i="2"/>
  <c r="G3347" i="2"/>
  <c r="B3369" i="2"/>
  <c r="E3361" i="2"/>
  <c r="G3361" i="2"/>
  <c r="B3359" i="2"/>
  <c r="E3351" i="2"/>
  <c r="G3351" i="2"/>
  <c r="C3386" i="2"/>
  <c r="C3383" i="2"/>
  <c r="C3384" i="2"/>
  <c r="E3346" i="2"/>
  <c r="B3354" i="2"/>
  <c r="G3346" i="2"/>
  <c r="E3355" i="2" l="1"/>
  <c r="B3363" i="2"/>
  <c r="G3355" i="2"/>
  <c r="B3368" i="2"/>
  <c r="E3360" i="2"/>
  <c r="G3360" i="2"/>
  <c r="C3373" i="2"/>
  <c r="C3372" i="2"/>
  <c r="C3379" i="2"/>
  <c r="C3394" i="2"/>
  <c r="E3349" i="2"/>
  <c r="B3357" i="2"/>
  <c r="G3349" i="2"/>
  <c r="B3367" i="2"/>
  <c r="E3359" i="2"/>
  <c r="G3359" i="2"/>
  <c r="C3393" i="2"/>
  <c r="B3382" i="2"/>
  <c r="E3374" i="2"/>
  <c r="G3374" i="2"/>
  <c r="C3391" i="2"/>
  <c r="B3362" i="2"/>
  <c r="E3354" i="2"/>
  <c r="G3354" i="2"/>
  <c r="B3377" i="2"/>
  <c r="E3369" i="2"/>
  <c r="G3369" i="2"/>
  <c r="C3422" i="2"/>
  <c r="E3348" i="2"/>
  <c r="B3356" i="2"/>
  <c r="G3348" i="2"/>
  <c r="C3392" i="2"/>
  <c r="C3430" i="2" l="1"/>
  <c r="E3382" i="2"/>
  <c r="B3390" i="2"/>
  <c r="G3382" i="2"/>
  <c r="C3387" i="2"/>
  <c r="C3380" i="2"/>
  <c r="C3381" i="2"/>
  <c r="E3367" i="2"/>
  <c r="B3375" i="2"/>
  <c r="G3367" i="2"/>
  <c r="B3385" i="2"/>
  <c r="E3377" i="2"/>
  <c r="G3377" i="2"/>
  <c r="B3370" i="2"/>
  <c r="E3362" i="2"/>
  <c r="G3362" i="2"/>
  <c r="E3357" i="2"/>
  <c r="B3365" i="2"/>
  <c r="G3357" i="2"/>
  <c r="E3368" i="2"/>
  <c r="B3376" i="2"/>
  <c r="G3368" i="2"/>
  <c r="C3400" i="2"/>
  <c r="C3399" i="2"/>
  <c r="B3371" i="2"/>
  <c r="E3363" i="2"/>
  <c r="G3363" i="2"/>
  <c r="C3401" i="2"/>
  <c r="B3364" i="2"/>
  <c r="E3356" i="2"/>
  <c r="G3356" i="2"/>
  <c r="C3402" i="2"/>
  <c r="C3409" i="2" l="1"/>
  <c r="C3395" i="2"/>
  <c r="B3372" i="2"/>
  <c r="E3364" i="2"/>
  <c r="G3364" i="2"/>
  <c r="C3388" i="2"/>
  <c r="E3371" i="2"/>
  <c r="B3379" i="2"/>
  <c r="G3371" i="2"/>
  <c r="C3407" i="2"/>
  <c r="E3370" i="2"/>
  <c r="B3378" i="2"/>
  <c r="G3370" i="2"/>
  <c r="C3389" i="2"/>
  <c r="B3373" i="2"/>
  <c r="E3365" i="2"/>
  <c r="G3365" i="2"/>
  <c r="B3398" i="2"/>
  <c r="E3390" i="2"/>
  <c r="G3390" i="2"/>
  <c r="C3410" i="2"/>
  <c r="C3408" i="2"/>
  <c r="E3385" i="2"/>
  <c r="B3393" i="2"/>
  <c r="G3385" i="2"/>
  <c r="E3376" i="2"/>
  <c r="B3384" i="2"/>
  <c r="G3376" i="2"/>
  <c r="B3383" i="2"/>
  <c r="E3375" i="2"/>
  <c r="G3375" i="2"/>
  <c r="C3438" i="2"/>
  <c r="E3373" i="2" l="1"/>
  <c r="B3381" i="2"/>
  <c r="G3373" i="2"/>
  <c r="C3396" i="2"/>
  <c r="B3391" i="2"/>
  <c r="E3383" i="2"/>
  <c r="G3383" i="2"/>
  <c r="C3397" i="2"/>
  <c r="E3398" i="2"/>
  <c r="B3406" i="2"/>
  <c r="G3398" i="2"/>
  <c r="B3380" i="2"/>
  <c r="E3372" i="2"/>
  <c r="G3372" i="2"/>
  <c r="E3379" i="2"/>
  <c r="B3387" i="2"/>
  <c r="G3379" i="2"/>
  <c r="B3392" i="2"/>
  <c r="E3384" i="2"/>
  <c r="G3384" i="2"/>
  <c r="C3416" i="2"/>
  <c r="B3386" i="2"/>
  <c r="E3378" i="2"/>
  <c r="G3378" i="2"/>
  <c r="C3403" i="2"/>
  <c r="B3401" i="2"/>
  <c r="E3393" i="2"/>
  <c r="G3393" i="2"/>
  <c r="C3446" i="2"/>
  <c r="C3418" i="2"/>
  <c r="C3415" i="2"/>
  <c r="C3417" i="2"/>
  <c r="B3414" i="2" l="1"/>
  <c r="E3406" i="2"/>
  <c r="G3406" i="2"/>
  <c r="C3426" i="2"/>
  <c r="C3405" i="2"/>
  <c r="C3454" i="2"/>
  <c r="E3401" i="2"/>
  <c r="B3409" i="2"/>
  <c r="G3401" i="2"/>
  <c r="B3395" i="2"/>
  <c r="E3387" i="2"/>
  <c r="G3387" i="2"/>
  <c r="E3391" i="2"/>
  <c r="B3399" i="2"/>
  <c r="G3391" i="2"/>
  <c r="B3400" i="2"/>
  <c r="E3392" i="2"/>
  <c r="G3392" i="2"/>
  <c r="C3411" i="2"/>
  <c r="C3404" i="2"/>
  <c r="B3388" i="2"/>
  <c r="E3380" i="2"/>
  <c r="G3380" i="2"/>
  <c r="B3389" i="2"/>
  <c r="E3381" i="2"/>
  <c r="G3381" i="2"/>
  <c r="C3424" i="2"/>
  <c r="C3425" i="2"/>
  <c r="C3423" i="2"/>
  <c r="E3386" i="2"/>
  <c r="B3394" i="2"/>
  <c r="G3386" i="2"/>
  <c r="C3433" i="2" l="1"/>
  <c r="C3462" i="2"/>
  <c r="C3431" i="2"/>
  <c r="C3412" i="2"/>
  <c r="E3400" i="2"/>
  <c r="B3408" i="2"/>
  <c r="G3400" i="2"/>
  <c r="C3413" i="2"/>
  <c r="B3417" i="2"/>
  <c r="E3409" i="2"/>
  <c r="G3409" i="2"/>
  <c r="C3419" i="2"/>
  <c r="C3432" i="2"/>
  <c r="B3397" i="2"/>
  <c r="E3389" i="2"/>
  <c r="G3389" i="2"/>
  <c r="E3399" i="2"/>
  <c r="B3407" i="2"/>
  <c r="G3399" i="2"/>
  <c r="C3434" i="2"/>
  <c r="E3394" i="2"/>
  <c r="B3402" i="2"/>
  <c r="G3394" i="2"/>
  <c r="E3388" i="2"/>
  <c r="B3396" i="2"/>
  <c r="G3388" i="2"/>
  <c r="E3395" i="2"/>
  <c r="B3403" i="2"/>
  <c r="G3395" i="2"/>
  <c r="E3414" i="2"/>
  <c r="B3422" i="2"/>
  <c r="G3414" i="2"/>
  <c r="C3421" i="2" l="1"/>
  <c r="E3408" i="2"/>
  <c r="B3416" i="2"/>
  <c r="G3408" i="2"/>
  <c r="E3396" i="2"/>
  <c r="B3404" i="2"/>
  <c r="G3396" i="2"/>
  <c r="E3397" i="2"/>
  <c r="B3405" i="2"/>
  <c r="G3397" i="2"/>
  <c r="C3440" i="2"/>
  <c r="C3420" i="2"/>
  <c r="B3411" i="2"/>
  <c r="E3403" i="2"/>
  <c r="G3403" i="2"/>
  <c r="B3410" i="2"/>
  <c r="E3402" i="2"/>
  <c r="G3402" i="2"/>
  <c r="C3427" i="2"/>
  <c r="C3439" i="2"/>
  <c r="C3442" i="2"/>
  <c r="E3422" i="2"/>
  <c r="B3430" i="2"/>
  <c r="G3422" i="2"/>
  <c r="C3470" i="2"/>
  <c r="E3417" i="2"/>
  <c r="B3425" i="2"/>
  <c r="G3417" i="2"/>
  <c r="B3415" i="2"/>
  <c r="E3407" i="2"/>
  <c r="G3407" i="2"/>
  <c r="C3441" i="2"/>
  <c r="B3423" i="2" l="1"/>
  <c r="E3415" i="2"/>
  <c r="G3415" i="2"/>
  <c r="E3425" i="2"/>
  <c r="B3433" i="2"/>
  <c r="G3425" i="2"/>
  <c r="B3413" i="2"/>
  <c r="E3405" i="2"/>
  <c r="G3405" i="2"/>
  <c r="B3418" i="2"/>
  <c r="E3410" i="2"/>
  <c r="G3410" i="2"/>
  <c r="B3412" i="2"/>
  <c r="E3404" i="2"/>
  <c r="G3404" i="2"/>
  <c r="C3435" i="2"/>
  <c r="C3478" i="2"/>
  <c r="E3411" i="2"/>
  <c r="B3419" i="2"/>
  <c r="G3411" i="2"/>
  <c r="B3424" i="2"/>
  <c r="E3416" i="2"/>
  <c r="G3416" i="2"/>
  <c r="B3438" i="2"/>
  <c r="E3430" i="2"/>
  <c r="G3430" i="2"/>
  <c r="C3428" i="2"/>
  <c r="C3449" i="2"/>
  <c r="C3450" i="2"/>
  <c r="C3447" i="2"/>
  <c r="C3448" i="2"/>
  <c r="C3429" i="2"/>
  <c r="B3426" i="2" l="1"/>
  <c r="E3418" i="2"/>
  <c r="G3418" i="2"/>
  <c r="C3458" i="2"/>
  <c r="B3427" i="2"/>
  <c r="E3419" i="2"/>
  <c r="G3419" i="2"/>
  <c r="C3457" i="2"/>
  <c r="B3432" i="2"/>
  <c r="E3424" i="2"/>
  <c r="G3424" i="2"/>
  <c r="C3455" i="2"/>
  <c r="B3421" i="2"/>
  <c r="E3413" i="2"/>
  <c r="G3413" i="2"/>
  <c r="C3436" i="2"/>
  <c r="C3486" i="2"/>
  <c r="B3441" i="2"/>
  <c r="E3433" i="2"/>
  <c r="G3433" i="2"/>
  <c r="C3443" i="2"/>
  <c r="C3437" i="2"/>
  <c r="C3456" i="2"/>
  <c r="E3438" i="2"/>
  <c r="B3446" i="2"/>
  <c r="G3438" i="2"/>
  <c r="B3420" i="2"/>
  <c r="E3412" i="2"/>
  <c r="G3412" i="2"/>
  <c r="E3423" i="2"/>
  <c r="B3431" i="2"/>
  <c r="G3423" i="2"/>
  <c r="C3494" i="2" l="1"/>
  <c r="C3465" i="2"/>
  <c r="B3454" i="2"/>
  <c r="E3446" i="2"/>
  <c r="G3446" i="2"/>
  <c r="B3435" i="2"/>
  <c r="E3427" i="2"/>
  <c r="G3427" i="2"/>
  <c r="E3441" i="2"/>
  <c r="B3449" i="2"/>
  <c r="G3441" i="2"/>
  <c r="B3440" i="2"/>
  <c r="E3432" i="2"/>
  <c r="G3432" i="2"/>
  <c r="C3466" i="2"/>
  <c r="E3420" i="2"/>
  <c r="B3428" i="2"/>
  <c r="G3420" i="2"/>
  <c r="B3429" i="2"/>
  <c r="E3421" i="2"/>
  <c r="G3421" i="2"/>
  <c r="C3444" i="2"/>
  <c r="C3464" i="2"/>
  <c r="C3445" i="2"/>
  <c r="B3439" i="2"/>
  <c r="E3431" i="2"/>
  <c r="G3431" i="2"/>
  <c r="C3451" i="2"/>
  <c r="C3463" i="2"/>
  <c r="B3434" i="2"/>
  <c r="E3426" i="2"/>
  <c r="G3426" i="2"/>
  <c r="B3436" i="2" l="1"/>
  <c r="E3428" i="2"/>
  <c r="G3428" i="2"/>
  <c r="E3435" i="2"/>
  <c r="B3443" i="2"/>
  <c r="G3435" i="2"/>
  <c r="C3471" i="2"/>
  <c r="E3449" i="2"/>
  <c r="B3457" i="2"/>
  <c r="G3449" i="2"/>
  <c r="C3459" i="2"/>
  <c r="C3453" i="2"/>
  <c r="C3474" i="2"/>
  <c r="B3462" i="2"/>
  <c r="E3454" i="2"/>
  <c r="G3454" i="2"/>
  <c r="E3429" i="2"/>
  <c r="B3437" i="2"/>
  <c r="G3429" i="2"/>
  <c r="C3472" i="2"/>
  <c r="C3473" i="2"/>
  <c r="B3442" i="2"/>
  <c r="E3434" i="2"/>
  <c r="G3434" i="2"/>
  <c r="B3448" i="2"/>
  <c r="E3440" i="2"/>
  <c r="G3440" i="2"/>
  <c r="C3502" i="2"/>
  <c r="B3447" i="2"/>
  <c r="E3439" i="2"/>
  <c r="G3439" i="2"/>
  <c r="C3452" i="2"/>
  <c r="E3447" i="2" l="1"/>
  <c r="B3455" i="2"/>
  <c r="G3447" i="2"/>
  <c r="C3480" i="2"/>
  <c r="C3467" i="2"/>
  <c r="C3479" i="2"/>
  <c r="C3510" i="2"/>
  <c r="B3445" i="2"/>
  <c r="E3437" i="2"/>
  <c r="G3437" i="2"/>
  <c r="B3465" i="2"/>
  <c r="E3457" i="2"/>
  <c r="G3457" i="2"/>
  <c r="B3451" i="2"/>
  <c r="E3443" i="2"/>
  <c r="G3443" i="2"/>
  <c r="B3456" i="2"/>
  <c r="E3448" i="2"/>
  <c r="G3448" i="2"/>
  <c r="C3482" i="2"/>
  <c r="C3460" i="2"/>
  <c r="C3461" i="2"/>
  <c r="E3462" i="2"/>
  <c r="B3470" i="2"/>
  <c r="G3462" i="2"/>
  <c r="B3450" i="2"/>
  <c r="E3442" i="2"/>
  <c r="G3442" i="2"/>
  <c r="C3481" i="2"/>
  <c r="B3444" i="2"/>
  <c r="E3436" i="2"/>
  <c r="G3436" i="2"/>
  <c r="C3489" i="2" l="1"/>
  <c r="C3490" i="2"/>
  <c r="B3453" i="2"/>
  <c r="E3445" i="2"/>
  <c r="G3445" i="2"/>
  <c r="C3518" i="2"/>
  <c r="E3450" i="2"/>
  <c r="B3458" i="2"/>
  <c r="G3450" i="2"/>
  <c r="E3456" i="2"/>
  <c r="B3464" i="2"/>
  <c r="G3456" i="2"/>
  <c r="C3487" i="2"/>
  <c r="C3475" i="2"/>
  <c r="B3459" i="2"/>
  <c r="E3451" i="2"/>
  <c r="G3451" i="2"/>
  <c r="E3470" i="2"/>
  <c r="B3478" i="2"/>
  <c r="G3470" i="2"/>
  <c r="C3469" i="2"/>
  <c r="C3488" i="2"/>
  <c r="E3465" i="2"/>
  <c r="B3473" i="2"/>
  <c r="G3465" i="2"/>
  <c r="C3468" i="2"/>
  <c r="E3444" i="2"/>
  <c r="B3452" i="2"/>
  <c r="G3444" i="2"/>
  <c r="B3463" i="2"/>
  <c r="E3455" i="2"/>
  <c r="G3455" i="2"/>
  <c r="C3526" i="2" l="1"/>
  <c r="E3459" i="2"/>
  <c r="B3467" i="2"/>
  <c r="G3459" i="2"/>
  <c r="B3486" i="2"/>
  <c r="E3478" i="2"/>
  <c r="G3478" i="2"/>
  <c r="B3460" i="2"/>
  <c r="E3452" i="2"/>
  <c r="G3452" i="2"/>
  <c r="C3483" i="2"/>
  <c r="E3453" i="2"/>
  <c r="B3461" i="2"/>
  <c r="G3453" i="2"/>
  <c r="E3458" i="2"/>
  <c r="B3466" i="2"/>
  <c r="G3458" i="2"/>
  <c r="C3496" i="2"/>
  <c r="C3495" i="2"/>
  <c r="C3498" i="2"/>
  <c r="C3476" i="2"/>
  <c r="E3473" i="2"/>
  <c r="B3481" i="2"/>
  <c r="G3473" i="2"/>
  <c r="C3477" i="2"/>
  <c r="B3471" i="2"/>
  <c r="E3463" i="2"/>
  <c r="G3463" i="2"/>
  <c r="E3464" i="2"/>
  <c r="B3472" i="2"/>
  <c r="G3464" i="2"/>
  <c r="C3497" i="2"/>
  <c r="C3491" i="2" l="1"/>
  <c r="E3471" i="2"/>
  <c r="B3479" i="2"/>
  <c r="G3471" i="2"/>
  <c r="B3468" i="2"/>
  <c r="E3460" i="2"/>
  <c r="G3460" i="2"/>
  <c r="B3474" i="2"/>
  <c r="E3466" i="2"/>
  <c r="G3466" i="2"/>
  <c r="E3486" i="2"/>
  <c r="B3494" i="2"/>
  <c r="G3486" i="2"/>
  <c r="C3504" i="2"/>
  <c r="C3485" i="2"/>
  <c r="C3503" i="2"/>
  <c r="B3475" i="2"/>
  <c r="E3467" i="2"/>
  <c r="G3467" i="2"/>
  <c r="B3489" i="2"/>
  <c r="E3481" i="2"/>
  <c r="G3481" i="2"/>
  <c r="C3484" i="2"/>
  <c r="E3461" i="2"/>
  <c r="B3469" i="2"/>
  <c r="G3461" i="2"/>
  <c r="C3505" i="2"/>
  <c r="E3472" i="2"/>
  <c r="B3480" i="2"/>
  <c r="G3472" i="2"/>
  <c r="C3506" i="2"/>
  <c r="C3534" i="2"/>
  <c r="B3477" i="2" l="1"/>
  <c r="E3469" i="2"/>
  <c r="G3469" i="2"/>
  <c r="C3493" i="2"/>
  <c r="E3468" i="2"/>
  <c r="B3476" i="2"/>
  <c r="G3468" i="2"/>
  <c r="B3497" i="2"/>
  <c r="E3489" i="2"/>
  <c r="G3489" i="2"/>
  <c r="E3480" i="2"/>
  <c r="B3488" i="2"/>
  <c r="G3480" i="2"/>
  <c r="E3479" i="2"/>
  <c r="B3487" i="2"/>
  <c r="G3479" i="2"/>
  <c r="E3474" i="2"/>
  <c r="B3482" i="2"/>
  <c r="G3474" i="2"/>
  <c r="C3513" i="2"/>
  <c r="C3511" i="2"/>
  <c r="C3542" i="2"/>
  <c r="C3492" i="2"/>
  <c r="C3512" i="2"/>
  <c r="C3499" i="2"/>
  <c r="B3483" i="2"/>
  <c r="E3475" i="2"/>
  <c r="G3475" i="2"/>
  <c r="C3514" i="2"/>
  <c r="B3502" i="2"/>
  <c r="E3494" i="2"/>
  <c r="G3494" i="2"/>
  <c r="E3483" i="2" l="1"/>
  <c r="B3491" i="2"/>
  <c r="G3483" i="2"/>
  <c r="C3521" i="2"/>
  <c r="E3497" i="2"/>
  <c r="B3505" i="2"/>
  <c r="G3497" i="2"/>
  <c r="C3522" i="2"/>
  <c r="C3507" i="2"/>
  <c r="E3482" i="2"/>
  <c r="B3490" i="2"/>
  <c r="G3482" i="2"/>
  <c r="B3484" i="2"/>
  <c r="E3476" i="2"/>
  <c r="G3476" i="2"/>
  <c r="C3520" i="2"/>
  <c r="C3519" i="2"/>
  <c r="B3495" i="2"/>
  <c r="E3487" i="2"/>
  <c r="G3487" i="2"/>
  <c r="C3501" i="2"/>
  <c r="C3500" i="2"/>
  <c r="B3510" i="2"/>
  <c r="E3502" i="2"/>
  <c r="G3502" i="2"/>
  <c r="C3550" i="2"/>
  <c r="E3488" i="2"/>
  <c r="B3496" i="2"/>
  <c r="G3488" i="2"/>
  <c r="E3477" i="2"/>
  <c r="B3485" i="2"/>
  <c r="G3477" i="2"/>
  <c r="C3515" i="2" l="1"/>
  <c r="C3558" i="2"/>
  <c r="C3527" i="2"/>
  <c r="C3530" i="2"/>
  <c r="C3528" i="2"/>
  <c r="B3513" i="2"/>
  <c r="E3505" i="2"/>
  <c r="G3505" i="2"/>
  <c r="B3504" i="2"/>
  <c r="E3496" i="2"/>
  <c r="G3496" i="2"/>
  <c r="E3495" i="2"/>
  <c r="B3503" i="2"/>
  <c r="G3495" i="2"/>
  <c r="E3510" i="2"/>
  <c r="B3518" i="2"/>
  <c r="G3510" i="2"/>
  <c r="B3492" i="2"/>
  <c r="E3484" i="2"/>
  <c r="G3484" i="2"/>
  <c r="C3529" i="2"/>
  <c r="C3508" i="2"/>
  <c r="B3493" i="2"/>
  <c r="E3485" i="2"/>
  <c r="G3485" i="2"/>
  <c r="C3509" i="2"/>
  <c r="B3498" i="2"/>
  <c r="E3490" i="2"/>
  <c r="G3490" i="2"/>
  <c r="E3491" i="2"/>
  <c r="B3499" i="2"/>
  <c r="G3491" i="2"/>
  <c r="C3538" i="2" l="1"/>
  <c r="B3501" i="2"/>
  <c r="E3493" i="2"/>
  <c r="G3493" i="2"/>
  <c r="E3503" i="2"/>
  <c r="B3511" i="2"/>
  <c r="G3503" i="2"/>
  <c r="C3535" i="2"/>
  <c r="E3498" i="2"/>
  <c r="B3506" i="2"/>
  <c r="G3498" i="2"/>
  <c r="B3521" i="2"/>
  <c r="E3513" i="2"/>
  <c r="G3513" i="2"/>
  <c r="C3517" i="2"/>
  <c r="C3536" i="2"/>
  <c r="E3492" i="2"/>
  <c r="B3500" i="2"/>
  <c r="G3492" i="2"/>
  <c r="E3518" i="2"/>
  <c r="B3526" i="2"/>
  <c r="G3518" i="2"/>
  <c r="C3566" i="2"/>
  <c r="C3516" i="2"/>
  <c r="B3507" i="2"/>
  <c r="E3499" i="2"/>
  <c r="G3499" i="2"/>
  <c r="C3537" i="2"/>
  <c r="E3504" i="2"/>
  <c r="B3512" i="2"/>
  <c r="G3504" i="2"/>
  <c r="C3523" i="2"/>
  <c r="E3506" i="2" l="1"/>
  <c r="B3514" i="2"/>
  <c r="G3506" i="2"/>
  <c r="C3545" i="2"/>
  <c r="B3508" i="2"/>
  <c r="E3500" i="2"/>
  <c r="G3500" i="2"/>
  <c r="C3543" i="2"/>
  <c r="C3544" i="2"/>
  <c r="E3507" i="2"/>
  <c r="B3515" i="2"/>
  <c r="G3507" i="2"/>
  <c r="B3519" i="2"/>
  <c r="E3511" i="2"/>
  <c r="G3511" i="2"/>
  <c r="C3524" i="2"/>
  <c r="C3525" i="2"/>
  <c r="C3574" i="2"/>
  <c r="C3531" i="2"/>
  <c r="E3501" i="2"/>
  <c r="B3509" i="2"/>
  <c r="G3501" i="2"/>
  <c r="E3521" i="2"/>
  <c r="B3529" i="2"/>
  <c r="G3521" i="2"/>
  <c r="E3512" i="2"/>
  <c r="B3520" i="2"/>
  <c r="G3512" i="2"/>
  <c r="B3534" i="2"/>
  <c r="E3526" i="2"/>
  <c r="G3526" i="2"/>
  <c r="C3546" i="2"/>
  <c r="C3539" i="2" l="1"/>
  <c r="E3534" i="2"/>
  <c r="B3542" i="2"/>
  <c r="G3534" i="2"/>
  <c r="C3552" i="2"/>
  <c r="C3582" i="2"/>
  <c r="B3528" i="2"/>
  <c r="E3520" i="2"/>
  <c r="G3520" i="2"/>
  <c r="C3532" i="2"/>
  <c r="C3533" i="2"/>
  <c r="B3516" i="2"/>
  <c r="E3508" i="2"/>
  <c r="G3508" i="2"/>
  <c r="C3553" i="2"/>
  <c r="C3551" i="2"/>
  <c r="B3537" i="2"/>
  <c r="E3529" i="2"/>
  <c r="G3529" i="2"/>
  <c r="E3509" i="2"/>
  <c r="B3517" i="2"/>
  <c r="G3509" i="2"/>
  <c r="E3519" i="2"/>
  <c r="B3527" i="2"/>
  <c r="G3519" i="2"/>
  <c r="B3523" i="2"/>
  <c r="E3515" i="2"/>
  <c r="G3515" i="2"/>
  <c r="B3522" i="2"/>
  <c r="E3514" i="2"/>
  <c r="G3514" i="2"/>
  <c r="C3554" i="2"/>
  <c r="E3528" i="2" l="1"/>
  <c r="B3536" i="2"/>
  <c r="G3528" i="2"/>
  <c r="B3531" i="2"/>
  <c r="E3523" i="2"/>
  <c r="G3523" i="2"/>
  <c r="C3561" i="2"/>
  <c r="C3590" i="2"/>
  <c r="C3559" i="2"/>
  <c r="E3527" i="2"/>
  <c r="B3535" i="2"/>
  <c r="G3527" i="2"/>
  <c r="C3560" i="2"/>
  <c r="E3522" i="2"/>
  <c r="B3530" i="2"/>
  <c r="G3522" i="2"/>
  <c r="E3537" i="2"/>
  <c r="B3545" i="2"/>
  <c r="G3537" i="2"/>
  <c r="E3516" i="2"/>
  <c r="B3524" i="2"/>
  <c r="G3516" i="2"/>
  <c r="C3562" i="2"/>
  <c r="B3525" i="2"/>
  <c r="E3517" i="2"/>
  <c r="G3517" i="2"/>
  <c r="C3541" i="2"/>
  <c r="B3550" i="2"/>
  <c r="E3542" i="2"/>
  <c r="G3542" i="2"/>
  <c r="C3547" i="2"/>
  <c r="C3540" i="2"/>
  <c r="C3567" i="2" l="1"/>
  <c r="E3530" i="2"/>
  <c r="B3538" i="2"/>
  <c r="G3530" i="2"/>
  <c r="C3569" i="2"/>
  <c r="E3545" i="2"/>
  <c r="B3553" i="2"/>
  <c r="G3545" i="2"/>
  <c r="B3558" i="2"/>
  <c r="E3550" i="2"/>
  <c r="G3550" i="2"/>
  <c r="C3549" i="2"/>
  <c r="E3525" i="2"/>
  <c r="B3533" i="2"/>
  <c r="G3525" i="2"/>
  <c r="C3568" i="2"/>
  <c r="E3531" i="2"/>
  <c r="B3539" i="2"/>
  <c r="G3531" i="2"/>
  <c r="C3548" i="2"/>
  <c r="C3570" i="2"/>
  <c r="B3543" i="2"/>
  <c r="E3535" i="2"/>
  <c r="G3535" i="2"/>
  <c r="E3536" i="2"/>
  <c r="B3544" i="2"/>
  <c r="G3536" i="2"/>
  <c r="C3555" i="2"/>
  <c r="E3524" i="2"/>
  <c r="B3532" i="2"/>
  <c r="G3524" i="2"/>
  <c r="B3552" i="2" l="1"/>
  <c r="E3544" i="2"/>
  <c r="G3544" i="2"/>
  <c r="B3561" i="2"/>
  <c r="E3553" i="2"/>
  <c r="G3553" i="2"/>
  <c r="C3563" i="2"/>
  <c r="C3577" i="2"/>
  <c r="E3539" i="2"/>
  <c r="B3547" i="2"/>
  <c r="G3539" i="2"/>
  <c r="E3558" i="2"/>
  <c r="B3566" i="2"/>
  <c r="G3558" i="2"/>
  <c r="E3533" i="2"/>
  <c r="B3541" i="2"/>
  <c r="G3533" i="2"/>
  <c r="B3546" i="2"/>
  <c r="E3538" i="2"/>
  <c r="G3538" i="2"/>
  <c r="E3543" i="2"/>
  <c r="B3551" i="2"/>
  <c r="G3543" i="2"/>
  <c r="C3576" i="2"/>
  <c r="C3578" i="2"/>
  <c r="C3557" i="2"/>
  <c r="B3540" i="2"/>
  <c r="E3532" i="2"/>
  <c r="G3532" i="2"/>
  <c r="C3556" i="2"/>
  <c r="C3575" i="2"/>
  <c r="C3584" i="2" l="1"/>
  <c r="B3559" i="2"/>
  <c r="E3551" i="2"/>
  <c r="G3551" i="2"/>
  <c r="B3555" i="2"/>
  <c r="E3547" i="2"/>
  <c r="G3547" i="2"/>
  <c r="C3585" i="2"/>
  <c r="E3540" i="2"/>
  <c r="B3548" i="2"/>
  <c r="G3540" i="2"/>
  <c r="E3546" i="2"/>
  <c r="B3554" i="2"/>
  <c r="G3546" i="2"/>
  <c r="C3571" i="2"/>
  <c r="B3549" i="2"/>
  <c r="E3541" i="2"/>
  <c r="G3541" i="2"/>
  <c r="E3561" i="2"/>
  <c r="B3569" i="2"/>
  <c r="G3561" i="2"/>
  <c r="C3565" i="2"/>
  <c r="C3586" i="2"/>
  <c r="E3566" i="2"/>
  <c r="B3574" i="2"/>
  <c r="G3566" i="2"/>
  <c r="C3564" i="2"/>
  <c r="C3583" i="2"/>
  <c r="E3552" i="2"/>
  <c r="B3560" i="2"/>
  <c r="G3552" i="2"/>
  <c r="B3556" i="2" l="1"/>
  <c r="E3548" i="2"/>
  <c r="G3548" i="2"/>
  <c r="E3549" i="2"/>
  <c r="B3557" i="2"/>
  <c r="G3549" i="2"/>
  <c r="B3582" i="2"/>
  <c r="E3574" i="2"/>
  <c r="G3574" i="2"/>
  <c r="E3555" i="2"/>
  <c r="B3563" i="2"/>
  <c r="G3555" i="2"/>
  <c r="C3572" i="2"/>
  <c r="C3591" i="2"/>
  <c r="E3554" i="2"/>
  <c r="B3562" i="2"/>
  <c r="G3554" i="2"/>
  <c r="B3567" i="2"/>
  <c r="E3559" i="2"/>
  <c r="G3559" i="2"/>
  <c r="C3579" i="2"/>
  <c r="B3577" i="2"/>
  <c r="E3569" i="2"/>
  <c r="G3569" i="2"/>
  <c r="B3568" i="2"/>
  <c r="E3560" i="2"/>
  <c r="G3560" i="2"/>
  <c r="C3573" i="2"/>
  <c r="C3592" i="2"/>
  <c r="E3563" i="2" l="1"/>
  <c r="B3571" i="2"/>
  <c r="G3563" i="2"/>
  <c r="B3570" i="2"/>
  <c r="E3562" i="2"/>
  <c r="G3562" i="2"/>
  <c r="E3582" i="2"/>
  <c r="B3590" i="2"/>
  <c r="G3582" i="2"/>
  <c r="B3576" i="2"/>
  <c r="E3568" i="2"/>
  <c r="G3568" i="2"/>
  <c r="B3565" i="2"/>
  <c r="E3557" i="2"/>
  <c r="G3557" i="2"/>
  <c r="E3567" i="2"/>
  <c r="B3575" i="2"/>
  <c r="G3567" i="2"/>
  <c r="C3581" i="2"/>
  <c r="B3585" i="2"/>
  <c r="E3577" i="2"/>
  <c r="G3577" i="2"/>
  <c r="C3580" i="2"/>
  <c r="C3587" i="2"/>
  <c r="B3564" i="2"/>
  <c r="E3556" i="2"/>
  <c r="G3556" i="2"/>
  <c r="E3590" i="2" l="1"/>
  <c r="G3590" i="2"/>
  <c r="E3585" i="2"/>
  <c r="G3585" i="2"/>
  <c r="E3576" i="2"/>
  <c r="B3584" i="2"/>
  <c r="G3576" i="2"/>
  <c r="C3589" i="2"/>
  <c r="E3570" i="2"/>
  <c r="B3578" i="2"/>
  <c r="G3570" i="2"/>
  <c r="E3564" i="2"/>
  <c r="B3572" i="2"/>
  <c r="G3564" i="2"/>
  <c r="E3575" i="2"/>
  <c r="B3583" i="2"/>
  <c r="G3575" i="2"/>
  <c r="C3588" i="2"/>
  <c r="B3573" i="2"/>
  <c r="E3565" i="2"/>
  <c r="G3565" i="2"/>
  <c r="B3579" i="2"/>
  <c r="E3571" i="2"/>
  <c r="G3571" i="2"/>
  <c r="B3586" i="2" l="1"/>
  <c r="E3578" i="2"/>
  <c r="G3578" i="2"/>
  <c r="E3573" i="2"/>
  <c r="B3581" i="2"/>
  <c r="G3573" i="2"/>
  <c r="E3584" i="2"/>
  <c r="B3592" i="2"/>
  <c r="G3584" i="2"/>
  <c r="B3591" i="2"/>
  <c r="E3583" i="2"/>
  <c r="G3583" i="2"/>
  <c r="E3572" i="2"/>
  <c r="B3580" i="2"/>
  <c r="G3572" i="2"/>
  <c r="E3579" i="2"/>
  <c r="B3587" i="2"/>
  <c r="G3579" i="2"/>
  <c r="E3591" i="2" l="1"/>
  <c r="G3591" i="2"/>
  <c r="E3592" i="2"/>
  <c r="G3592" i="2"/>
  <c r="E3587" i="2"/>
  <c r="G3587" i="2"/>
  <c r="E3581" i="2"/>
  <c r="B3589" i="2"/>
  <c r="G3581" i="2"/>
  <c r="B3588" i="2"/>
  <c r="E3580" i="2"/>
  <c r="G3580" i="2"/>
  <c r="E3586" i="2"/>
  <c r="G3586" i="2"/>
  <c r="E3588" i="2" l="1"/>
  <c r="G3588" i="2"/>
  <c r="E3589" i="2"/>
  <c r="G3589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<sst xmlns="http://schemas.openxmlformats.org/spreadsheetml/2006/main" count="34" uniqueCount="31">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</sst>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4501"/>
  <sheetViews>
    <sheetView tabSelected="1" topLeftCell="A4475" workbookViewId="0">
      <selection activeCell="C4486" sqref="C448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18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32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  <row r="3202" spans="1:7" x14ac:dyDescent="0.3">
      <c r="A3202">
        <v>3200</v>
      </c>
      <c r="B3202">
        <f t="shared" si="101"/>
        <v>401</v>
      </c>
      <c r="C3202">
        <f t="shared" si="102"/>
        <v>1</v>
      </c>
      <c r="D3202">
        <v>9048</v>
      </c>
      <c r="E3202" s="1">
        <f>VLOOKUP(B3202,balance!J:K,2,FALSE)</f>
        <v>41000</v>
      </c>
      <c r="F3202">
        <v>89</v>
      </c>
      <c r="G3202">
        <f>IF(C3202=8,VLOOKUP(B3202-1,balance!X:Z,3,FALSE)/100,VLOOKUP(B3202,balance!X:Z,2,FALSE)/100)</f>
        <v>17.514600000000002</v>
      </c>
    </row>
    <row r="3203" spans="1:7" x14ac:dyDescent="0.3">
      <c r="A3203">
        <v>3201</v>
      </c>
      <c r="B3203">
        <f t="shared" si="101"/>
        <v>401</v>
      </c>
      <c r="C3203">
        <f t="shared" si="102"/>
        <v>2</v>
      </c>
      <c r="D3203">
        <v>9048</v>
      </c>
      <c r="E3203" s="1">
        <f>VLOOKUP(B3203,balance!J:K,2,FALSE)</f>
        <v>41000</v>
      </c>
      <c r="F3203">
        <v>89</v>
      </c>
      <c r="G3203">
        <f>IF(C3203=8,VLOOKUP(B3203-1,balance!X:Z,3,FALSE)/100,VLOOKUP(B3203,balance!X:Z,2,FALSE)/100)</f>
        <v>17.514600000000002</v>
      </c>
    </row>
    <row r="3204" spans="1:7" x14ac:dyDescent="0.3">
      <c r="A3204">
        <v>3202</v>
      </c>
      <c r="B3204">
        <f t="shared" si="101"/>
        <v>401</v>
      </c>
      <c r="C3204">
        <f t="shared" si="102"/>
        <v>3</v>
      </c>
      <c r="D3204">
        <v>9048</v>
      </c>
      <c r="E3204" s="1">
        <f>VLOOKUP(B3204,balance!J:K,2,FALSE)</f>
        <v>41000</v>
      </c>
      <c r="F3204">
        <v>89</v>
      </c>
      <c r="G3204">
        <f>IF(C3204=8,VLOOKUP(B3204-1,balance!X:Z,3,FALSE)/100,VLOOKUP(B3204,balance!X:Z,2,FALSE)/100)</f>
        <v>17.514600000000002</v>
      </c>
    </row>
    <row r="3205" spans="1:7" x14ac:dyDescent="0.3">
      <c r="A3205">
        <v>3203</v>
      </c>
      <c r="B3205">
        <f t="shared" si="101"/>
        <v>401</v>
      </c>
      <c r="C3205">
        <f t="shared" si="102"/>
        <v>4</v>
      </c>
      <c r="D3205">
        <v>9048</v>
      </c>
      <c r="E3205" s="1">
        <f>VLOOKUP(B3205,balance!J:K,2,FALSE)</f>
        <v>41000</v>
      </c>
      <c r="F3205">
        <v>89</v>
      </c>
      <c r="G3205">
        <f>IF(C3205=8,VLOOKUP(B3205-1,balance!X:Z,3,FALSE)/100,VLOOKUP(B3205,balance!X:Z,2,FALSE)/100)</f>
        <v>17.514600000000002</v>
      </c>
    </row>
    <row r="3206" spans="1:7" x14ac:dyDescent="0.3">
      <c r="A3206">
        <v>3204</v>
      </c>
      <c r="B3206">
        <f t="shared" si="101"/>
        <v>401</v>
      </c>
      <c r="C3206">
        <f t="shared" si="102"/>
        <v>5</v>
      </c>
      <c r="D3206">
        <v>9048</v>
      </c>
      <c r="E3206" s="1">
        <f>VLOOKUP(B3206,balance!J:K,2,FALSE)</f>
        <v>41000</v>
      </c>
      <c r="F3206">
        <v>89</v>
      </c>
      <c r="G3206">
        <f>IF(C3206=8,VLOOKUP(B3206-1,balance!X:Z,3,FALSE)/100,VLOOKUP(B3206,balance!X:Z,2,FALSE)/100)</f>
        <v>17.514600000000002</v>
      </c>
    </row>
    <row r="3207" spans="1:7" x14ac:dyDescent="0.3">
      <c r="A3207">
        <v>3205</v>
      </c>
      <c r="B3207">
        <f t="shared" si="101"/>
        <v>401</v>
      </c>
      <c r="C3207">
        <f t="shared" si="102"/>
        <v>6</v>
      </c>
      <c r="D3207">
        <v>9048</v>
      </c>
      <c r="E3207" s="1">
        <f>VLOOKUP(B3207,balance!J:K,2,FALSE)</f>
        <v>41000</v>
      </c>
      <c r="F3207">
        <v>89</v>
      </c>
      <c r="G3207">
        <f>IF(C3207=8,VLOOKUP(B3207-1,balance!X:Z,3,FALSE)/100,VLOOKUP(B3207,balance!X:Z,2,FALSE)/100)</f>
        <v>17.514600000000002</v>
      </c>
    </row>
    <row r="3208" spans="1:7" x14ac:dyDescent="0.3">
      <c r="A3208">
        <v>3206</v>
      </c>
      <c r="B3208">
        <f t="shared" si="101"/>
        <v>401</v>
      </c>
      <c r="C3208">
        <f t="shared" si="102"/>
        <v>7</v>
      </c>
      <c r="D3208">
        <v>9048</v>
      </c>
      <c r="E3208" s="1">
        <f>VLOOKUP(B3208,balance!J:K,2,FALSE)</f>
        <v>41000</v>
      </c>
      <c r="F3208">
        <v>89</v>
      </c>
      <c r="G3208">
        <f>IF(C3208=8,VLOOKUP(B3208-1,balance!X:Z,3,FALSE)/100,VLOOKUP(B3208,balance!X:Z,2,FALSE)/100)</f>
        <v>17.514600000000002</v>
      </c>
    </row>
    <row r="3209" spans="1:7" x14ac:dyDescent="0.3">
      <c r="A3209">
        <v>3207</v>
      </c>
      <c r="B3209">
        <f t="shared" si="101"/>
        <v>402</v>
      </c>
      <c r="C3209">
        <f t="shared" si="102"/>
        <v>8</v>
      </c>
      <c r="D3209">
        <v>9048</v>
      </c>
      <c r="E3209" s="1">
        <f>VLOOKUP(B3209,balance!J:K,2,FALSE)</f>
        <v>41100</v>
      </c>
      <c r="F3209">
        <v>89</v>
      </c>
      <c r="G3209">
        <f>IF(C3209=8,VLOOKUP(B3209-1,balance!X:Z,3,FALSE)/100,VLOOKUP(B3209,balance!X:Z,2,FALSE)/100)</f>
        <v>122.60220000000001</v>
      </c>
    </row>
    <row r="3210" spans="1:7" x14ac:dyDescent="0.3">
      <c r="A3210">
        <v>3208</v>
      </c>
      <c r="B3210">
        <f t="shared" si="101"/>
        <v>402</v>
      </c>
      <c r="C3210">
        <f t="shared" si="102"/>
        <v>1</v>
      </c>
      <c r="D3210">
        <v>9048</v>
      </c>
      <c r="E3210" s="1">
        <f>VLOOKUP(B3210,balance!J:K,2,FALSE)</f>
        <v>41100</v>
      </c>
      <c r="F3210">
        <v>89</v>
      </c>
      <c r="G3210">
        <f>IF(C3210=8,VLOOKUP(B3210-1,balance!X:Z,3,FALSE)/100,VLOOKUP(B3210,balance!X:Z,2,FALSE)/100)</f>
        <v>17.864799999999999</v>
      </c>
    </row>
    <row r="3211" spans="1:7" x14ac:dyDescent="0.3">
      <c r="A3211">
        <v>3209</v>
      </c>
      <c r="B3211">
        <f t="shared" si="101"/>
        <v>402</v>
      </c>
      <c r="C3211">
        <f t="shared" si="102"/>
        <v>2</v>
      </c>
      <c r="D3211">
        <v>9048</v>
      </c>
      <c r="E3211" s="1">
        <f>VLOOKUP(B3211,balance!J:K,2,FALSE)</f>
        <v>41100</v>
      </c>
      <c r="F3211">
        <v>89</v>
      </c>
      <c r="G3211">
        <f>IF(C3211=8,VLOOKUP(B3211-1,balance!X:Z,3,FALSE)/100,VLOOKUP(B3211,balance!X:Z,2,FALSE)/100)</f>
        <v>17.864799999999999</v>
      </c>
    </row>
    <row r="3212" spans="1:7" x14ac:dyDescent="0.3">
      <c r="A3212">
        <v>3210</v>
      </c>
      <c r="B3212">
        <f t="shared" si="101"/>
        <v>402</v>
      </c>
      <c r="C3212">
        <f t="shared" si="102"/>
        <v>3</v>
      </c>
      <c r="D3212">
        <v>9048</v>
      </c>
      <c r="E3212" s="1">
        <f>VLOOKUP(B3212,balance!J:K,2,FALSE)</f>
        <v>41100</v>
      </c>
      <c r="F3212">
        <v>89</v>
      </c>
      <c r="G3212">
        <f>IF(C3212=8,VLOOKUP(B3212-1,balance!X:Z,3,FALSE)/100,VLOOKUP(B3212,balance!X:Z,2,FALSE)/100)</f>
        <v>17.864799999999999</v>
      </c>
    </row>
    <row r="3213" spans="1:7" x14ac:dyDescent="0.3">
      <c r="A3213">
        <v>3211</v>
      </c>
      <c r="B3213">
        <f t="shared" si="101"/>
        <v>402</v>
      </c>
      <c r="C3213">
        <f t="shared" si="102"/>
        <v>4</v>
      </c>
      <c r="D3213">
        <v>9048</v>
      </c>
      <c r="E3213" s="1">
        <f>VLOOKUP(B3213,balance!J:K,2,FALSE)</f>
        <v>41100</v>
      </c>
      <c r="F3213">
        <v>89</v>
      </c>
      <c r="G3213">
        <f>IF(C3213=8,VLOOKUP(B3213-1,balance!X:Z,3,FALSE)/100,VLOOKUP(B3213,balance!X:Z,2,FALSE)/100)</f>
        <v>17.864799999999999</v>
      </c>
    </row>
    <row r="3214" spans="1:7" x14ac:dyDescent="0.3">
      <c r="A3214">
        <v>3212</v>
      </c>
      <c r="B3214">
        <f t="shared" si="101"/>
        <v>402</v>
      </c>
      <c r="C3214">
        <f t="shared" si="102"/>
        <v>5</v>
      </c>
      <c r="D3214">
        <v>9048</v>
      </c>
      <c r="E3214" s="1">
        <f>VLOOKUP(B3214,balance!J:K,2,FALSE)</f>
        <v>41100</v>
      </c>
      <c r="F3214">
        <v>89</v>
      </c>
      <c r="G3214">
        <f>IF(C3214=8,VLOOKUP(B3214-1,balance!X:Z,3,FALSE)/100,VLOOKUP(B3214,balance!X:Z,2,FALSE)/100)</f>
        <v>17.864799999999999</v>
      </c>
    </row>
    <row r="3215" spans="1:7" x14ac:dyDescent="0.3">
      <c r="A3215">
        <v>3213</v>
      </c>
      <c r="B3215">
        <f t="shared" si="101"/>
        <v>402</v>
      </c>
      <c r="C3215">
        <f t="shared" si="102"/>
        <v>6</v>
      </c>
      <c r="D3215">
        <v>9048</v>
      </c>
      <c r="E3215" s="1">
        <f>VLOOKUP(B3215,balance!J:K,2,FALSE)</f>
        <v>41100</v>
      </c>
      <c r="F3215">
        <v>89</v>
      </c>
      <c r="G3215">
        <f>IF(C3215=8,VLOOKUP(B3215-1,balance!X:Z,3,FALSE)/100,VLOOKUP(B3215,balance!X:Z,2,FALSE)/100)</f>
        <v>17.864799999999999</v>
      </c>
    </row>
    <row r="3216" spans="1:7" x14ac:dyDescent="0.3">
      <c r="A3216">
        <v>3214</v>
      </c>
      <c r="B3216">
        <f t="shared" si="101"/>
        <v>402</v>
      </c>
      <c r="C3216">
        <f t="shared" si="102"/>
        <v>7</v>
      </c>
      <c r="D3216">
        <v>9048</v>
      </c>
      <c r="E3216" s="1">
        <f>VLOOKUP(B3216,balance!J:K,2,FALSE)</f>
        <v>41100</v>
      </c>
      <c r="F3216">
        <v>89</v>
      </c>
      <c r="G3216">
        <f>IF(C3216=8,VLOOKUP(B3216-1,balance!X:Z,3,FALSE)/100,VLOOKUP(B3216,balance!X:Z,2,FALSE)/100)</f>
        <v>17.864799999999999</v>
      </c>
    </row>
    <row r="3217" spans="1:7" x14ac:dyDescent="0.3">
      <c r="A3217">
        <v>3215</v>
      </c>
      <c r="B3217">
        <f t="shared" si="101"/>
        <v>403</v>
      </c>
      <c r="C3217">
        <f t="shared" si="102"/>
        <v>8</v>
      </c>
      <c r="D3217">
        <v>9048</v>
      </c>
      <c r="E3217" s="1">
        <f>VLOOKUP(B3217,balance!J:K,2,FALSE)</f>
        <v>41200</v>
      </c>
      <c r="F3217">
        <v>89</v>
      </c>
      <c r="G3217">
        <f>IF(C3217=8,VLOOKUP(B3217-1,balance!X:Z,3,FALSE)/100,VLOOKUP(B3217,balance!X:Z,2,FALSE)/100)</f>
        <v>125.0536</v>
      </c>
    </row>
    <row r="3218" spans="1:7" x14ac:dyDescent="0.3">
      <c r="A3218">
        <v>3216</v>
      </c>
      <c r="B3218">
        <f t="shared" si="101"/>
        <v>403</v>
      </c>
      <c r="C3218">
        <f t="shared" si="102"/>
        <v>1</v>
      </c>
      <c r="D3218">
        <v>9048</v>
      </c>
      <c r="E3218" s="1">
        <f>VLOOKUP(B3218,balance!J:K,2,FALSE)</f>
        <v>41200</v>
      </c>
      <c r="F3218">
        <v>89</v>
      </c>
      <c r="G3218">
        <f>IF(C3218=8,VLOOKUP(B3218-1,balance!X:Z,3,FALSE)/100,VLOOKUP(B3218,balance!X:Z,2,FALSE)/100)</f>
        <v>18.222000000000001</v>
      </c>
    </row>
    <row r="3219" spans="1:7" x14ac:dyDescent="0.3">
      <c r="A3219">
        <v>3217</v>
      </c>
      <c r="B3219">
        <f t="shared" ref="B3219:B3282" si="103">B3211+1</f>
        <v>403</v>
      </c>
      <c r="C3219">
        <f t="shared" si="102"/>
        <v>2</v>
      </c>
      <c r="D3219">
        <v>9048</v>
      </c>
      <c r="E3219" s="1">
        <f>VLOOKUP(B3219,balance!J:K,2,FALSE)</f>
        <v>41200</v>
      </c>
      <c r="F3219">
        <v>89</v>
      </c>
      <c r="G3219">
        <f>IF(C3219=8,VLOOKUP(B3219-1,balance!X:Z,3,FALSE)/100,VLOOKUP(B3219,balance!X:Z,2,FALSE)/100)</f>
        <v>18.222000000000001</v>
      </c>
    </row>
    <row r="3220" spans="1:7" x14ac:dyDescent="0.3">
      <c r="A3220">
        <v>3218</v>
      </c>
      <c r="B3220">
        <f t="shared" si="103"/>
        <v>403</v>
      </c>
      <c r="C3220">
        <f t="shared" si="102"/>
        <v>3</v>
      </c>
      <c r="D3220">
        <v>9048</v>
      </c>
      <c r="E3220" s="1">
        <f>VLOOKUP(B3220,balance!J:K,2,FALSE)</f>
        <v>41200</v>
      </c>
      <c r="F3220">
        <v>89</v>
      </c>
      <c r="G3220">
        <f>IF(C3220=8,VLOOKUP(B3220-1,balance!X:Z,3,FALSE)/100,VLOOKUP(B3220,balance!X:Z,2,FALSE)/100)</f>
        <v>18.222000000000001</v>
      </c>
    </row>
    <row r="3221" spans="1:7" x14ac:dyDescent="0.3">
      <c r="A3221">
        <v>3219</v>
      </c>
      <c r="B3221">
        <f t="shared" si="103"/>
        <v>403</v>
      </c>
      <c r="C3221">
        <f t="shared" si="102"/>
        <v>4</v>
      </c>
      <c r="D3221">
        <v>9048</v>
      </c>
      <c r="E3221" s="1">
        <f>VLOOKUP(B3221,balance!J:K,2,FALSE)</f>
        <v>41200</v>
      </c>
      <c r="F3221">
        <v>89</v>
      </c>
      <c r="G3221">
        <f>IF(C3221=8,VLOOKUP(B3221-1,balance!X:Z,3,FALSE)/100,VLOOKUP(B3221,balance!X:Z,2,FALSE)/100)</f>
        <v>18.222000000000001</v>
      </c>
    </row>
    <row r="3222" spans="1:7" x14ac:dyDescent="0.3">
      <c r="A3222">
        <v>3220</v>
      </c>
      <c r="B3222">
        <f t="shared" si="103"/>
        <v>403</v>
      </c>
      <c r="C3222">
        <f t="shared" si="102"/>
        <v>5</v>
      </c>
      <c r="D3222">
        <v>9048</v>
      </c>
      <c r="E3222" s="1">
        <f>VLOOKUP(B3222,balance!J:K,2,FALSE)</f>
        <v>41200</v>
      </c>
      <c r="F3222">
        <v>89</v>
      </c>
      <c r="G3222">
        <f>IF(C3222=8,VLOOKUP(B3222-1,balance!X:Z,3,FALSE)/100,VLOOKUP(B3222,balance!X:Z,2,FALSE)/100)</f>
        <v>18.222000000000001</v>
      </c>
    </row>
    <row r="3223" spans="1:7" x14ac:dyDescent="0.3">
      <c r="A3223">
        <v>3221</v>
      </c>
      <c r="B3223">
        <f t="shared" si="103"/>
        <v>403</v>
      </c>
      <c r="C3223">
        <f t="shared" si="102"/>
        <v>6</v>
      </c>
      <c r="D3223">
        <v>9048</v>
      </c>
      <c r="E3223" s="1">
        <f>VLOOKUP(B3223,balance!J:K,2,FALSE)</f>
        <v>41200</v>
      </c>
      <c r="F3223">
        <v>89</v>
      </c>
      <c r="G3223">
        <f>IF(C3223=8,VLOOKUP(B3223-1,balance!X:Z,3,FALSE)/100,VLOOKUP(B3223,balance!X:Z,2,FALSE)/100)</f>
        <v>18.222000000000001</v>
      </c>
    </row>
    <row r="3224" spans="1:7" x14ac:dyDescent="0.3">
      <c r="A3224">
        <v>3222</v>
      </c>
      <c r="B3224">
        <f t="shared" si="103"/>
        <v>403</v>
      </c>
      <c r="C3224">
        <f t="shared" si="102"/>
        <v>7</v>
      </c>
      <c r="D3224">
        <v>9048</v>
      </c>
      <c r="E3224" s="1">
        <f>VLOOKUP(B3224,balance!J:K,2,FALSE)</f>
        <v>41200</v>
      </c>
      <c r="F3224">
        <v>89</v>
      </c>
      <c r="G3224">
        <f>IF(C3224=8,VLOOKUP(B3224-1,balance!X:Z,3,FALSE)/100,VLOOKUP(B3224,balance!X:Z,2,FALSE)/100)</f>
        <v>18.222000000000001</v>
      </c>
    </row>
    <row r="3225" spans="1:7" x14ac:dyDescent="0.3">
      <c r="A3225">
        <v>3223</v>
      </c>
      <c r="B3225">
        <f t="shared" si="103"/>
        <v>404</v>
      </c>
      <c r="C3225">
        <f t="shared" si="102"/>
        <v>8</v>
      </c>
      <c r="D3225">
        <v>9048</v>
      </c>
      <c r="E3225" s="1">
        <f>VLOOKUP(B3225,balance!J:K,2,FALSE)</f>
        <v>41300</v>
      </c>
      <c r="F3225">
        <v>89</v>
      </c>
      <c r="G3225">
        <f>IF(C3225=8,VLOOKUP(B3225-1,balance!X:Z,3,FALSE)/100,VLOOKUP(B3225,balance!X:Z,2,FALSE)/100)</f>
        <v>127.554</v>
      </c>
    </row>
    <row r="3226" spans="1:7" x14ac:dyDescent="0.3">
      <c r="A3226">
        <v>3224</v>
      </c>
      <c r="B3226">
        <f t="shared" si="103"/>
        <v>404</v>
      </c>
      <c r="C3226">
        <f t="shared" si="102"/>
        <v>1</v>
      </c>
      <c r="D3226">
        <v>9048</v>
      </c>
      <c r="E3226" s="1">
        <f>VLOOKUP(B3226,balance!J:K,2,FALSE)</f>
        <v>41300</v>
      </c>
      <c r="F3226">
        <v>89</v>
      </c>
      <c r="G3226">
        <f>IF(C3226=8,VLOOKUP(B3226-1,balance!X:Z,3,FALSE)/100,VLOOKUP(B3226,balance!X:Z,2,FALSE)/100)</f>
        <v>18.586400000000001</v>
      </c>
    </row>
    <row r="3227" spans="1:7" x14ac:dyDescent="0.3">
      <c r="A3227">
        <v>3225</v>
      </c>
      <c r="B3227">
        <f t="shared" si="103"/>
        <v>404</v>
      </c>
      <c r="C3227">
        <f t="shared" si="102"/>
        <v>2</v>
      </c>
      <c r="D3227">
        <v>9048</v>
      </c>
      <c r="E3227" s="1">
        <f>VLOOKUP(B3227,balance!J:K,2,FALSE)</f>
        <v>41300</v>
      </c>
      <c r="F3227">
        <v>89</v>
      </c>
      <c r="G3227">
        <f>IF(C3227=8,VLOOKUP(B3227-1,balance!X:Z,3,FALSE)/100,VLOOKUP(B3227,balance!X:Z,2,FALSE)/100)</f>
        <v>18.586400000000001</v>
      </c>
    </row>
    <row r="3228" spans="1:7" x14ac:dyDescent="0.3">
      <c r="A3228">
        <v>3226</v>
      </c>
      <c r="B3228">
        <f t="shared" si="103"/>
        <v>404</v>
      </c>
      <c r="C3228">
        <f t="shared" si="102"/>
        <v>3</v>
      </c>
      <c r="D3228">
        <v>9048</v>
      </c>
      <c r="E3228" s="1">
        <f>VLOOKUP(B3228,balance!J:K,2,FALSE)</f>
        <v>41300</v>
      </c>
      <c r="F3228">
        <v>89</v>
      </c>
      <c r="G3228">
        <f>IF(C3228=8,VLOOKUP(B3228-1,balance!X:Z,3,FALSE)/100,VLOOKUP(B3228,balance!X:Z,2,FALSE)/100)</f>
        <v>18.586400000000001</v>
      </c>
    </row>
    <row r="3229" spans="1:7" x14ac:dyDescent="0.3">
      <c r="A3229">
        <v>3227</v>
      </c>
      <c r="B3229">
        <f t="shared" si="103"/>
        <v>404</v>
      </c>
      <c r="C3229">
        <f t="shared" si="102"/>
        <v>4</v>
      </c>
      <c r="D3229">
        <v>9048</v>
      </c>
      <c r="E3229" s="1">
        <f>VLOOKUP(B3229,balance!J:K,2,FALSE)</f>
        <v>41300</v>
      </c>
      <c r="F3229">
        <v>89</v>
      </c>
      <c r="G3229">
        <f>IF(C3229=8,VLOOKUP(B3229-1,balance!X:Z,3,FALSE)/100,VLOOKUP(B3229,balance!X:Z,2,FALSE)/100)</f>
        <v>18.586400000000001</v>
      </c>
    </row>
    <row r="3230" spans="1:7" x14ac:dyDescent="0.3">
      <c r="A3230">
        <v>3228</v>
      </c>
      <c r="B3230">
        <f t="shared" si="103"/>
        <v>404</v>
      </c>
      <c r="C3230">
        <f t="shared" si="102"/>
        <v>5</v>
      </c>
      <c r="D3230">
        <v>9048</v>
      </c>
      <c r="E3230" s="1">
        <f>VLOOKUP(B3230,balance!J:K,2,FALSE)</f>
        <v>41300</v>
      </c>
      <c r="F3230">
        <v>89</v>
      </c>
      <c r="G3230">
        <f>IF(C3230=8,VLOOKUP(B3230-1,balance!X:Z,3,FALSE)/100,VLOOKUP(B3230,balance!X:Z,2,FALSE)/100)</f>
        <v>18.586400000000001</v>
      </c>
    </row>
    <row r="3231" spans="1:7" x14ac:dyDescent="0.3">
      <c r="A3231">
        <v>3229</v>
      </c>
      <c r="B3231">
        <f t="shared" si="103"/>
        <v>404</v>
      </c>
      <c r="C3231">
        <f t="shared" si="102"/>
        <v>6</v>
      </c>
      <c r="D3231">
        <v>9048</v>
      </c>
      <c r="E3231" s="1">
        <f>VLOOKUP(B3231,balance!J:K,2,FALSE)</f>
        <v>41300</v>
      </c>
      <c r="F3231">
        <v>89</v>
      </c>
      <c r="G3231">
        <f>IF(C3231=8,VLOOKUP(B3231-1,balance!X:Z,3,FALSE)/100,VLOOKUP(B3231,balance!X:Z,2,FALSE)/100)</f>
        <v>18.586400000000001</v>
      </c>
    </row>
    <row r="3232" spans="1:7" x14ac:dyDescent="0.3">
      <c r="A3232">
        <v>3230</v>
      </c>
      <c r="B3232">
        <f t="shared" si="103"/>
        <v>404</v>
      </c>
      <c r="C3232">
        <f t="shared" si="102"/>
        <v>7</v>
      </c>
      <c r="D3232">
        <v>9048</v>
      </c>
      <c r="E3232" s="1">
        <f>VLOOKUP(B3232,balance!J:K,2,FALSE)</f>
        <v>41300</v>
      </c>
      <c r="F3232">
        <v>89</v>
      </c>
      <c r="G3232">
        <f>IF(C3232=8,VLOOKUP(B3232-1,balance!X:Z,3,FALSE)/100,VLOOKUP(B3232,balance!X:Z,2,FALSE)/100)</f>
        <v>18.586400000000001</v>
      </c>
    </row>
    <row r="3233" spans="1:7" x14ac:dyDescent="0.3">
      <c r="A3233">
        <v>3231</v>
      </c>
      <c r="B3233">
        <f t="shared" si="103"/>
        <v>405</v>
      </c>
      <c r="C3233">
        <f t="shared" ref="C3233:C3296" si="104">C3225</f>
        <v>8</v>
      </c>
      <c r="D3233">
        <v>9048</v>
      </c>
      <c r="E3233" s="1">
        <f>VLOOKUP(B3233,balance!J:K,2,FALSE)</f>
        <v>41400</v>
      </c>
      <c r="F3233">
        <v>89</v>
      </c>
      <c r="G3233">
        <f>IF(C3233=8,VLOOKUP(B3233-1,balance!X:Z,3,FALSE)/100,VLOOKUP(B3233,balance!X:Z,2,FALSE)/100)</f>
        <v>130.10480000000001</v>
      </c>
    </row>
    <row r="3234" spans="1:7" x14ac:dyDescent="0.3">
      <c r="A3234">
        <v>3232</v>
      </c>
      <c r="B3234">
        <f t="shared" si="103"/>
        <v>405</v>
      </c>
      <c r="C3234">
        <f t="shared" si="104"/>
        <v>1</v>
      </c>
      <c r="D3234">
        <v>9048</v>
      </c>
      <c r="E3234" s="1">
        <f>VLOOKUP(B3234,balance!J:K,2,FALSE)</f>
        <v>41400</v>
      </c>
      <c r="F3234">
        <v>89</v>
      </c>
      <c r="G3234">
        <f>IF(C3234=8,VLOOKUP(B3234-1,balance!X:Z,3,FALSE)/100,VLOOKUP(B3234,balance!X:Z,2,FALSE)/100)</f>
        <v>18.957999999999998</v>
      </c>
    </row>
    <row r="3235" spans="1:7" x14ac:dyDescent="0.3">
      <c r="A3235">
        <v>3233</v>
      </c>
      <c r="B3235">
        <f t="shared" si="103"/>
        <v>405</v>
      </c>
      <c r="C3235">
        <f t="shared" si="104"/>
        <v>2</v>
      </c>
      <c r="D3235">
        <v>9048</v>
      </c>
      <c r="E3235" s="1">
        <f>VLOOKUP(B3235,balance!J:K,2,FALSE)</f>
        <v>41400</v>
      </c>
      <c r="F3235">
        <v>89</v>
      </c>
      <c r="G3235">
        <f>IF(C3235=8,VLOOKUP(B3235-1,balance!X:Z,3,FALSE)/100,VLOOKUP(B3235,balance!X:Z,2,FALSE)/100)</f>
        <v>18.957999999999998</v>
      </c>
    </row>
    <row r="3236" spans="1:7" x14ac:dyDescent="0.3">
      <c r="A3236">
        <v>3234</v>
      </c>
      <c r="B3236">
        <f t="shared" si="103"/>
        <v>405</v>
      </c>
      <c r="C3236">
        <f t="shared" si="104"/>
        <v>3</v>
      </c>
      <c r="D3236">
        <v>9048</v>
      </c>
      <c r="E3236" s="1">
        <f>VLOOKUP(B3236,balance!J:K,2,FALSE)</f>
        <v>41400</v>
      </c>
      <c r="F3236">
        <v>89</v>
      </c>
      <c r="G3236">
        <f>IF(C3236=8,VLOOKUP(B3236-1,balance!X:Z,3,FALSE)/100,VLOOKUP(B3236,balance!X:Z,2,FALSE)/100)</f>
        <v>18.957999999999998</v>
      </c>
    </row>
    <row r="3237" spans="1:7" x14ac:dyDescent="0.3">
      <c r="A3237">
        <v>3235</v>
      </c>
      <c r="B3237">
        <f t="shared" si="103"/>
        <v>405</v>
      </c>
      <c r="C3237">
        <f t="shared" si="104"/>
        <v>4</v>
      </c>
      <c r="D3237">
        <v>9048</v>
      </c>
      <c r="E3237" s="1">
        <f>VLOOKUP(B3237,balance!J:K,2,FALSE)</f>
        <v>41400</v>
      </c>
      <c r="F3237">
        <v>89</v>
      </c>
      <c r="G3237">
        <f>IF(C3237=8,VLOOKUP(B3237-1,balance!X:Z,3,FALSE)/100,VLOOKUP(B3237,balance!X:Z,2,FALSE)/100)</f>
        <v>18.957999999999998</v>
      </c>
    </row>
    <row r="3238" spans="1:7" x14ac:dyDescent="0.3">
      <c r="A3238">
        <v>3236</v>
      </c>
      <c r="B3238">
        <f t="shared" si="103"/>
        <v>405</v>
      </c>
      <c r="C3238">
        <f t="shared" si="104"/>
        <v>5</v>
      </c>
      <c r="D3238">
        <v>9048</v>
      </c>
      <c r="E3238" s="1">
        <f>VLOOKUP(B3238,balance!J:K,2,FALSE)</f>
        <v>41400</v>
      </c>
      <c r="F3238">
        <v>89</v>
      </c>
      <c r="G3238">
        <f>IF(C3238=8,VLOOKUP(B3238-1,balance!X:Z,3,FALSE)/100,VLOOKUP(B3238,balance!X:Z,2,FALSE)/100)</f>
        <v>18.957999999999998</v>
      </c>
    </row>
    <row r="3239" spans="1:7" x14ac:dyDescent="0.3">
      <c r="A3239">
        <v>3237</v>
      </c>
      <c r="B3239">
        <f t="shared" si="103"/>
        <v>405</v>
      </c>
      <c r="C3239">
        <f t="shared" si="104"/>
        <v>6</v>
      </c>
      <c r="D3239">
        <v>9048</v>
      </c>
      <c r="E3239" s="1">
        <f>VLOOKUP(B3239,balance!J:K,2,FALSE)</f>
        <v>41400</v>
      </c>
      <c r="F3239">
        <v>89</v>
      </c>
      <c r="G3239">
        <f>IF(C3239=8,VLOOKUP(B3239-1,balance!X:Z,3,FALSE)/100,VLOOKUP(B3239,balance!X:Z,2,FALSE)/100)</f>
        <v>18.957999999999998</v>
      </c>
    </row>
    <row r="3240" spans="1:7" x14ac:dyDescent="0.3">
      <c r="A3240">
        <v>3238</v>
      </c>
      <c r="B3240">
        <f t="shared" si="103"/>
        <v>405</v>
      </c>
      <c r="C3240">
        <f t="shared" si="104"/>
        <v>7</v>
      </c>
      <c r="D3240">
        <v>9048</v>
      </c>
      <c r="E3240" s="1">
        <f>VLOOKUP(B3240,balance!J:K,2,FALSE)</f>
        <v>41400</v>
      </c>
      <c r="F3240">
        <v>89</v>
      </c>
      <c r="G3240">
        <f>IF(C3240=8,VLOOKUP(B3240-1,balance!X:Z,3,FALSE)/100,VLOOKUP(B3240,balance!X:Z,2,FALSE)/100)</f>
        <v>18.957999999999998</v>
      </c>
    </row>
    <row r="3241" spans="1:7" x14ac:dyDescent="0.3">
      <c r="A3241">
        <v>3239</v>
      </c>
      <c r="B3241">
        <f t="shared" si="103"/>
        <v>406</v>
      </c>
      <c r="C3241">
        <f t="shared" si="104"/>
        <v>8</v>
      </c>
      <c r="D3241">
        <v>9048</v>
      </c>
      <c r="E3241" s="1">
        <f>VLOOKUP(B3241,balance!J:K,2,FALSE)</f>
        <v>41500</v>
      </c>
      <c r="F3241">
        <v>89</v>
      </c>
      <c r="G3241">
        <f>IF(C3241=8,VLOOKUP(B3241-1,balance!X:Z,3,FALSE)/100,VLOOKUP(B3241,balance!X:Z,2,FALSE)/100)</f>
        <v>132.70600000000002</v>
      </c>
    </row>
    <row r="3242" spans="1:7" x14ac:dyDescent="0.3">
      <c r="A3242">
        <v>3240</v>
      </c>
      <c r="B3242">
        <f t="shared" si="103"/>
        <v>406</v>
      </c>
      <c r="C3242">
        <f t="shared" si="104"/>
        <v>1</v>
      </c>
      <c r="D3242">
        <v>9048</v>
      </c>
      <c r="E3242" s="1">
        <f>VLOOKUP(B3242,balance!J:K,2,FALSE)</f>
        <v>41500</v>
      </c>
      <c r="F3242">
        <v>89</v>
      </c>
      <c r="G3242">
        <f>IF(C3242=8,VLOOKUP(B3242-1,balance!X:Z,3,FALSE)/100,VLOOKUP(B3242,balance!X:Z,2,FALSE)/100)</f>
        <v>19.3371</v>
      </c>
    </row>
    <row r="3243" spans="1:7" x14ac:dyDescent="0.3">
      <c r="A3243">
        <v>3241</v>
      </c>
      <c r="B3243">
        <f t="shared" si="103"/>
        <v>406</v>
      </c>
      <c r="C3243">
        <f t="shared" si="104"/>
        <v>2</v>
      </c>
      <c r="D3243">
        <v>9048</v>
      </c>
      <c r="E3243" s="1">
        <f>VLOOKUP(B3243,balance!J:K,2,FALSE)</f>
        <v>41500</v>
      </c>
      <c r="F3243">
        <v>89</v>
      </c>
      <c r="G3243">
        <f>IF(C3243=8,VLOOKUP(B3243-1,balance!X:Z,3,FALSE)/100,VLOOKUP(B3243,balance!X:Z,2,FALSE)/100)</f>
        <v>19.3371</v>
      </c>
    </row>
    <row r="3244" spans="1:7" x14ac:dyDescent="0.3">
      <c r="A3244">
        <v>3242</v>
      </c>
      <c r="B3244">
        <f t="shared" si="103"/>
        <v>406</v>
      </c>
      <c r="C3244">
        <f t="shared" si="104"/>
        <v>3</v>
      </c>
      <c r="D3244">
        <v>9048</v>
      </c>
      <c r="E3244" s="1">
        <f>VLOOKUP(B3244,balance!J:K,2,FALSE)</f>
        <v>41500</v>
      </c>
      <c r="F3244">
        <v>89</v>
      </c>
      <c r="G3244">
        <f>IF(C3244=8,VLOOKUP(B3244-1,balance!X:Z,3,FALSE)/100,VLOOKUP(B3244,balance!X:Z,2,FALSE)/100)</f>
        <v>19.3371</v>
      </c>
    </row>
    <row r="3245" spans="1:7" x14ac:dyDescent="0.3">
      <c r="A3245">
        <v>3243</v>
      </c>
      <c r="B3245">
        <f t="shared" si="103"/>
        <v>406</v>
      </c>
      <c r="C3245">
        <f t="shared" si="104"/>
        <v>4</v>
      </c>
      <c r="D3245">
        <v>9048</v>
      </c>
      <c r="E3245" s="1">
        <f>VLOOKUP(B3245,balance!J:K,2,FALSE)</f>
        <v>41500</v>
      </c>
      <c r="F3245">
        <v>89</v>
      </c>
      <c r="G3245">
        <f>IF(C3245=8,VLOOKUP(B3245-1,balance!X:Z,3,FALSE)/100,VLOOKUP(B3245,balance!X:Z,2,FALSE)/100)</f>
        <v>19.3371</v>
      </c>
    </row>
    <row r="3246" spans="1:7" x14ac:dyDescent="0.3">
      <c r="A3246">
        <v>3244</v>
      </c>
      <c r="B3246">
        <f t="shared" si="103"/>
        <v>406</v>
      </c>
      <c r="C3246">
        <f t="shared" si="104"/>
        <v>5</v>
      </c>
      <c r="D3246">
        <v>9048</v>
      </c>
      <c r="E3246" s="1">
        <f>VLOOKUP(B3246,balance!J:K,2,FALSE)</f>
        <v>41500</v>
      </c>
      <c r="F3246">
        <v>89</v>
      </c>
      <c r="G3246">
        <f>IF(C3246=8,VLOOKUP(B3246-1,balance!X:Z,3,FALSE)/100,VLOOKUP(B3246,balance!X:Z,2,FALSE)/100)</f>
        <v>19.3371</v>
      </c>
    </row>
    <row r="3247" spans="1:7" x14ac:dyDescent="0.3">
      <c r="A3247">
        <v>3245</v>
      </c>
      <c r="B3247">
        <f t="shared" si="103"/>
        <v>406</v>
      </c>
      <c r="C3247">
        <f t="shared" si="104"/>
        <v>6</v>
      </c>
      <c r="D3247">
        <v>9048</v>
      </c>
      <c r="E3247" s="1">
        <f>VLOOKUP(B3247,balance!J:K,2,FALSE)</f>
        <v>41500</v>
      </c>
      <c r="F3247">
        <v>89</v>
      </c>
      <c r="G3247">
        <f>IF(C3247=8,VLOOKUP(B3247-1,balance!X:Z,3,FALSE)/100,VLOOKUP(B3247,balance!X:Z,2,FALSE)/100)</f>
        <v>19.3371</v>
      </c>
    </row>
    <row r="3248" spans="1:7" x14ac:dyDescent="0.3">
      <c r="A3248">
        <v>3246</v>
      </c>
      <c r="B3248">
        <f t="shared" si="103"/>
        <v>406</v>
      </c>
      <c r="C3248">
        <f t="shared" si="104"/>
        <v>7</v>
      </c>
      <c r="D3248">
        <v>9048</v>
      </c>
      <c r="E3248" s="1">
        <f>VLOOKUP(B3248,balance!J:K,2,FALSE)</f>
        <v>41500</v>
      </c>
      <c r="F3248">
        <v>89</v>
      </c>
      <c r="G3248">
        <f>IF(C3248=8,VLOOKUP(B3248-1,balance!X:Z,3,FALSE)/100,VLOOKUP(B3248,balance!X:Z,2,FALSE)/100)</f>
        <v>19.3371</v>
      </c>
    </row>
    <row r="3249" spans="1:7" x14ac:dyDescent="0.3">
      <c r="A3249">
        <v>3247</v>
      </c>
      <c r="B3249">
        <f t="shared" si="103"/>
        <v>407</v>
      </c>
      <c r="C3249">
        <f t="shared" si="104"/>
        <v>8</v>
      </c>
      <c r="D3249">
        <v>9048</v>
      </c>
      <c r="E3249" s="1">
        <f>VLOOKUP(B3249,balance!J:K,2,FALSE)</f>
        <v>41600</v>
      </c>
      <c r="F3249">
        <v>89</v>
      </c>
      <c r="G3249">
        <f>IF(C3249=8,VLOOKUP(B3249-1,balance!X:Z,3,FALSE)/100,VLOOKUP(B3249,balance!X:Z,2,FALSE)/100)</f>
        <v>135.3597</v>
      </c>
    </row>
    <row r="3250" spans="1:7" x14ac:dyDescent="0.3">
      <c r="A3250">
        <v>3248</v>
      </c>
      <c r="B3250">
        <f t="shared" si="103"/>
        <v>407</v>
      </c>
      <c r="C3250">
        <f t="shared" si="104"/>
        <v>1</v>
      </c>
      <c r="D3250">
        <v>9048</v>
      </c>
      <c r="E3250" s="1">
        <f>VLOOKUP(B3250,balance!J:K,2,FALSE)</f>
        <v>41600</v>
      </c>
      <c r="F3250">
        <v>89</v>
      </c>
      <c r="G3250">
        <f>IF(C3250=8,VLOOKUP(B3250-1,balance!X:Z,3,FALSE)/100,VLOOKUP(B3250,balance!X:Z,2,FALSE)/100)</f>
        <v>19.723799999999997</v>
      </c>
    </row>
    <row r="3251" spans="1:7" x14ac:dyDescent="0.3">
      <c r="A3251">
        <v>3249</v>
      </c>
      <c r="B3251">
        <f t="shared" si="103"/>
        <v>407</v>
      </c>
      <c r="C3251">
        <f t="shared" si="104"/>
        <v>2</v>
      </c>
      <c r="D3251">
        <v>9048</v>
      </c>
      <c r="E3251" s="1">
        <f>VLOOKUP(B3251,balance!J:K,2,FALSE)</f>
        <v>41600</v>
      </c>
      <c r="F3251">
        <v>89</v>
      </c>
      <c r="G3251">
        <f>IF(C3251=8,VLOOKUP(B3251-1,balance!X:Z,3,FALSE)/100,VLOOKUP(B3251,balance!X:Z,2,FALSE)/100)</f>
        <v>19.723799999999997</v>
      </c>
    </row>
    <row r="3252" spans="1:7" x14ac:dyDescent="0.3">
      <c r="A3252">
        <v>3250</v>
      </c>
      <c r="B3252">
        <f t="shared" si="103"/>
        <v>407</v>
      </c>
      <c r="C3252">
        <f t="shared" si="104"/>
        <v>3</v>
      </c>
      <c r="D3252">
        <v>9048</v>
      </c>
      <c r="E3252" s="1">
        <f>VLOOKUP(B3252,balance!J:K,2,FALSE)</f>
        <v>41600</v>
      </c>
      <c r="F3252">
        <v>89</v>
      </c>
      <c r="G3252">
        <f>IF(C3252=8,VLOOKUP(B3252-1,balance!X:Z,3,FALSE)/100,VLOOKUP(B3252,balance!X:Z,2,FALSE)/100)</f>
        <v>19.723799999999997</v>
      </c>
    </row>
    <row r="3253" spans="1:7" x14ac:dyDescent="0.3">
      <c r="A3253">
        <v>3251</v>
      </c>
      <c r="B3253">
        <f t="shared" si="103"/>
        <v>407</v>
      </c>
      <c r="C3253">
        <f t="shared" si="104"/>
        <v>4</v>
      </c>
      <c r="D3253">
        <v>9048</v>
      </c>
      <c r="E3253" s="1">
        <f>VLOOKUP(B3253,balance!J:K,2,FALSE)</f>
        <v>41600</v>
      </c>
      <c r="F3253">
        <v>89</v>
      </c>
      <c r="G3253">
        <f>IF(C3253=8,VLOOKUP(B3253-1,balance!X:Z,3,FALSE)/100,VLOOKUP(B3253,balance!X:Z,2,FALSE)/100)</f>
        <v>19.723799999999997</v>
      </c>
    </row>
    <row r="3254" spans="1:7" x14ac:dyDescent="0.3">
      <c r="A3254">
        <v>3252</v>
      </c>
      <c r="B3254">
        <f t="shared" si="103"/>
        <v>407</v>
      </c>
      <c r="C3254">
        <f t="shared" si="104"/>
        <v>5</v>
      </c>
      <c r="D3254">
        <v>9048</v>
      </c>
      <c r="E3254" s="1">
        <f>VLOOKUP(B3254,balance!J:K,2,FALSE)</f>
        <v>41600</v>
      </c>
      <c r="F3254">
        <v>89</v>
      </c>
      <c r="G3254">
        <f>IF(C3254=8,VLOOKUP(B3254-1,balance!X:Z,3,FALSE)/100,VLOOKUP(B3254,balance!X:Z,2,FALSE)/100)</f>
        <v>19.723799999999997</v>
      </c>
    </row>
    <row r="3255" spans="1:7" x14ac:dyDescent="0.3">
      <c r="A3255">
        <v>3253</v>
      </c>
      <c r="B3255">
        <f t="shared" si="103"/>
        <v>407</v>
      </c>
      <c r="C3255">
        <f t="shared" si="104"/>
        <v>6</v>
      </c>
      <c r="D3255">
        <v>9048</v>
      </c>
      <c r="E3255" s="1">
        <f>VLOOKUP(B3255,balance!J:K,2,FALSE)</f>
        <v>41600</v>
      </c>
      <c r="F3255">
        <v>89</v>
      </c>
      <c r="G3255">
        <f>IF(C3255=8,VLOOKUP(B3255-1,balance!X:Z,3,FALSE)/100,VLOOKUP(B3255,balance!X:Z,2,FALSE)/100)</f>
        <v>19.723799999999997</v>
      </c>
    </row>
    <row r="3256" spans="1:7" x14ac:dyDescent="0.3">
      <c r="A3256">
        <v>3254</v>
      </c>
      <c r="B3256">
        <f t="shared" si="103"/>
        <v>407</v>
      </c>
      <c r="C3256">
        <f t="shared" si="104"/>
        <v>7</v>
      </c>
      <c r="D3256">
        <v>9048</v>
      </c>
      <c r="E3256" s="1">
        <f>VLOOKUP(B3256,balance!J:K,2,FALSE)</f>
        <v>41600</v>
      </c>
      <c r="F3256">
        <v>89</v>
      </c>
      <c r="G3256">
        <f>IF(C3256=8,VLOOKUP(B3256-1,balance!X:Z,3,FALSE)/100,VLOOKUP(B3256,balance!X:Z,2,FALSE)/100)</f>
        <v>19.723799999999997</v>
      </c>
    </row>
    <row r="3257" spans="1:7" x14ac:dyDescent="0.3">
      <c r="A3257">
        <v>3255</v>
      </c>
      <c r="B3257">
        <f t="shared" si="103"/>
        <v>408</v>
      </c>
      <c r="C3257">
        <f t="shared" si="104"/>
        <v>8</v>
      </c>
      <c r="D3257">
        <v>9048</v>
      </c>
      <c r="E3257" s="1">
        <f>VLOOKUP(B3257,balance!J:K,2,FALSE)</f>
        <v>41700</v>
      </c>
      <c r="F3257">
        <v>89</v>
      </c>
      <c r="G3257">
        <f>IF(C3257=8,VLOOKUP(B3257-1,balance!X:Z,3,FALSE)/100,VLOOKUP(B3257,balance!X:Z,2,FALSE)/100)</f>
        <v>138.06659999999999</v>
      </c>
    </row>
    <row r="3258" spans="1:7" x14ac:dyDescent="0.3">
      <c r="A3258">
        <v>3256</v>
      </c>
      <c r="B3258">
        <f t="shared" si="103"/>
        <v>408</v>
      </c>
      <c r="C3258">
        <f t="shared" si="104"/>
        <v>1</v>
      </c>
      <c r="D3258">
        <v>9048</v>
      </c>
      <c r="E3258" s="1">
        <f>VLOOKUP(B3258,balance!J:K,2,FALSE)</f>
        <v>41700</v>
      </c>
      <c r="F3258">
        <v>89</v>
      </c>
      <c r="G3258">
        <f>IF(C3258=8,VLOOKUP(B3258-1,balance!X:Z,3,FALSE)/100,VLOOKUP(B3258,balance!X:Z,2,FALSE)/100)</f>
        <v>20.118199999999998</v>
      </c>
    </row>
    <row r="3259" spans="1:7" x14ac:dyDescent="0.3">
      <c r="A3259">
        <v>3257</v>
      </c>
      <c r="B3259">
        <f t="shared" si="103"/>
        <v>408</v>
      </c>
      <c r="C3259">
        <f t="shared" si="104"/>
        <v>2</v>
      </c>
      <c r="D3259">
        <v>9048</v>
      </c>
      <c r="E3259" s="1">
        <f>VLOOKUP(B3259,balance!J:K,2,FALSE)</f>
        <v>41700</v>
      </c>
      <c r="F3259">
        <v>89</v>
      </c>
      <c r="G3259">
        <f>IF(C3259=8,VLOOKUP(B3259-1,balance!X:Z,3,FALSE)/100,VLOOKUP(B3259,balance!X:Z,2,FALSE)/100)</f>
        <v>20.118199999999998</v>
      </c>
    </row>
    <row r="3260" spans="1:7" x14ac:dyDescent="0.3">
      <c r="A3260">
        <v>3258</v>
      </c>
      <c r="B3260">
        <f t="shared" si="103"/>
        <v>408</v>
      </c>
      <c r="C3260">
        <f t="shared" si="104"/>
        <v>3</v>
      </c>
      <c r="D3260">
        <v>9048</v>
      </c>
      <c r="E3260" s="1">
        <f>VLOOKUP(B3260,balance!J:K,2,FALSE)</f>
        <v>41700</v>
      </c>
      <c r="F3260">
        <v>89</v>
      </c>
      <c r="G3260">
        <f>IF(C3260=8,VLOOKUP(B3260-1,balance!X:Z,3,FALSE)/100,VLOOKUP(B3260,balance!X:Z,2,FALSE)/100)</f>
        <v>20.118199999999998</v>
      </c>
    </row>
    <row r="3261" spans="1:7" x14ac:dyDescent="0.3">
      <c r="A3261">
        <v>3259</v>
      </c>
      <c r="B3261">
        <f t="shared" si="103"/>
        <v>408</v>
      </c>
      <c r="C3261">
        <f t="shared" si="104"/>
        <v>4</v>
      </c>
      <c r="D3261">
        <v>9048</v>
      </c>
      <c r="E3261" s="1">
        <f>VLOOKUP(B3261,balance!J:K,2,FALSE)</f>
        <v>41700</v>
      </c>
      <c r="F3261">
        <v>89</v>
      </c>
      <c r="G3261">
        <f>IF(C3261=8,VLOOKUP(B3261-1,balance!X:Z,3,FALSE)/100,VLOOKUP(B3261,balance!X:Z,2,FALSE)/100)</f>
        <v>20.118199999999998</v>
      </c>
    </row>
    <row r="3262" spans="1:7" x14ac:dyDescent="0.3">
      <c r="A3262">
        <v>3260</v>
      </c>
      <c r="B3262">
        <f t="shared" si="103"/>
        <v>408</v>
      </c>
      <c r="C3262">
        <f t="shared" si="104"/>
        <v>5</v>
      </c>
      <c r="D3262">
        <v>9048</v>
      </c>
      <c r="E3262" s="1">
        <f>VLOOKUP(B3262,balance!J:K,2,FALSE)</f>
        <v>41700</v>
      </c>
      <c r="F3262">
        <v>89</v>
      </c>
      <c r="G3262">
        <f>IF(C3262=8,VLOOKUP(B3262-1,balance!X:Z,3,FALSE)/100,VLOOKUP(B3262,balance!X:Z,2,FALSE)/100)</f>
        <v>20.118199999999998</v>
      </c>
    </row>
    <row r="3263" spans="1:7" x14ac:dyDescent="0.3">
      <c r="A3263">
        <v>3261</v>
      </c>
      <c r="B3263">
        <f t="shared" si="103"/>
        <v>408</v>
      </c>
      <c r="C3263">
        <f t="shared" si="104"/>
        <v>6</v>
      </c>
      <c r="D3263">
        <v>9048</v>
      </c>
      <c r="E3263" s="1">
        <f>VLOOKUP(B3263,balance!J:K,2,FALSE)</f>
        <v>41700</v>
      </c>
      <c r="F3263">
        <v>89</v>
      </c>
      <c r="G3263">
        <f>IF(C3263=8,VLOOKUP(B3263-1,balance!X:Z,3,FALSE)/100,VLOOKUP(B3263,balance!X:Z,2,FALSE)/100)</f>
        <v>20.118199999999998</v>
      </c>
    </row>
    <row r="3264" spans="1:7" x14ac:dyDescent="0.3">
      <c r="A3264">
        <v>3262</v>
      </c>
      <c r="B3264">
        <f t="shared" si="103"/>
        <v>408</v>
      </c>
      <c r="C3264">
        <f t="shared" si="104"/>
        <v>7</v>
      </c>
      <c r="D3264">
        <v>9048</v>
      </c>
      <c r="E3264" s="1">
        <f>VLOOKUP(B3264,balance!J:K,2,FALSE)</f>
        <v>41700</v>
      </c>
      <c r="F3264">
        <v>89</v>
      </c>
      <c r="G3264">
        <f>IF(C3264=8,VLOOKUP(B3264-1,balance!X:Z,3,FALSE)/100,VLOOKUP(B3264,balance!X:Z,2,FALSE)/100)</f>
        <v>20.118199999999998</v>
      </c>
    </row>
    <row r="3265" spans="1:7" x14ac:dyDescent="0.3">
      <c r="A3265">
        <v>3263</v>
      </c>
      <c r="B3265">
        <f t="shared" si="103"/>
        <v>409</v>
      </c>
      <c r="C3265">
        <f t="shared" si="104"/>
        <v>8</v>
      </c>
      <c r="D3265">
        <v>9048</v>
      </c>
      <c r="E3265" s="1">
        <f>VLOOKUP(B3265,balance!J:K,2,FALSE)</f>
        <v>41800</v>
      </c>
      <c r="F3265">
        <v>89</v>
      </c>
      <c r="G3265">
        <f>IF(C3265=8,VLOOKUP(B3265-1,balance!X:Z,3,FALSE)/100,VLOOKUP(B3265,balance!X:Z,2,FALSE)/100)</f>
        <v>140.82740000000001</v>
      </c>
    </row>
    <row r="3266" spans="1:7" x14ac:dyDescent="0.3">
      <c r="A3266">
        <v>3264</v>
      </c>
      <c r="B3266">
        <f t="shared" si="103"/>
        <v>409</v>
      </c>
      <c r="C3266">
        <f t="shared" si="104"/>
        <v>1</v>
      </c>
      <c r="D3266">
        <v>9048</v>
      </c>
      <c r="E3266" s="1">
        <f>VLOOKUP(B3266,balance!J:K,2,FALSE)</f>
        <v>41800</v>
      </c>
      <c r="F3266">
        <v>89</v>
      </c>
      <c r="G3266">
        <f>IF(C3266=8,VLOOKUP(B3266-1,balance!X:Z,3,FALSE)/100,VLOOKUP(B3266,balance!X:Z,2,FALSE)/100)</f>
        <v>20.520500000000002</v>
      </c>
    </row>
    <row r="3267" spans="1:7" x14ac:dyDescent="0.3">
      <c r="A3267">
        <v>3265</v>
      </c>
      <c r="B3267">
        <f t="shared" si="103"/>
        <v>409</v>
      </c>
      <c r="C3267">
        <f t="shared" si="104"/>
        <v>2</v>
      </c>
      <c r="D3267">
        <v>9048</v>
      </c>
      <c r="E3267" s="1">
        <f>VLOOKUP(B3267,balance!J:K,2,FALSE)</f>
        <v>41800</v>
      </c>
      <c r="F3267">
        <v>89</v>
      </c>
      <c r="G3267">
        <f>IF(C3267=8,VLOOKUP(B3267-1,balance!X:Z,3,FALSE)/100,VLOOKUP(B3267,balance!X:Z,2,FALSE)/100)</f>
        <v>20.520500000000002</v>
      </c>
    </row>
    <row r="3268" spans="1:7" x14ac:dyDescent="0.3">
      <c r="A3268">
        <v>3266</v>
      </c>
      <c r="B3268">
        <f t="shared" si="103"/>
        <v>409</v>
      </c>
      <c r="C3268">
        <f t="shared" si="104"/>
        <v>3</v>
      </c>
      <c r="D3268">
        <v>9048</v>
      </c>
      <c r="E3268" s="1">
        <f>VLOOKUP(B3268,balance!J:K,2,FALSE)</f>
        <v>41800</v>
      </c>
      <c r="F3268">
        <v>89</v>
      </c>
      <c r="G3268">
        <f>IF(C3268=8,VLOOKUP(B3268-1,balance!X:Z,3,FALSE)/100,VLOOKUP(B3268,balance!X:Z,2,FALSE)/100)</f>
        <v>20.520500000000002</v>
      </c>
    </row>
    <row r="3269" spans="1:7" x14ac:dyDescent="0.3">
      <c r="A3269">
        <v>3267</v>
      </c>
      <c r="B3269">
        <f t="shared" si="103"/>
        <v>409</v>
      </c>
      <c r="C3269">
        <f t="shared" si="104"/>
        <v>4</v>
      </c>
      <c r="D3269">
        <v>9048</v>
      </c>
      <c r="E3269" s="1">
        <f>VLOOKUP(B3269,balance!J:K,2,FALSE)</f>
        <v>41800</v>
      </c>
      <c r="F3269">
        <v>89</v>
      </c>
      <c r="G3269">
        <f>IF(C3269=8,VLOOKUP(B3269-1,balance!X:Z,3,FALSE)/100,VLOOKUP(B3269,balance!X:Z,2,FALSE)/100)</f>
        <v>20.520500000000002</v>
      </c>
    </row>
    <row r="3270" spans="1:7" x14ac:dyDescent="0.3">
      <c r="A3270">
        <v>3268</v>
      </c>
      <c r="B3270">
        <f t="shared" si="103"/>
        <v>409</v>
      </c>
      <c r="C3270">
        <f t="shared" si="104"/>
        <v>5</v>
      </c>
      <c r="D3270">
        <v>9048</v>
      </c>
      <c r="E3270" s="1">
        <f>VLOOKUP(B3270,balance!J:K,2,FALSE)</f>
        <v>41800</v>
      </c>
      <c r="F3270">
        <v>89</v>
      </c>
      <c r="G3270">
        <f>IF(C3270=8,VLOOKUP(B3270-1,balance!X:Z,3,FALSE)/100,VLOOKUP(B3270,balance!X:Z,2,FALSE)/100)</f>
        <v>20.520500000000002</v>
      </c>
    </row>
    <row r="3271" spans="1:7" x14ac:dyDescent="0.3">
      <c r="A3271">
        <v>3269</v>
      </c>
      <c r="B3271">
        <f t="shared" si="103"/>
        <v>409</v>
      </c>
      <c r="C3271">
        <f t="shared" si="104"/>
        <v>6</v>
      </c>
      <c r="D3271">
        <v>9048</v>
      </c>
      <c r="E3271" s="1">
        <f>VLOOKUP(B3271,balance!J:K,2,FALSE)</f>
        <v>41800</v>
      </c>
      <c r="F3271">
        <v>89</v>
      </c>
      <c r="G3271">
        <f>IF(C3271=8,VLOOKUP(B3271-1,balance!X:Z,3,FALSE)/100,VLOOKUP(B3271,balance!X:Z,2,FALSE)/100)</f>
        <v>20.520500000000002</v>
      </c>
    </row>
    <row r="3272" spans="1:7" x14ac:dyDescent="0.3">
      <c r="A3272">
        <v>3270</v>
      </c>
      <c r="B3272">
        <f t="shared" si="103"/>
        <v>409</v>
      </c>
      <c r="C3272">
        <f t="shared" si="104"/>
        <v>7</v>
      </c>
      <c r="D3272">
        <v>9048</v>
      </c>
      <c r="E3272" s="1">
        <f>VLOOKUP(B3272,balance!J:K,2,FALSE)</f>
        <v>41800</v>
      </c>
      <c r="F3272">
        <v>89</v>
      </c>
      <c r="G3272">
        <f>IF(C3272=8,VLOOKUP(B3272-1,balance!X:Z,3,FALSE)/100,VLOOKUP(B3272,balance!X:Z,2,FALSE)/100)</f>
        <v>20.520500000000002</v>
      </c>
    </row>
    <row r="3273" spans="1:7" x14ac:dyDescent="0.3">
      <c r="A3273">
        <v>3271</v>
      </c>
      <c r="B3273">
        <f t="shared" si="103"/>
        <v>410</v>
      </c>
      <c r="C3273">
        <f t="shared" si="104"/>
        <v>8</v>
      </c>
      <c r="D3273">
        <v>9048</v>
      </c>
      <c r="E3273" s="1">
        <f>VLOOKUP(B3273,balance!J:K,2,FALSE)</f>
        <v>41900</v>
      </c>
      <c r="F3273">
        <v>89</v>
      </c>
      <c r="G3273">
        <f>IF(C3273=8,VLOOKUP(B3273-1,balance!X:Z,3,FALSE)/100,VLOOKUP(B3273,balance!X:Z,2,FALSE)/100)</f>
        <v>143.64350000000002</v>
      </c>
    </row>
    <row r="3274" spans="1:7" x14ac:dyDescent="0.3">
      <c r="A3274">
        <v>3272</v>
      </c>
      <c r="B3274">
        <f t="shared" si="103"/>
        <v>410</v>
      </c>
      <c r="C3274">
        <f t="shared" si="104"/>
        <v>1</v>
      </c>
      <c r="D3274">
        <v>9048</v>
      </c>
      <c r="E3274" s="1">
        <f>VLOOKUP(B3274,balance!J:K,2,FALSE)</f>
        <v>41900</v>
      </c>
      <c r="F3274">
        <v>89</v>
      </c>
      <c r="G3274">
        <f>IF(C3274=8,VLOOKUP(B3274-1,balance!X:Z,3,FALSE)/100,VLOOKUP(B3274,balance!X:Z,2,FALSE)/100)</f>
        <v>20.930800000000005</v>
      </c>
    </row>
    <row r="3275" spans="1:7" x14ac:dyDescent="0.3">
      <c r="A3275">
        <v>3273</v>
      </c>
      <c r="B3275">
        <f t="shared" si="103"/>
        <v>410</v>
      </c>
      <c r="C3275">
        <f t="shared" si="104"/>
        <v>2</v>
      </c>
      <c r="D3275">
        <v>9048</v>
      </c>
      <c r="E3275" s="1">
        <f>VLOOKUP(B3275,balance!J:K,2,FALSE)</f>
        <v>41900</v>
      </c>
      <c r="F3275">
        <v>89</v>
      </c>
      <c r="G3275">
        <f>IF(C3275=8,VLOOKUP(B3275-1,balance!X:Z,3,FALSE)/100,VLOOKUP(B3275,balance!X:Z,2,FALSE)/100)</f>
        <v>20.930800000000005</v>
      </c>
    </row>
    <row r="3276" spans="1:7" x14ac:dyDescent="0.3">
      <c r="A3276">
        <v>3274</v>
      </c>
      <c r="B3276">
        <f t="shared" si="103"/>
        <v>410</v>
      </c>
      <c r="C3276">
        <f t="shared" si="104"/>
        <v>3</v>
      </c>
      <c r="D3276">
        <v>9048</v>
      </c>
      <c r="E3276" s="1">
        <f>VLOOKUP(B3276,balance!J:K,2,FALSE)</f>
        <v>41900</v>
      </c>
      <c r="F3276">
        <v>89</v>
      </c>
      <c r="G3276">
        <f>IF(C3276=8,VLOOKUP(B3276-1,balance!X:Z,3,FALSE)/100,VLOOKUP(B3276,balance!X:Z,2,FALSE)/100)</f>
        <v>20.930800000000005</v>
      </c>
    </row>
    <row r="3277" spans="1:7" x14ac:dyDescent="0.3">
      <c r="A3277">
        <v>3275</v>
      </c>
      <c r="B3277">
        <f t="shared" si="103"/>
        <v>410</v>
      </c>
      <c r="C3277">
        <f t="shared" si="104"/>
        <v>4</v>
      </c>
      <c r="D3277">
        <v>9048</v>
      </c>
      <c r="E3277" s="1">
        <f>VLOOKUP(B3277,balance!J:K,2,FALSE)</f>
        <v>41900</v>
      </c>
      <c r="F3277">
        <v>89</v>
      </c>
      <c r="G3277">
        <f>IF(C3277=8,VLOOKUP(B3277-1,balance!X:Z,3,FALSE)/100,VLOOKUP(B3277,balance!X:Z,2,FALSE)/100)</f>
        <v>20.930800000000005</v>
      </c>
    </row>
    <row r="3278" spans="1:7" x14ac:dyDescent="0.3">
      <c r="A3278">
        <v>3276</v>
      </c>
      <c r="B3278">
        <f t="shared" si="103"/>
        <v>410</v>
      </c>
      <c r="C3278">
        <f t="shared" si="104"/>
        <v>5</v>
      </c>
      <c r="D3278">
        <v>9048</v>
      </c>
      <c r="E3278" s="1">
        <f>VLOOKUP(B3278,balance!J:K,2,FALSE)</f>
        <v>41900</v>
      </c>
      <c r="F3278">
        <v>89</v>
      </c>
      <c r="G3278">
        <f>IF(C3278=8,VLOOKUP(B3278-1,balance!X:Z,3,FALSE)/100,VLOOKUP(B3278,balance!X:Z,2,FALSE)/100)</f>
        <v>20.930800000000005</v>
      </c>
    </row>
    <row r="3279" spans="1:7" x14ac:dyDescent="0.3">
      <c r="A3279">
        <v>3277</v>
      </c>
      <c r="B3279">
        <f t="shared" si="103"/>
        <v>410</v>
      </c>
      <c r="C3279">
        <f t="shared" si="104"/>
        <v>6</v>
      </c>
      <c r="D3279">
        <v>9048</v>
      </c>
      <c r="E3279" s="1">
        <f>VLOOKUP(B3279,balance!J:K,2,FALSE)</f>
        <v>41900</v>
      </c>
      <c r="F3279">
        <v>89</v>
      </c>
      <c r="G3279">
        <f>IF(C3279=8,VLOOKUP(B3279-1,balance!X:Z,3,FALSE)/100,VLOOKUP(B3279,balance!X:Z,2,FALSE)/100)</f>
        <v>20.930800000000005</v>
      </c>
    </row>
    <row r="3280" spans="1:7" x14ac:dyDescent="0.3">
      <c r="A3280">
        <v>3278</v>
      </c>
      <c r="B3280">
        <f t="shared" si="103"/>
        <v>410</v>
      </c>
      <c r="C3280">
        <f t="shared" si="104"/>
        <v>7</v>
      </c>
      <c r="D3280">
        <v>9048</v>
      </c>
      <c r="E3280" s="1">
        <f>VLOOKUP(B3280,balance!J:K,2,FALSE)</f>
        <v>41900</v>
      </c>
      <c r="F3280">
        <v>89</v>
      </c>
      <c r="G3280">
        <f>IF(C3280=8,VLOOKUP(B3280-1,balance!X:Z,3,FALSE)/100,VLOOKUP(B3280,balance!X:Z,2,FALSE)/100)</f>
        <v>20.930800000000005</v>
      </c>
    </row>
    <row r="3281" spans="1:7" x14ac:dyDescent="0.3">
      <c r="A3281">
        <v>3279</v>
      </c>
      <c r="B3281">
        <f t="shared" si="103"/>
        <v>411</v>
      </c>
      <c r="C3281">
        <f t="shared" si="104"/>
        <v>8</v>
      </c>
      <c r="D3281">
        <v>9048</v>
      </c>
      <c r="E3281" s="1">
        <f>VLOOKUP(B3281,balance!J:K,2,FALSE)</f>
        <v>42000</v>
      </c>
      <c r="F3281">
        <v>89</v>
      </c>
      <c r="G3281">
        <f>IF(C3281=8,VLOOKUP(B3281-1,balance!X:Z,3,FALSE)/100,VLOOKUP(B3281,balance!X:Z,2,FALSE)/100)</f>
        <v>146.51560000000003</v>
      </c>
    </row>
    <row r="3282" spans="1:7" x14ac:dyDescent="0.3">
      <c r="A3282">
        <v>3280</v>
      </c>
      <c r="B3282">
        <f t="shared" si="103"/>
        <v>411</v>
      </c>
      <c r="C3282">
        <f t="shared" si="104"/>
        <v>1</v>
      </c>
      <c r="D3282">
        <v>9048</v>
      </c>
      <c r="E3282" s="1">
        <f>VLOOKUP(B3282,balance!J:K,2,FALSE)</f>
        <v>42000</v>
      </c>
      <c r="F3282">
        <v>89</v>
      </c>
      <c r="G3282">
        <f>IF(C3282=8,VLOOKUP(B3282-1,balance!X:Z,3,FALSE)/100,VLOOKUP(B3282,balance!X:Z,2,FALSE)/100)</f>
        <v>21.349300000000003</v>
      </c>
    </row>
    <row r="3283" spans="1:7" x14ac:dyDescent="0.3">
      <c r="A3283">
        <v>3281</v>
      </c>
      <c r="B3283">
        <f t="shared" ref="B3283:B3346" si="105">B3275+1</f>
        <v>411</v>
      </c>
      <c r="C3283">
        <f t="shared" si="104"/>
        <v>2</v>
      </c>
      <c r="D3283">
        <v>9048</v>
      </c>
      <c r="E3283" s="1">
        <f>VLOOKUP(B3283,balance!J:K,2,FALSE)</f>
        <v>42000</v>
      </c>
      <c r="F3283">
        <v>89</v>
      </c>
      <c r="G3283">
        <f>IF(C3283=8,VLOOKUP(B3283-1,balance!X:Z,3,FALSE)/100,VLOOKUP(B3283,balance!X:Z,2,FALSE)/100)</f>
        <v>21.349300000000003</v>
      </c>
    </row>
    <row r="3284" spans="1:7" x14ac:dyDescent="0.3">
      <c r="A3284">
        <v>3282</v>
      </c>
      <c r="B3284">
        <f t="shared" si="105"/>
        <v>411</v>
      </c>
      <c r="C3284">
        <f t="shared" si="104"/>
        <v>3</v>
      </c>
      <c r="D3284">
        <v>9048</v>
      </c>
      <c r="E3284" s="1">
        <f>VLOOKUP(B3284,balance!J:K,2,FALSE)</f>
        <v>42000</v>
      </c>
      <c r="F3284">
        <v>89</v>
      </c>
      <c r="G3284">
        <f>IF(C3284=8,VLOOKUP(B3284-1,balance!X:Z,3,FALSE)/100,VLOOKUP(B3284,balance!X:Z,2,FALSE)/100)</f>
        <v>21.349300000000003</v>
      </c>
    </row>
    <row r="3285" spans="1:7" x14ac:dyDescent="0.3">
      <c r="A3285">
        <v>3283</v>
      </c>
      <c r="B3285">
        <f t="shared" si="105"/>
        <v>411</v>
      </c>
      <c r="C3285">
        <f t="shared" si="104"/>
        <v>4</v>
      </c>
      <c r="D3285">
        <v>9048</v>
      </c>
      <c r="E3285" s="1">
        <f>VLOOKUP(B3285,balance!J:K,2,FALSE)</f>
        <v>42000</v>
      </c>
      <c r="F3285">
        <v>89</v>
      </c>
      <c r="G3285">
        <f>IF(C3285=8,VLOOKUP(B3285-1,balance!X:Z,3,FALSE)/100,VLOOKUP(B3285,balance!X:Z,2,FALSE)/100)</f>
        <v>21.349300000000003</v>
      </c>
    </row>
    <row r="3286" spans="1:7" x14ac:dyDescent="0.3">
      <c r="A3286">
        <v>3284</v>
      </c>
      <c r="B3286">
        <f t="shared" si="105"/>
        <v>411</v>
      </c>
      <c r="C3286">
        <f t="shared" si="104"/>
        <v>5</v>
      </c>
      <c r="D3286">
        <v>9048</v>
      </c>
      <c r="E3286" s="1">
        <f>VLOOKUP(B3286,balance!J:K,2,FALSE)</f>
        <v>42000</v>
      </c>
      <c r="F3286">
        <v>89</v>
      </c>
      <c r="G3286">
        <f>IF(C3286=8,VLOOKUP(B3286-1,balance!X:Z,3,FALSE)/100,VLOOKUP(B3286,balance!X:Z,2,FALSE)/100)</f>
        <v>21.349300000000003</v>
      </c>
    </row>
    <row r="3287" spans="1:7" x14ac:dyDescent="0.3">
      <c r="A3287">
        <v>3285</v>
      </c>
      <c r="B3287">
        <f t="shared" si="105"/>
        <v>411</v>
      </c>
      <c r="C3287">
        <f t="shared" si="104"/>
        <v>6</v>
      </c>
      <c r="D3287">
        <v>9048</v>
      </c>
      <c r="E3287" s="1">
        <f>VLOOKUP(B3287,balance!J:K,2,FALSE)</f>
        <v>42000</v>
      </c>
      <c r="F3287">
        <v>89</v>
      </c>
      <c r="G3287">
        <f>IF(C3287=8,VLOOKUP(B3287-1,balance!X:Z,3,FALSE)/100,VLOOKUP(B3287,balance!X:Z,2,FALSE)/100)</f>
        <v>21.349300000000003</v>
      </c>
    </row>
    <row r="3288" spans="1:7" x14ac:dyDescent="0.3">
      <c r="A3288">
        <v>3286</v>
      </c>
      <c r="B3288">
        <f t="shared" si="105"/>
        <v>411</v>
      </c>
      <c r="C3288">
        <f t="shared" si="104"/>
        <v>7</v>
      </c>
      <c r="D3288">
        <v>9048</v>
      </c>
      <c r="E3288" s="1">
        <f>VLOOKUP(B3288,balance!J:K,2,FALSE)</f>
        <v>42000</v>
      </c>
      <c r="F3288">
        <v>89</v>
      </c>
      <c r="G3288">
        <f>IF(C3288=8,VLOOKUP(B3288-1,balance!X:Z,3,FALSE)/100,VLOOKUP(B3288,balance!X:Z,2,FALSE)/100)</f>
        <v>21.349300000000003</v>
      </c>
    </row>
    <row r="3289" spans="1:7" x14ac:dyDescent="0.3">
      <c r="A3289">
        <v>3287</v>
      </c>
      <c r="B3289">
        <f t="shared" si="105"/>
        <v>412</v>
      </c>
      <c r="C3289">
        <f t="shared" si="104"/>
        <v>8</v>
      </c>
      <c r="D3289">
        <v>9048</v>
      </c>
      <c r="E3289" s="1">
        <f>VLOOKUP(B3289,balance!J:K,2,FALSE)</f>
        <v>42100</v>
      </c>
      <c r="F3289">
        <v>89</v>
      </c>
      <c r="G3289">
        <f>IF(C3289=8,VLOOKUP(B3289-1,balance!X:Z,3,FALSE)/100,VLOOKUP(B3289,balance!X:Z,2,FALSE)/100)</f>
        <v>149.44510000000002</v>
      </c>
    </row>
    <row r="3290" spans="1:7" x14ac:dyDescent="0.3">
      <c r="A3290">
        <v>3288</v>
      </c>
      <c r="B3290">
        <f t="shared" si="105"/>
        <v>412</v>
      </c>
      <c r="C3290">
        <f t="shared" si="104"/>
        <v>1</v>
      </c>
      <c r="D3290">
        <v>9048</v>
      </c>
      <c r="E3290" s="1">
        <f>VLOOKUP(B3290,balance!J:K,2,FALSE)</f>
        <v>42100</v>
      </c>
      <c r="F3290">
        <v>89</v>
      </c>
      <c r="G3290">
        <f>IF(C3290=8,VLOOKUP(B3290-1,balance!X:Z,3,FALSE)/100,VLOOKUP(B3290,balance!X:Z,2,FALSE)/100)</f>
        <v>21.776200000000003</v>
      </c>
    </row>
    <row r="3291" spans="1:7" x14ac:dyDescent="0.3">
      <c r="A3291">
        <v>3289</v>
      </c>
      <c r="B3291">
        <f t="shared" si="105"/>
        <v>412</v>
      </c>
      <c r="C3291">
        <f t="shared" si="104"/>
        <v>2</v>
      </c>
      <c r="D3291">
        <v>9048</v>
      </c>
      <c r="E3291" s="1">
        <f>VLOOKUP(B3291,balance!J:K,2,FALSE)</f>
        <v>42100</v>
      </c>
      <c r="F3291">
        <v>89</v>
      </c>
      <c r="G3291">
        <f>IF(C3291=8,VLOOKUP(B3291-1,balance!X:Z,3,FALSE)/100,VLOOKUP(B3291,balance!X:Z,2,FALSE)/100)</f>
        <v>21.776200000000003</v>
      </c>
    </row>
    <row r="3292" spans="1:7" x14ac:dyDescent="0.3">
      <c r="A3292">
        <v>3290</v>
      </c>
      <c r="B3292">
        <f t="shared" si="105"/>
        <v>412</v>
      </c>
      <c r="C3292">
        <f t="shared" si="104"/>
        <v>3</v>
      </c>
      <c r="D3292">
        <v>9048</v>
      </c>
      <c r="E3292" s="1">
        <f>VLOOKUP(B3292,balance!J:K,2,FALSE)</f>
        <v>42100</v>
      </c>
      <c r="F3292">
        <v>89</v>
      </c>
      <c r="G3292">
        <f>IF(C3292=8,VLOOKUP(B3292-1,balance!X:Z,3,FALSE)/100,VLOOKUP(B3292,balance!X:Z,2,FALSE)/100)</f>
        <v>21.776200000000003</v>
      </c>
    </row>
    <row r="3293" spans="1:7" x14ac:dyDescent="0.3">
      <c r="A3293">
        <v>3291</v>
      </c>
      <c r="B3293">
        <f t="shared" si="105"/>
        <v>412</v>
      </c>
      <c r="C3293">
        <f t="shared" si="104"/>
        <v>4</v>
      </c>
      <c r="D3293">
        <v>9048</v>
      </c>
      <c r="E3293" s="1">
        <f>VLOOKUP(B3293,balance!J:K,2,FALSE)</f>
        <v>42100</v>
      </c>
      <c r="F3293">
        <v>89</v>
      </c>
      <c r="G3293">
        <f>IF(C3293=8,VLOOKUP(B3293-1,balance!X:Z,3,FALSE)/100,VLOOKUP(B3293,balance!X:Z,2,FALSE)/100)</f>
        <v>21.776200000000003</v>
      </c>
    </row>
    <row r="3294" spans="1:7" x14ac:dyDescent="0.3">
      <c r="A3294">
        <v>3292</v>
      </c>
      <c r="B3294">
        <f t="shared" si="105"/>
        <v>412</v>
      </c>
      <c r="C3294">
        <f t="shared" si="104"/>
        <v>5</v>
      </c>
      <c r="D3294">
        <v>9048</v>
      </c>
      <c r="E3294" s="1">
        <f>VLOOKUP(B3294,balance!J:K,2,FALSE)</f>
        <v>42100</v>
      </c>
      <c r="F3294">
        <v>89</v>
      </c>
      <c r="G3294">
        <f>IF(C3294=8,VLOOKUP(B3294-1,balance!X:Z,3,FALSE)/100,VLOOKUP(B3294,balance!X:Z,2,FALSE)/100)</f>
        <v>21.776200000000003</v>
      </c>
    </row>
    <row r="3295" spans="1:7" x14ac:dyDescent="0.3">
      <c r="A3295">
        <v>3293</v>
      </c>
      <c r="B3295">
        <f t="shared" si="105"/>
        <v>412</v>
      </c>
      <c r="C3295">
        <f t="shared" si="104"/>
        <v>6</v>
      </c>
      <c r="D3295">
        <v>9048</v>
      </c>
      <c r="E3295" s="1">
        <f>VLOOKUP(B3295,balance!J:K,2,FALSE)</f>
        <v>42100</v>
      </c>
      <c r="F3295">
        <v>89</v>
      </c>
      <c r="G3295">
        <f>IF(C3295=8,VLOOKUP(B3295-1,balance!X:Z,3,FALSE)/100,VLOOKUP(B3295,balance!X:Z,2,FALSE)/100)</f>
        <v>21.776200000000003</v>
      </c>
    </row>
    <row r="3296" spans="1:7" x14ac:dyDescent="0.3">
      <c r="A3296">
        <v>3294</v>
      </c>
      <c r="B3296">
        <f t="shared" si="105"/>
        <v>412</v>
      </c>
      <c r="C3296">
        <f t="shared" si="104"/>
        <v>7</v>
      </c>
      <c r="D3296">
        <v>9048</v>
      </c>
      <c r="E3296" s="1">
        <f>VLOOKUP(B3296,balance!J:K,2,FALSE)</f>
        <v>42100</v>
      </c>
      <c r="F3296">
        <v>89</v>
      </c>
      <c r="G3296">
        <f>IF(C3296=8,VLOOKUP(B3296-1,balance!X:Z,3,FALSE)/100,VLOOKUP(B3296,balance!X:Z,2,FALSE)/100)</f>
        <v>21.776200000000003</v>
      </c>
    </row>
    <row r="3297" spans="1:7" x14ac:dyDescent="0.3">
      <c r="A3297">
        <v>3295</v>
      </c>
      <c r="B3297">
        <f t="shared" si="105"/>
        <v>413</v>
      </c>
      <c r="C3297">
        <f t="shared" ref="C3297:C3360" si="106">C3289</f>
        <v>8</v>
      </c>
      <c r="D3297">
        <v>9048</v>
      </c>
      <c r="E3297" s="1">
        <f>VLOOKUP(B3297,balance!J:K,2,FALSE)</f>
        <v>42200</v>
      </c>
      <c r="F3297">
        <v>89</v>
      </c>
      <c r="G3297">
        <f>IF(C3297=8,VLOOKUP(B3297-1,balance!X:Z,3,FALSE)/100,VLOOKUP(B3297,balance!X:Z,2,FALSE)/100)</f>
        <v>152.43340000000001</v>
      </c>
    </row>
    <row r="3298" spans="1:7" x14ac:dyDescent="0.3">
      <c r="A3298">
        <v>3296</v>
      </c>
      <c r="B3298">
        <f t="shared" si="105"/>
        <v>413</v>
      </c>
      <c r="C3298">
        <f t="shared" si="106"/>
        <v>1</v>
      </c>
      <c r="D3298">
        <v>9048</v>
      </c>
      <c r="E3298" s="1">
        <f>VLOOKUP(B3298,balance!J:K,2,FALSE)</f>
        <v>42200</v>
      </c>
      <c r="F3298">
        <v>89</v>
      </c>
      <c r="G3298">
        <f>IF(C3298=8,VLOOKUP(B3298-1,balance!X:Z,3,FALSE)/100,VLOOKUP(B3298,balance!X:Z,2,FALSE)/100)</f>
        <v>22.211600000000004</v>
      </c>
    </row>
    <row r="3299" spans="1:7" x14ac:dyDescent="0.3">
      <c r="A3299">
        <v>3297</v>
      </c>
      <c r="B3299">
        <f t="shared" si="105"/>
        <v>413</v>
      </c>
      <c r="C3299">
        <f t="shared" si="106"/>
        <v>2</v>
      </c>
      <c r="D3299">
        <v>9048</v>
      </c>
      <c r="E3299" s="1">
        <f>VLOOKUP(B3299,balance!J:K,2,FALSE)</f>
        <v>42200</v>
      </c>
      <c r="F3299">
        <v>89</v>
      </c>
      <c r="G3299">
        <f>IF(C3299=8,VLOOKUP(B3299-1,balance!X:Z,3,FALSE)/100,VLOOKUP(B3299,balance!X:Z,2,FALSE)/100)</f>
        <v>22.211600000000004</v>
      </c>
    </row>
    <row r="3300" spans="1:7" x14ac:dyDescent="0.3">
      <c r="A3300">
        <v>3298</v>
      </c>
      <c r="B3300">
        <f t="shared" si="105"/>
        <v>413</v>
      </c>
      <c r="C3300">
        <f t="shared" si="106"/>
        <v>3</v>
      </c>
      <c r="D3300">
        <v>9048</v>
      </c>
      <c r="E3300" s="1">
        <f>VLOOKUP(B3300,balance!J:K,2,FALSE)</f>
        <v>42200</v>
      </c>
      <c r="F3300">
        <v>89</v>
      </c>
      <c r="G3300">
        <f>IF(C3300=8,VLOOKUP(B3300-1,balance!X:Z,3,FALSE)/100,VLOOKUP(B3300,balance!X:Z,2,FALSE)/100)</f>
        <v>22.211600000000004</v>
      </c>
    </row>
    <row r="3301" spans="1:7" x14ac:dyDescent="0.3">
      <c r="A3301">
        <v>3299</v>
      </c>
      <c r="B3301">
        <f t="shared" si="105"/>
        <v>413</v>
      </c>
      <c r="C3301">
        <f t="shared" si="106"/>
        <v>4</v>
      </c>
      <c r="D3301">
        <v>9048</v>
      </c>
      <c r="E3301" s="1">
        <f>VLOOKUP(B3301,balance!J:K,2,FALSE)</f>
        <v>42200</v>
      </c>
      <c r="F3301">
        <v>89</v>
      </c>
      <c r="G3301">
        <f>IF(C3301=8,VLOOKUP(B3301-1,balance!X:Z,3,FALSE)/100,VLOOKUP(B3301,balance!X:Z,2,FALSE)/100)</f>
        <v>22.211600000000004</v>
      </c>
    </row>
    <row r="3302" spans="1:7" x14ac:dyDescent="0.3">
      <c r="A3302">
        <v>3300</v>
      </c>
      <c r="B3302">
        <f t="shared" si="105"/>
        <v>413</v>
      </c>
      <c r="C3302">
        <f t="shared" si="106"/>
        <v>5</v>
      </c>
      <c r="D3302">
        <v>9048</v>
      </c>
      <c r="E3302" s="1">
        <f>VLOOKUP(B3302,balance!J:K,2,FALSE)</f>
        <v>42200</v>
      </c>
      <c r="F3302">
        <v>89</v>
      </c>
      <c r="G3302">
        <f>IF(C3302=8,VLOOKUP(B3302-1,balance!X:Z,3,FALSE)/100,VLOOKUP(B3302,balance!X:Z,2,FALSE)/100)</f>
        <v>22.211600000000004</v>
      </c>
    </row>
    <row r="3303" spans="1:7" x14ac:dyDescent="0.3">
      <c r="A3303">
        <v>3301</v>
      </c>
      <c r="B3303">
        <f t="shared" si="105"/>
        <v>413</v>
      </c>
      <c r="C3303">
        <f t="shared" si="106"/>
        <v>6</v>
      </c>
      <c r="D3303">
        <v>9048</v>
      </c>
      <c r="E3303" s="1">
        <f>VLOOKUP(B3303,balance!J:K,2,FALSE)</f>
        <v>42200</v>
      </c>
      <c r="F3303">
        <v>89</v>
      </c>
      <c r="G3303">
        <f>IF(C3303=8,VLOOKUP(B3303-1,balance!X:Z,3,FALSE)/100,VLOOKUP(B3303,balance!X:Z,2,FALSE)/100)</f>
        <v>22.211600000000004</v>
      </c>
    </row>
    <row r="3304" spans="1:7" x14ac:dyDescent="0.3">
      <c r="A3304">
        <v>3302</v>
      </c>
      <c r="B3304">
        <f t="shared" si="105"/>
        <v>413</v>
      </c>
      <c r="C3304">
        <f t="shared" si="106"/>
        <v>7</v>
      </c>
      <c r="D3304">
        <v>9048</v>
      </c>
      <c r="E3304" s="1">
        <f>VLOOKUP(B3304,balance!J:K,2,FALSE)</f>
        <v>42200</v>
      </c>
      <c r="F3304">
        <v>89</v>
      </c>
      <c r="G3304">
        <f>IF(C3304=8,VLOOKUP(B3304-1,balance!X:Z,3,FALSE)/100,VLOOKUP(B3304,balance!X:Z,2,FALSE)/100)</f>
        <v>22.211600000000004</v>
      </c>
    </row>
    <row r="3305" spans="1:7" x14ac:dyDescent="0.3">
      <c r="A3305">
        <v>3303</v>
      </c>
      <c r="B3305">
        <f t="shared" si="105"/>
        <v>414</v>
      </c>
      <c r="C3305">
        <f t="shared" si="106"/>
        <v>8</v>
      </c>
      <c r="D3305">
        <v>9048</v>
      </c>
      <c r="E3305" s="1">
        <f>VLOOKUP(B3305,balance!J:K,2,FALSE)</f>
        <v>42300</v>
      </c>
      <c r="F3305">
        <v>89</v>
      </c>
      <c r="G3305">
        <f>IF(C3305=8,VLOOKUP(B3305-1,balance!X:Z,3,FALSE)/100,VLOOKUP(B3305,balance!X:Z,2,FALSE)/100)</f>
        <v>155.48120000000003</v>
      </c>
    </row>
    <row r="3306" spans="1:7" x14ac:dyDescent="0.3">
      <c r="A3306">
        <v>3304</v>
      </c>
      <c r="B3306">
        <f t="shared" si="105"/>
        <v>414</v>
      </c>
      <c r="C3306">
        <f t="shared" si="106"/>
        <v>1</v>
      </c>
      <c r="D3306">
        <v>9048</v>
      </c>
      <c r="E3306" s="1">
        <f>VLOOKUP(B3306,balance!J:K,2,FALSE)</f>
        <v>42300</v>
      </c>
      <c r="F3306">
        <v>89</v>
      </c>
      <c r="G3306">
        <f>IF(C3306=8,VLOOKUP(B3306-1,balance!X:Z,3,FALSE)/100,VLOOKUP(B3306,balance!X:Z,2,FALSE)/100)</f>
        <v>22.655700000000003</v>
      </c>
    </row>
    <row r="3307" spans="1:7" x14ac:dyDescent="0.3">
      <c r="A3307">
        <v>3305</v>
      </c>
      <c r="B3307">
        <f t="shared" si="105"/>
        <v>414</v>
      </c>
      <c r="C3307">
        <f t="shared" si="106"/>
        <v>2</v>
      </c>
      <c r="D3307">
        <v>9048</v>
      </c>
      <c r="E3307" s="1">
        <f>VLOOKUP(B3307,balance!J:K,2,FALSE)</f>
        <v>42300</v>
      </c>
      <c r="F3307">
        <v>89</v>
      </c>
      <c r="G3307">
        <f>IF(C3307=8,VLOOKUP(B3307-1,balance!X:Z,3,FALSE)/100,VLOOKUP(B3307,balance!X:Z,2,FALSE)/100)</f>
        <v>22.655700000000003</v>
      </c>
    </row>
    <row r="3308" spans="1:7" x14ac:dyDescent="0.3">
      <c r="A3308">
        <v>3306</v>
      </c>
      <c r="B3308">
        <f t="shared" si="105"/>
        <v>414</v>
      </c>
      <c r="C3308">
        <f t="shared" si="106"/>
        <v>3</v>
      </c>
      <c r="D3308">
        <v>9048</v>
      </c>
      <c r="E3308" s="1">
        <f>VLOOKUP(B3308,balance!J:K,2,FALSE)</f>
        <v>42300</v>
      </c>
      <c r="F3308">
        <v>89</v>
      </c>
      <c r="G3308">
        <f>IF(C3308=8,VLOOKUP(B3308-1,balance!X:Z,3,FALSE)/100,VLOOKUP(B3308,balance!X:Z,2,FALSE)/100)</f>
        <v>22.655700000000003</v>
      </c>
    </row>
    <row r="3309" spans="1:7" x14ac:dyDescent="0.3">
      <c r="A3309">
        <v>3307</v>
      </c>
      <c r="B3309">
        <f t="shared" si="105"/>
        <v>414</v>
      </c>
      <c r="C3309">
        <f t="shared" si="106"/>
        <v>4</v>
      </c>
      <c r="D3309">
        <v>9048</v>
      </c>
      <c r="E3309" s="1">
        <f>VLOOKUP(B3309,balance!J:K,2,FALSE)</f>
        <v>42300</v>
      </c>
      <c r="F3309">
        <v>89</v>
      </c>
      <c r="G3309">
        <f>IF(C3309=8,VLOOKUP(B3309-1,balance!X:Z,3,FALSE)/100,VLOOKUP(B3309,balance!X:Z,2,FALSE)/100)</f>
        <v>22.655700000000003</v>
      </c>
    </row>
    <row r="3310" spans="1:7" x14ac:dyDescent="0.3">
      <c r="A3310">
        <v>3308</v>
      </c>
      <c r="B3310">
        <f t="shared" si="105"/>
        <v>414</v>
      </c>
      <c r="C3310">
        <f t="shared" si="106"/>
        <v>5</v>
      </c>
      <c r="D3310">
        <v>9048</v>
      </c>
      <c r="E3310" s="1">
        <f>VLOOKUP(B3310,balance!J:K,2,FALSE)</f>
        <v>42300</v>
      </c>
      <c r="F3310">
        <v>89</v>
      </c>
      <c r="G3310">
        <f>IF(C3310=8,VLOOKUP(B3310-1,balance!X:Z,3,FALSE)/100,VLOOKUP(B3310,balance!X:Z,2,FALSE)/100)</f>
        <v>22.655700000000003</v>
      </c>
    </row>
    <row r="3311" spans="1:7" x14ac:dyDescent="0.3">
      <c r="A3311">
        <v>3309</v>
      </c>
      <c r="B3311">
        <f t="shared" si="105"/>
        <v>414</v>
      </c>
      <c r="C3311">
        <f t="shared" si="106"/>
        <v>6</v>
      </c>
      <c r="D3311">
        <v>9048</v>
      </c>
      <c r="E3311" s="1">
        <f>VLOOKUP(B3311,balance!J:K,2,FALSE)</f>
        <v>42300</v>
      </c>
      <c r="F3311">
        <v>89</v>
      </c>
      <c r="G3311">
        <f>IF(C3311=8,VLOOKUP(B3311-1,balance!X:Z,3,FALSE)/100,VLOOKUP(B3311,balance!X:Z,2,FALSE)/100)</f>
        <v>22.655700000000003</v>
      </c>
    </row>
    <row r="3312" spans="1:7" x14ac:dyDescent="0.3">
      <c r="A3312">
        <v>3310</v>
      </c>
      <c r="B3312">
        <f t="shared" si="105"/>
        <v>414</v>
      </c>
      <c r="C3312">
        <f t="shared" si="106"/>
        <v>7</v>
      </c>
      <c r="D3312">
        <v>9048</v>
      </c>
      <c r="E3312" s="1">
        <f>VLOOKUP(B3312,balance!J:K,2,FALSE)</f>
        <v>42300</v>
      </c>
      <c r="F3312">
        <v>89</v>
      </c>
      <c r="G3312">
        <f>IF(C3312=8,VLOOKUP(B3312-1,balance!X:Z,3,FALSE)/100,VLOOKUP(B3312,balance!X:Z,2,FALSE)/100)</f>
        <v>22.655700000000003</v>
      </c>
    </row>
    <row r="3313" spans="1:7" x14ac:dyDescent="0.3">
      <c r="A3313">
        <v>3311</v>
      </c>
      <c r="B3313">
        <f t="shared" si="105"/>
        <v>415</v>
      </c>
      <c r="C3313">
        <f t="shared" si="106"/>
        <v>8</v>
      </c>
      <c r="D3313">
        <v>9048</v>
      </c>
      <c r="E3313" s="1">
        <f>VLOOKUP(B3313,balance!J:K,2,FALSE)</f>
        <v>42400</v>
      </c>
      <c r="F3313">
        <v>89</v>
      </c>
      <c r="G3313">
        <f>IF(C3313=8,VLOOKUP(B3313-1,balance!X:Z,3,FALSE)/100,VLOOKUP(B3313,balance!X:Z,2,FALSE)/100)</f>
        <v>158.58990000000003</v>
      </c>
    </row>
    <row r="3314" spans="1:7" x14ac:dyDescent="0.3">
      <c r="A3314">
        <v>3312</v>
      </c>
      <c r="B3314">
        <f t="shared" si="105"/>
        <v>415</v>
      </c>
      <c r="C3314">
        <f t="shared" si="106"/>
        <v>1</v>
      </c>
      <c r="D3314">
        <v>9048</v>
      </c>
      <c r="E3314" s="1">
        <f>VLOOKUP(B3314,balance!J:K,2,FALSE)</f>
        <v>42400</v>
      </c>
      <c r="F3314">
        <v>89</v>
      </c>
      <c r="G3314">
        <f>IF(C3314=8,VLOOKUP(B3314-1,balance!X:Z,3,FALSE)/100,VLOOKUP(B3314,balance!X:Z,2,FALSE)/100)</f>
        <v>23.108700000000002</v>
      </c>
    </row>
    <row r="3315" spans="1:7" x14ac:dyDescent="0.3">
      <c r="A3315">
        <v>3313</v>
      </c>
      <c r="B3315">
        <f t="shared" si="105"/>
        <v>415</v>
      </c>
      <c r="C3315">
        <f t="shared" si="106"/>
        <v>2</v>
      </c>
      <c r="D3315">
        <v>9048</v>
      </c>
      <c r="E3315" s="1">
        <f>VLOOKUP(B3315,balance!J:K,2,FALSE)</f>
        <v>42400</v>
      </c>
      <c r="F3315">
        <v>89</v>
      </c>
      <c r="G3315">
        <f>IF(C3315=8,VLOOKUP(B3315-1,balance!X:Z,3,FALSE)/100,VLOOKUP(B3315,balance!X:Z,2,FALSE)/100)</f>
        <v>23.108700000000002</v>
      </c>
    </row>
    <row r="3316" spans="1:7" x14ac:dyDescent="0.3">
      <c r="A3316">
        <v>3314</v>
      </c>
      <c r="B3316">
        <f t="shared" si="105"/>
        <v>415</v>
      </c>
      <c r="C3316">
        <f t="shared" si="106"/>
        <v>3</v>
      </c>
      <c r="D3316">
        <v>9048</v>
      </c>
      <c r="E3316" s="1">
        <f>VLOOKUP(B3316,balance!J:K,2,FALSE)</f>
        <v>42400</v>
      </c>
      <c r="F3316">
        <v>89</v>
      </c>
      <c r="G3316">
        <f>IF(C3316=8,VLOOKUP(B3316-1,balance!X:Z,3,FALSE)/100,VLOOKUP(B3316,balance!X:Z,2,FALSE)/100)</f>
        <v>23.108700000000002</v>
      </c>
    </row>
    <row r="3317" spans="1:7" x14ac:dyDescent="0.3">
      <c r="A3317">
        <v>3315</v>
      </c>
      <c r="B3317">
        <f t="shared" si="105"/>
        <v>415</v>
      </c>
      <c r="C3317">
        <f t="shared" si="106"/>
        <v>4</v>
      </c>
      <c r="D3317">
        <v>9048</v>
      </c>
      <c r="E3317" s="1">
        <f>VLOOKUP(B3317,balance!J:K,2,FALSE)</f>
        <v>42400</v>
      </c>
      <c r="F3317">
        <v>89</v>
      </c>
      <c r="G3317">
        <f>IF(C3317=8,VLOOKUP(B3317-1,balance!X:Z,3,FALSE)/100,VLOOKUP(B3317,balance!X:Z,2,FALSE)/100)</f>
        <v>23.108700000000002</v>
      </c>
    </row>
    <row r="3318" spans="1:7" x14ac:dyDescent="0.3">
      <c r="A3318">
        <v>3316</v>
      </c>
      <c r="B3318">
        <f t="shared" si="105"/>
        <v>415</v>
      </c>
      <c r="C3318">
        <f t="shared" si="106"/>
        <v>5</v>
      </c>
      <c r="D3318">
        <v>9048</v>
      </c>
      <c r="E3318" s="1">
        <f>VLOOKUP(B3318,balance!J:K,2,FALSE)</f>
        <v>42400</v>
      </c>
      <c r="F3318">
        <v>89</v>
      </c>
      <c r="G3318">
        <f>IF(C3318=8,VLOOKUP(B3318-1,balance!X:Z,3,FALSE)/100,VLOOKUP(B3318,balance!X:Z,2,FALSE)/100)</f>
        <v>23.108700000000002</v>
      </c>
    </row>
    <row r="3319" spans="1:7" x14ac:dyDescent="0.3">
      <c r="A3319">
        <v>3317</v>
      </c>
      <c r="B3319">
        <f t="shared" si="105"/>
        <v>415</v>
      </c>
      <c r="C3319">
        <f t="shared" si="106"/>
        <v>6</v>
      </c>
      <c r="D3319">
        <v>9048</v>
      </c>
      <c r="E3319" s="1">
        <f>VLOOKUP(B3319,balance!J:K,2,FALSE)</f>
        <v>42400</v>
      </c>
      <c r="F3319">
        <v>89</v>
      </c>
      <c r="G3319">
        <f>IF(C3319=8,VLOOKUP(B3319-1,balance!X:Z,3,FALSE)/100,VLOOKUP(B3319,balance!X:Z,2,FALSE)/100)</f>
        <v>23.108700000000002</v>
      </c>
    </row>
    <row r="3320" spans="1:7" x14ac:dyDescent="0.3">
      <c r="A3320">
        <v>3318</v>
      </c>
      <c r="B3320">
        <f t="shared" si="105"/>
        <v>415</v>
      </c>
      <c r="C3320">
        <f t="shared" si="106"/>
        <v>7</v>
      </c>
      <c r="D3320">
        <v>9048</v>
      </c>
      <c r="E3320" s="1">
        <f>VLOOKUP(B3320,balance!J:K,2,FALSE)</f>
        <v>42400</v>
      </c>
      <c r="F3320">
        <v>89</v>
      </c>
      <c r="G3320">
        <f>IF(C3320=8,VLOOKUP(B3320-1,balance!X:Z,3,FALSE)/100,VLOOKUP(B3320,balance!X:Z,2,FALSE)/100)</f>
        <v>23.108700000000002</v>
      </c>
    </row>
    <row r="3321" spans="1:7" x14ac:dyDescent="0.3">
      <c r="A3321">
        <v>3319</v>
      </c>
      <c r="B3321">
        <f t="shared" si="105"/>
        <v>416</v>
      </c>
      <c r="C3321">
        <f t="shared" si="106"/>
        <v>8</v>
      </c>
      <c r="D3321">
        <v>9048</v>
      </c>
      <c r="E3321" s="1">
        <f>VLOOKUP(B3321,balance!J:K,2,FALSE)</f>
        <v>42500</v>
      </c>
      <c r="F3321">
        <v>89</v>
      </c>
      <c r="G3321">
        <f>IF(C3321=8,VLOOKUP(B3321-1,balance!X:Z,3,FALSE)/100,VLOOKUP(B3321,balance!X:Z,2,FALSE)/100)</f>
        <v>161.76090000000002</v>
      </c>
    </row>
    <row r="3322" spans="1:7" x14ac:dyDescent="0.3">
      <c r="A3322">
        <v>3320</v>
      </c>
      <c r="B3322">
        <f t="shared" si="105"/>
        <v>416</v>
      </c>
      <c r="C3322">
        <f t="shared" si="106"/>
        <v>1</v>
      </c>
      <c r="D3322">
        <v>9048</v>
      </c>
      <c r="E3322" s="1">
        <f>VLOOKUP(B3322,balance!J:K,2,FALSE)</f>
        <v>42500</v>
      </c>
      <c r="F3322">
        <v>89</v>
      </c>
      <c r="G3322">
        <f>IF(C3322=8,VLOOKUP(B3322-1,balance!X:Z,3,FALSE)/100,VLOOKUP(B3322,balance!X:Z,2,FALSE)/100)</f>
        <v>23.570800000000006</v>
      </c>
    </row>
    <row r="3323" spans="1:7" x14ac:dyDescent="0.3">
      <c r="A3323">
        <v>3321</v>
      </c>
      <c r="B3323">
        <f t="shared" si="105"/>
        <v>416</v>
      </c>
      <c r="C3323">
        <f t="shared" si="106"/>
        <v>2</v>
      </c>
      <c r="D3323">
        <v>9048</v>
      </c>
      <c r="E3323" s="1">
        <f>VLOOKUP(B3323,balance!J:K,2,FALSE)</f>
        <v>42500</v>
      </c>
      <c r="F3323">
        <v>89</v>
      </c>
      <c r="G3323">
        <f>IF(C3323=8,VLOOKUP(B3323-1,balance!X:Z,3,FALSE)/100,VLOOKUP(B3323,balance!X:Z,2,FALSE)/100)</f>
        <v>23.570800000000006</v>
      </c>
    </row>
    <row r="3324" spans="1:7" x14ac:dyDescent="0.3">
      <c r="A3324">
        <v>3322</v>
      </c>
      <c r="B3324">
        <f t="shared" si="105"/>
        <v>416</v>
      </c>
      <c r="C3324">
        <f t="shared" si="106"/>
        <v>3</v>
      </c>
      <c r="D3324">
        <v>9048</v>
      </c>
      <c r="E3324" s="1">
        <f>VLOOKUP(B3324,balance!J:K,2,FALSE)</f>
        <v>42500</v>
      </c>
      <c r="F3324">
        <v>89</v>
      </c>
      <c r="G3324">
        <f>IF(C3324=8,VLOOKUP(B3324-1,balance!X:Z,3,FALSE)/100,VLOOKUP(B3324,balance!X:Z,2,FALSE)/100)</f>
        <v>23.570800000000006</v>
      </c>
    </row>
    <row r="3325" spans="1:7" x14ac:dyDescent="0.3">
      <c r="A3325">
        <v>3323</v>
      </c>
      <c r="B3325">
        <f t="shared" si="105"/>
        <v>416</v>
      </c>
      <c r="C3325">
        <f t="shared" si="106"/>
        <v>4</v>
      </c>
      <c r="D3325">
        <v>9048</v>
      </c>
      <c r="E3325" s="1">
        <f>VLOOKUP(B3325,balance!J:K,2,FALSE)</f>
        <v>42500</v>
      </c>
      <c r="F3325">
        <v>89</v>
      </c>
      <c r="G3325">
        <f>IF(C3325=8,VLOOKUP(B3325-1,balance!X:Z,3,FALSE)/100,VLOOKUP(B3325,balance!X:Z,2,FALSE)/100)</f>
        <v>23.570800000000006</v>
      </c>
    </row>
    <row r="3326" spans="1:7" x14ac:dyDescent="0.3">
      <c r="A3326">
        <v>3324</v>
      </c>
      <c r="B3326">
        <f t="shared" si="105"/>
        <v>416</v>
      </c>
      <c r="C3326">
        <f t="shared" si="106"/>
        <v>5</v>
      </c>
      <c r="D3326">
        <v>9048</v>
      </c>
      <c r="E3326" s="1">
        <f>VLOOKUP(B3326,balance!J:K,2,FALSE)</f>
        <v>42500</v>
      </c>
      <c r="F3326">
        <v>89</v>
      </c>
      <c r="G3326">
        <f>IF(C3326=8,VLOOKUP(B3326-1,balance!X:Z,3,FALSE)/100,VLOOKUP(B3326,balance!X:Z,2,FALSE)/100)</f>
        <v>23.570800000000006</v>
      </c>
    </row>
    <row r="3327" spans="1:7" x14ac:dyDescent="0.3">
      <c r="A3327">
        <v>3325</v>
      </c>
      <c r="B3327">
        <f t="shared" si="105"/>
        <v>416</v>
      </c>
      <c r="C3327">
        <f t="shared" si="106"/>
        <v>6</v>
      </c>
      <c r="D3327">
        <v>9048</v>
      </c>
      <c r="E3327" s="1">
        <f>VLOOKUP(B3327,balance!J:K,2,FALSE)</f>
        <v>42500</v>
      </c>
      <c r="F3327">
        <v>89</v>
      </c>
      <c r="G3327">
        <f>IF(C3327=8,VLOOKUP(B3327-1,balance!X:Z,3,FALSE)/100,VLOOKUP(B3327,balance!X:Z,2,FALSE)/100)</f>
        <v>23.570800000000006</v>
      </c>
    </row>
    <row r="3328" spans="1:7" x14ac:dyDescent="0.3">
      <c r="A3328">
        <v>3326</v>
      </c>
      <c r="B3328">
        <f t="shared" si="105"/>
        <v>416</v>
      </c>
      <c r="C3328">
        <f t="shared" si="106"/>
        <v>7</v>
      </c>
      <c r="D3328">
        <v>9048</v>
      </c>
      <c r="E3328" s="1">
        <f>VLOOKUP(B3328,balance!J:K,2,FALSE)</f>
        <v>42500</v>
      </c>
      <c r="F3328">
        <v>89</v>
      </c>
      <c r="G3328">
        <f>IF(C3328=8,VLOOKUP(B3328-1,balance!X:Z,3,FALSE)/100,VLOOKUP(B3328,balance!X:Z,2,FALSE)/100)</f>
        <v>23.570800000000006</v>
      </c>
    </row>
    <row r="3329" spans="1:7" x14ac:dyDescent="0.3">
      <c r="A3329">
        <v>3327</v>
      </c>
      <c r="B3329">
        <f t="shared" si="105"/>
        <v>417</v>
      </c>
      <c r="C3329">
        <f t="shared" si="106"/>
        <v>8</v>
      </c>
      <c r="D3329">
        <v>9048</v>
      </c>
      <c r="E3329" s="1">
        <f>VLOOKUP(B3329,balance!J:K,2,FALSE)</f>
        <v>42600</v>
      </c>
      <c r="F3329">
        <v>89</v>
      </c>
      <c r="G3329">
        <f>IF(C3329=8,VLOOKUP(B3329-1,balance!X:Z,3,FALSE)/100,VLOOKUP(B3329,balance!X:Z,2,FALSE)/100)</f>
        <v>164.99560000000002</v>
      </c>
    </row>
    <row r="3330" spans="1:7" x14ac:dyDescent="0.3">
      <c r="A3330">
        <v>3328</v>
      </c>
      <c r="B3330">
        <f t="shared" si="105"/>
        <v>417</v>
      </c>
      <c r="C3330">
        <f t="shared" si="106"/>
        <v>1</v>
      </c>
      <c r="D3330">
        <v>9048</v>
      </c>
      <c r="E3330" s="1">
        <f>VLOOKUP(B3330,balance!J:K,2,FALSE)</f>
        <v>42600</v>
      </c>
      <c r="F3330">
        <v>89</v>
      </c>
      <c r="G3330">
        <f>IF(C3330=8,VLOOKUP(B3330-1,balance!X:Z,3,FALSE)/100,VLOOKUP(B3330,balance!X:Z,2,FALSE)/100)</f>
        <v>24.042100000000001</v>
      </c>
    </row>
    <row r="3331" spans="1:7" x14ac:dyDescent="0.3">
      <c r="A3331">
        <v>3329</v>
      </c>
      <c r="B3331">
        <f t="shared" si="105"/>
        <v>417</v>
      </c>
      <c r="C3331">
        <f t="shared" si="106"/>
        <v>2</v>
      </c>
      <c r="D3331">
        <v>9048</v>
      </c>
      <c r="E3331" s="1">
        <f>VLOOKUP(B3331,balance!J:K,2,FALSE)</f>
        <v>42600</v>
      </c>
      <c r="F3331">
        <v>89</v>
      </c>
      <c r="G3331">
        <f>IF(C3331=8,VLOOKUP(B3331-1,balance!X:Z,3,FALSE)/100,VLOOKUP(B3331,balance!X:Z,2,FALSE)/100)</f>
        <v>24.042100000000001</v>
      </c>
    </row>
    <row r="3332" spans="1:7" x14ac:dyDescent="0.3">
      <c r="A3332">
        <v>3330</v>
      </c>
      <c r="B3332">
        <f t="shared" si="105"/>
        <v>417</v>
      </c>
      <c r="C3332">
        <f t="shared" si="106"/>
        <v>3</v>
      </c>
      <c r="D3332">
        <v>9048</v>
      </c>
      <c r="E3332" s="1">
        <f>VLOOKUP(B3332,balance!J:K,2,FALSE)</f>
        <v>42600</v>
      </c>
      <c r="F3332">
        <v>89</v>
      </c>
      <c r="G3332">
        <f>IF(C3332=8,VLOOKUP(B3332-1,balance!X:Z,3,FALSE)/100,VLOOKUP(B3332,balance!X:Z,2,FALSE)/100)</f>
        <v>24.042100000000001</v>
      </c>
    </row>
    <row r="3333" spans="1:7" x14ac:dyDescent="0.3">
      <c r="A3333">
        <v>3331</v>
      </c>
      <c r="B3333">
        <f t="shared" si="105"/>
        <v>417</v>
      </c>
      <c r="C3333">
        <f t="shared" si="106"/>
        <v>4</v>
      </c>
      <c r="D3333">
        <v>9048</v>
      </c>
      <c r="E3333" s="1">
        <f>VLOOKUP(B3333,balance!J:K,2,FALSE)</f>
        <v>42600</v>
      </c>
      <c r="F3333">
        <v>89</v>
      </c>
      <c r="G3333">
        <f>IF(C3333=8,VLOOKUP(B3333-1,balance!X:Z,3,FALSE)/100,VLOOKUP(B3333,balance!X:Z,2,FALSE)/100)</f>
        <v>24.042100000000001</v>
      </c>
    </row>
    <row r="3334" spans="1:7" x14ac:dyDescent="0.3">
      <c r="A3334">
        <v>3332</v>
      </c>
      <c r="B3334">
        <f t="shared" si="105"/>
        <v>417</v>
      </c>
      <c r="C3334">
        <f t="shared" si="106"/>
        <v>5</v>
      </c>
      <c r="D3334">
        <v>9048</v>
      </c>
      <c r="E3334" s="1">
        <f>VLOOKUP(B3334,balance!J:K,2,FALSE)</f>
        <v>42600</v>
      </c>
      <c r="F3334">
        <v>89</v>
      </c>
      <c r="G3334">
        <f>IF(C3334=8,VLOOKUP(B3334-1,balance!X:Z,3,FALSE)/100,VLOOKUP(B3334,balance!X:Z,2,FALSE)/100)</f>
        <v>24.042100000000001</v>
      </c>
    </row>
    <row r="3335" spans="1:7" x14ac:dyDescent="0.3">
      <c r="A3335">
        <v>3333</v>
      </c>
      <c r="B3335">
        <f t="shared" si="105"/>
        <v>417</v>
      </c>
      <c r="C3335">
        <f t="shared" si="106"/>
        <v>6</v>
      </c>
      <c r="D3335">
        <v>9048</v>
      </c>
      <c r="E3335" s="1">
        <f>VLOOKUP(B3335,balance!J:K,2,FALSE)</f>
        <v>42600</v>
      </c>
      <c r="F3335">
        <v>89</v>
      </c>
      <c r="G3335">
        <f>IF(C3335=8,VLOOKUP(B3335-1,balance!X:Z,3,FALSE)/100,VLOOKUP(B3335,balance!X:Z,2,FALSE)/100)</f>
        <v>24.042100000000001</v>
      </c>
    </row>
    <row r="3336" spans="1:7" x14ac:dyDescent="0.3">
      <c r="A3336">
        <v>3334</v>
      </c>
      <c r="B3336">
        <f t="shared" si="105"/>
        <v>417</v>
      </c>
      <c r="C3336">
        <f t="shared" si="106"/>
        <v>7</v>
      </c>
      <c r="D3336">
        <v>9048</v>
      </c>
      <c r="E3336" s="1">
        <f>VLOOKUP(B3336,balance!J:K,2,FALSE)</f>
        <v>42600</v>
      </c>
      <c r="F3336">
        <v>89</v>
      </c>
      <c r="G3336">
        <f>IF(C3336=8,VLOOKUP(B3336-1,balance!X:Z,3,FALSE)/100,VLOOKUP(B3336,balance!X:Z,2,FALSE)/100)</f>
        <v>24.042100000000001</v>
      </c>
    </row>
    <row r="3337" spans="1:7" x14ac:dyDescent="0.3">
      <c r="A3337">
        <v>3335</v>
      </c>
      <c r="B3337">
        <f t="shared" si="105"/>
        <v>418</v>
      </c>
      <c r="C3337">
        <f t="shared" si="106"/>
        <v>8</v>
      </c>
      <c r="D3337">
        <v>9048</v>
      </c>
      <c r="E3337" s="1">
        <f>VLOOKUP(B3337,balance!J:K,2,FALSE)</f>
        <v>42700</v>
      </c>
      <c r="F3337">
        <v>89</v>
      </c>
      <c r="G3337">
        <f>IF(C3337=8,VLOOKUP(B3337-1,balance!X:Z,3,FALSE)/100,VLOOKUP(B3337,balance!X:Z,2,FALSE)/100)</f>
        <v>168.29470000000001</v>
      </c>
    </row>
    <row r="3338" spans="1:7" x14ac:dyDescent="0.3">
      <c r="A3338">
        <v>3336</v>
      </c>
      <c r="B3338">
        <f t="shared" si="105"/>
        <v>418</v>
      </c>
      <c r="C3338">
        <f t="shared" si="106"/>
        <v>1</v>
      </c>
      <c r="D3338">
        <v>9048</v>
      </c>
      <c r="E3338" s="1">
        <f>VLOOKUP(B3338,balance!J:K,2,FALSE)</f>
        <v>42700</v>
      </c>
      <c r="F3338">
        <v>89</v>
      </c>
      <c r="G3338">
        <f>IF(C3338=8,VLOOKUP(B3338-1,balance!X:Z,3,FALSE)/100,VLOOKUP(B3338,balance!X:Z,2,FALSE)/100)</f>
        <v>24.522900000000003</v>
      </c>
    </row>
    <row r="3339" spans="1:7" x14ac:dyDescent="0.3">
      <c r="A3339">
        <v>3337</v>
      </c>
      <c r="B3339">
        <f t="shared" si="105"/>
        <v>418</v>
      </c>
      <c r="C3339">
        <f t="shared" si="106"/>
        <v>2</v>
      </c>
      <c r="D3339">
        <v>9048</v>
      </c>
      <c r="E3339" s="1">
        <f>VLOOKUP(B3339,balance!J:K,2,FALSE)</f>
        <v>42700</v>
      </c>
      <c r="F3339">
        <v>89</v>
      </c>
      <c r="G3339">
        <f>IF(C3339=8,VLOOKUP(B3339-1,balance!X:Z,3,FALSE)/100,VLOOKUP(B3339,balance!X:Z,2,FALSE)/100)</f>
        <v>24.522900000000003</v>
      </c>
    </row>
    <row r="3340" spans="1:7" x14ac:dyDescent="0.3">
      <c r="A3340">
        <v>3338</v>
      </c>
      <c r="B3340">
        <f t="shared" si="105"/>
        <v>418</v>
      </c>
      <c r="C3340">
        <f t="shared" si="106"/>
        <v>3</v>
      </c>
      <c r="D3340">
        <v>9048</v>
      </c>
      <c r="E3340" s="1">
        <f>VLOOKUP(B3340,balance!J:K,2,FALSE)</f>
        <v>42700</v>
      </c>
      <c r="F3340">
        <v>89</v>
      </c>
      <c r="G3340">
        <f>IF(C3340=8,VLOOKUP(B3340-1,balance!X:Z,3,FALSE)/100,VLOOKUP(B3340,balance!X:Z,2,FALSE)/100)</f>
        <v>24.522900000000003</v>
      </c>
    </row>
    <row r="3341" spans="1:7" x14ac:dyDescent="0.3">
      <c r="A3341">
        <v>3339</v>
      </c>
      <c r="B3341">
        <f t="shared" si="105"/>
        <v>418</v>
      </c>
      <c r="C3341">
        <f t="shared" si="106"/>
        <v>4</v>
      </c>
      <c r="D3341">
        <v>9048</v>
      </c>
      <c r="E3341" s="1">
        <f>VLOOKUP(B3341,balance!J:K,2,FALSE)</f>
        <v>42700</v>
      </c>
      <c r="F3341">
        <v>89</v>
      </c>
      <c r="G3341">
        <f>IF(C3341=8,VLOOKUP(B3341-1,balance!X:Z,3,FALSE)/100,VLOOKUP(B3341,balance!X:Z,2,FALSE)/100)</f>
        <v>24.522900000000003</v>
      </c>
    </row>
    <row r="3342" spans="1:7" x14ac:dyDescent="0.3">
      <c r="A3342">
        <v>3340</v>
      </c>
      <c r="B3342">
        <f t="shared" si="105"/>
        <v>418</v>
      </c>
      <c r="C3342">
        <f t="shared" si="106"/>
        <v>5</v>
      </c>
      <c r="D3342">
        <v>9048</v>
      </c>
      <c r="E3342" s="1">
        <f>VLOOKUP(B3342,balance!J:K,2,FALSE)</f>
        <v>42700</v>
      </c>
      <c r="F3342">
        <v>89</v>
      </c>
      <c r="G3342">
        <f>IF(C3342=8,VLOOKUP(B3342-1,balance!X:Z,3,FALSE)/100,VLOOKUP(B3342,balance!X:Z,2,FALSE)/100)</f>
        <v>24.522900000000003</v>
      </c>
    </row>
    <row r="3343" spans="1:7" x14ac:dyDescent="0.3">
      <c r="A3343">
        <v>3341</v>
      </c>
      <c r="B3343">
        <f t="shared" si="105"/>
        <v>418</v>
      </c>
      <c r="C3343">
        <f t="shared" si="106"/>
        <v>6</v>
      </c>
      <c r="D3343">
        <v>9048</v>
      </c>
      <c r="E3343" s="1">
        <f>VLOOKUP(B3343,balance!J:K,2,FALSE)</f>
        <v>42700</v>
      </c>
      <c r="F3343">
        <v>89</v>
      </c>
      <c r="G3343">
        <f>IF(C3343=8,VLOOKUP(B3343-1,balance!X:Z,3,FALSE)/100,VLOOKUP(B3343,balance!X:Z,2,FALSE)/100)</f>
        <v>24.522900000000003</v>
      </c>
    </row>
    <row r="3344" spans="1:7" x14ac:dyDescent="0.3">
      <c r="A3344">
        <v>3342</v>
      </c>
      <c r="B3344">
        <f t="shared" si="105"/>
        <v>418</v>
      </c>
      <c r="C3344">
        <f t="shared" si="106"/>
        <v>7</v>
      </c>
      <c r="D3344">
        <v>9048</v>
      </c>
      <c r="E3344" s="1">
        <f>VLOOKUP(B3344,balance!J:K,2,FALSE)</f>
        <v>42700</v>
      </c>
      <c r="F3344">
        <v>89</v>
      </c>
      <c r="G3344">
        <f>IF(C3344=8,VLOOKUP(B3344-1,balance!X:Z,3,FALSE)/100,VLOOKUP(B3344,balance!X:Z,2,FALSE)/100)</f>
        <v>24.522900000000003</v>
      </c>
    </row>
    <row r="3345" spans="1:7" x14ac:dyDescent="0.3">
      <c r="A3345">
        <v>3343</v>
      </c>
      <c r="B3345">
        <f t="shared" si="105"/>
        <v>419</v>
      </c>
      <c r="C3345">
        <f t="shared" si="106"/>
        <v>8</v>
      </c>
      <c r="D3345">
        <v>9048</v>
      </c>
      <c r="E3345" s="1">
        <f>VLOOKUP(B3345,balance!J:K,2,FALSE)</f>
        <v>42800</v>
      </c>
      <c r="F3345">
        <v>89</v>
      </c>
      <c r="G3345">
        <f>IF(C3345=8,VLOOKUP(B3345-1,balance!X:Z,3,FALSE)/100,VLOOKUP(B3345,balance!X:Z,2,FALSE)/100)</f>
        <v>171.66030000000003</v>
      </c>
    </row>
    <row r="3346" spans="1:7" x14ac:dyDescent="0.3">
      <c r="A3346">
        <v>3344</v>
      </c>
      <c r="B3346">
        <f t="shared" si="105"/>
        <v>419</v>
      </c>
      <c r="C3346">
        <f t="shared" si="106"/>
        <v>1</v>
      </c>
      <c r="D3346">
        <v>9048</v>
      </c>
      <c r="E3346" s="1">
        <f>VLOOKUP(B3346,balance!J:K,2,FALSE)</f>
        <v>42800</v>
      </c>
      <c r="F3346">
        <v>89</v>
      </c>
      <c r="G3346">
        <f>IF(C3346=8,VLOOKUP(B3346-1,balance!X:Z,3,FALSE)/100,VLOOKUP(B3346,balance!X:Z,2,FALSE)/100)</f>
        <v>25.013300000000005</v>
      </c>
    </row>
    <row r="3347" spans="1:7" x14ac:dyDescent="0.3">
      <c r="A3347">
        <v>3345</v>
      </c>
      <c r="B3347">
        <f t="shared" ref="B3347:B3410" si="107">B3339+1</f>
        <v>419</v>
      </c>
      <c r="C3347">
        <f t="shared" si="106"/>
        <v>2</v>
      </c>
      <c r="D3347">
        <v>9048</v>
      </c>
      <c r="E3347" s="1">
        <f>VLOOKUP(B3347,balance!J:K,2,FALSE)</f>
        <v>42800</v>
      </c>
      <c r="F3347">
        <v>89</v>
      </c>
      <c r="G3347">
        <f>IF(C3347=8,VLOOKUP(B3347-1,balance!X:Z,3,FALSE)/100,VLOOKUP(B3347,balance!X:Z,2,FALSE)/100)</f>
        <v>25.013300000000005</v>
      </c>
    </row>
    <row r="3348" spans="1:7" x14ac:dyDescent="0.3">
      <c r="A3348">
        <v>3346</v>
      </c>
      <c r="B3348">
        <f t="shared" si="107"/>
        <v>419</v>
      </c>
      <c r="C3348">
        <f t="shared" si="106"/>
        <v>3</v>
      </c>
      <c r="D3348">
        <v>9048</v>
      </c>
      <c r="E3348" s="1">
        <f>VLOOKUP(B3348,balance!J:K,2,FALSE)</f>
        <v>42800</v>
      </c>
      <c r="F3348">
        <v>89</v>
      </c>
      <c r="G3348">
        <f>IF(C3348=8,VLOOKUP(B3348-1,balance!X:Z,3,FALSE)/100,VLOOKUP(B3348,balance!X:Z,2,FALSE)/100)</f>
        <v>25.013300000000005</v>
      </c>
    </row>
    <row r="3349" spans="1:7" x14ac:dyDescent="0.3">
      <c r="A3349">
        <v>3347</v>
      </c>
      <c r="B3349">
        <f t="shared" si="107"/>
        <v>419</v>
      </c>
      <c r="C3349">
        <f t="shared" si="106"/>
        <v>4</v>
      </c>
      <c r="D3349">
        <v>9048</v>
      </c>
      <c r="E3349" s="1">
        <f>VLOOKUP(B3349,balance!J:K,2,FALSE)</f>
        <v>42800</v>
      </c>
      <c r="F3349">
        <v>89</v>
      </c>
      <c r="G3349">
        <f>IF(C3349=8,VLOOKUP(B3349-1,balance!X:Z,3,FALSE)/100,VLOOKUP(B3349,balance!X:Z,2,FALSE)/100)</f>
        <v>25.013300000000005</v>
      </c>
    </row>
    <row r="3350" spans="1:7" x14ac:dyDescent="0.3">
      <c r="A3350">
        <v>3348</v>
      </c>
      <c r="B3350">
        <f t="shared" si="107"/>
        <v>419</v>
      </c>
      <c r="C3350">
        <f t="shared" si="106"/>
        <v>5</v>
      </c>
      <c r="D3350">
        <v>9048</v>
      </c>
      <c r="E3350" s="1">
        <f>VLOOKUP(B3350,balance!J:K,2,FALSE)</f>
        <v>42800</v>
      </c>
      <c r="F3350">
        <v>89</v>
      </c>
      <c r="G3350">
        <f>IF(C3350=8,VLOOKUP(B3350-1,balance!X:Z,3,FALSE)/100,VLOOKUP(B3350,balance!X:Z,2,FALSE)/100)</f>
        <v>25.013300000000005</v>
      </c>
    </row>
    <row r="3351" spans="1:7" x14ac:dyDescent="0.3">
      <c r="A3351">
        <v>3349</v>
      </c>
      <c r="B3351">
        <f t="shared" si="107"/>
        <v>419</v>
      </c>
      <c r="C3351">
        <f t="shared" si="106"/>
        <v>6</v>
      </c>
      <c r="D3351">
        <v>9048</v>
      </c>
      <c r="E3351" s="1">
        <f>VLOOKUP(B3351,balance!J:K,2,FALSE)</f>
        <v>42800</v>
      </c>
      <c r="F3351">
        <v>89</v>
      </c>
      <c r="G3351">
        <f>IF(C3351=8,VLOOKUP(B3351-1,balance!X:Z,3,FALSE)/100,VLOOKUP(B3351,balance!X:Z,2,FALSE)/100)</f>
        <v>25.013300000000005</v>
      </c>
    </row>
    <row r="3352" spans="1:7" x14ac:dyDescent="0.3">
      <c r="A3352">
        <v>3350</v>
      </c>
      <c r="B3352">
        <f t="shared" si="107"/>
        <v>419</v>
      </c>
      <c r="C3352">
        <f t="shared" si="106"/>
        <v>7</v>
      </c>
      <c r="D3352">
        <v>9048</v>
      </c>
      <c r="E3352" s="1">
        <f>VLOOKUP(B3352,balance!J:K,2,FALSE)</f>
        <v>42800</v>
      </c>
      <c r="F3352">
        <v>89</v>
      </c>
      <c r="G3352">
        <f>IF(C3352=8,VLOOKUP(B3352-1,balance!X:Z,3,FALSE)/100,VLOOKUP(B3352,balance!X:Z,2,FALSE)/100)</f>
        <v>25.013300000000005</v>
      </c>
    </row>
    <row r="3353" spans="1:7" x14ac:dyDescent="0.3">
      <c r="A3353">
        <v>3351</v>
      </c>
      <c r="B3353">
        <f t="shared" si="107"/>
        <v>420</v>
      </c>
      <c r="C3353">
        <f t="shared" si="106"/>
        <v>8</v>
      </c>
      <c r="D3353">
        <v>9048</v>
      </c>
      <c r="E3353" s="1">
        <f>VLOOKUP(B3353,balance!J:K,2,FALSE)</f>
        <v>42900</v>
      </c>
      <c r="F3353">
        <v>89</v>
      </c>
      <c r="G3353">
        <f>IF(C3353=8,VLOOKUP(B3353-1,balance!X:Z,3,FALSE)/100,VLOOKUP(B3353,balance!X:Z,2,FALSE)/100)</f>
        <v>175.09310000000002</v>
      </c>
    </row>
    <row r="3354" spans="1:7" x14ac:dyDescent="0.3">
      <c r="A3354">
        <v>3352</v>
      </c>
      <c r="B3354">
        <f t="shared" si="107"/>
        <v>420</v>
      </c>
      <c r="C3354">
        <f t="shared" si="106"/>
        <v>1</v>
      </c>
      <c r="D3354">
        <v>9048</v>
      </c>
      <c r="E3354" s="1">
        <f>VLOOKUP(B3354,balance!J:K,2,FALSE)</f>
        <v>42900</v>
      </c>
      <c r="F3354">
        <v>89</v>
      </c>
      <c r="G3354">
        <f>IF(C3354=8,VLOOKUP(B3354-1,balance!X:Z,3,FALSE)/100,VLOOKUP(B3354,balance!X:Z,2,FALSE)/100)</f>
        <v>25.513500000000004</v>
      </c>
    </row>
    <row r="3355" spans="1:7" x14ac:dyDescent="0.3">
      <c r="A3355">
        <v>3353</v>
      </c>
      <c r="B3355">
        <f t="shared" si="107"/>
        <v>420</v>
      </c>
      <c r="C3355">
        <f t="shared" si="106"/>
        <v>2</v>
      </c>
      <c r="D3355">
        <v>9048</v>
      </c>
      <c r="E3355" s="1">
        <f>VLOOKUP(B3355,balance!J:K,2,FALSE)</f>
        <v>42900</v>
      </c>
      <c r="F3355">
        <v>89</v>
      </c>
      <c r="G3355">
        <f>IF(C3355=8,VLOOKUP(B3355-1,balance!X:Z,3,FALSE)/100,VLOOKUP(B3355,balance!X:Z,2,FALSE)/100)</f>
        <v>25.513500000000004</v>
      </c>
    </row>
    <row r="3356" spans="1:7" x14ac:dyDescent="0.3">
      <c r="A3356">
        <v>3354</v>
      </c>
      <c r="B3356">
        <f t="shared" si="107"/>
        <v>420</v>
      </c>
      <c r="C3356">
        <f t="shared" si="106"/>
        <v>3</v>
      </c>
      <c r="D3356">
        <v>9048</v>
      </c>
      <c r="E3356" s="1">
        <f>VLOOKUP(B3356,balance!J:K,2,FALSE)</f>
        <v>42900</v>
      </c>
      <c r="F3356">
        <v>89</v>
      </c>
      <c r="G3356">
        <f>IF(C3356=8,VLOOKUP(B3356-1,balance!X:Z,3,FALSE)/100,VLOOKUP(B3356,balance!X:Z,2,FALSE)/100)</f>
        <v>25.513500000000004</v>
      </c>
    </row>
    <row r="3357" spans="1:7" x14ac:dyDescent="0.3">
      <c r="A3357">
        <v>3355</v>
      </c>
      <c r="B3357">
        <f t="shared" si="107"/>
        <v>420</v>
      </c>
      <c r="C3357">
        <f t="shared" si="106"/>
        <v>4</v>
      </c>
      <c r="D3357">
        <v>9048</v>
      </c>
      <c r="E3357" s="1">
        <f>VLOOKUP(B3357,balance!J:K,2,FALSE)</f>
        <v>42900</v>
      </c>
      <c r="F3357">
        <v>89</v>
      </c>
      <c r="G3357">
        <f>IF(C3357=8,VLOOKUP(B3357-1,balance!X:Z,3,FALSE)/100,VLOOKUP(B3357,balance!X:Z,2,FALSE)/100)</f>
        <v>25.513500000000004</v>
      </c>
    </row>
    <row r="3358" spans="1:7" x14ac:dyDescent="0.3">
      <c r="A3358">
        <v>3356</v>
      </c>
      <c r="B3358">
        <f t="shared" si="107"/>
        <v>420</v>
      </c>
      <c r="C3358">
        <f t="shared" si="106"/>
        <v>5</v>
      </c>
      <c r="D3358">
        <v>9048</v>
      </c>
      <c r="E3358" s="1">
        <f>VLOOKUP(B3358,balance!J:K,2,FALSE)</f>
        <v>42900</v>
      </c>
      <c r="F3358">
        <v>89</v>
      </c>
      <c r="G3358">
        <f>IF(C3358=8,VLOOKUP(B3358-1,balance!X:Z,3,FALSE)/100,VLOOKUP(B3358,balance!X:Z,2,FALSE)/100)</f>
        <v>25.513500000000004</v>
      </c>
    </row>
    <row r="3359" spans="1:7" x14ac:dyDescent="0.3">
      <c r="A3359">
        <v>3357</v>
      </c>
      <c r="B3359">
        <f t="shared" si="107"/>
        <v>420</v>
      </c>
      <c r="C3359">
        <f t="shared" si="106"/>
        <v>6</v>
      </c>
      <c r="D3359">
        <v>9048</v>
      </c>
      <c r="E3359" s="1">
        <f>VLOOKUP(B3359,balance!J:K,2,FALSE)</f>
        <v>42900</v>
      </c>
      <c r="F3359">
        <v>89</v>
      </c>
      <c r="G3359">
        <f>IF(C3359=8,VLOOKUP(B3359-1,balance!X:Z,3,FALSE)/100,VLOOKUP(B3359,balance!X:Z,2,FALSE)/100)</f>
        <v>25.513500000000004</v>
      </c>
    </row>
    <row r="3360" spans="1:7" x14ac:dyDescent="0.3">
      <c r="A3360">
        <v>3358</v>
      </c>
      <c r="B3360">
        <f t="shared" si="107"/>
        <v>420</v>
      </c>
      <c r="C3360">
        <f t="shared" si="106"/>
        <v>7</v>
      </c>
      <c r="D3360">
        <v>9048</v>
      </c>
      <c r="E3360" s="1">
        <f>VLOOKUP(B3360,balance!J:K,2,FALSE)</f>
        <v>42900</v>
      </c>
      <c r="F3360">
        <v>89</v>
      </c>
      <c r="G3360">
        <f>IF(C3360=8,VLOOKUP(B3360-1,balance!X:Z,3,FALSE)/100,VLOOKUP(B3360,balance!X:Z,2,FALSE)/100)</f>
        <v>25.513500000000004</v>
      </c>
    </row>
    <row r="3361" spans="1:7" x14ac:dyDescent="0.3">
      <c r="A3361">
        <v>3359</v>
      </c>
      <c r="B3361">
        <f t="shared" si="107"/>
        <v>421</v>
      </c>
      <c r="C3361">
        <f t="shared" ref="C3361:C3424" si="108">C3353</f>
        <v>8</v>
      </c>
      <c r="D3361">
        <v>9048</v>
      </c>
      <c r="E3361" s="1">
        <f>VLOOKUP(B3361,balance!J:K,2,FALSE)</f>
        <v>43000</v>
      </c>
      <c r="F3361">
        <v>89</v>
      </c>
      <c r="G3361">
        <f>IF(C3361=8,VLOOKUP(B3361-1,balance!X:Z,3,FALSE)/100,VLOOKUP(B3361,balance!X:Z,2,FALSE)/100)</f>
        <v>178.59450000000004</v>
      </c>
    </row>
    <row r="3362" spans="1:7" x14ac:dyDescent="0.3">
      <c r="A3362">
        <v>3360</v>
      </c>
      <c r="B3362">
        <f t="shared" si="107"/>
        <v>421</v>
      </c>
      <c r="C3362">
        <f t="shared" si="108"/>
        <v>1</v>
      </c>
      <c r="D3362">
        <v>9048</v>
      </c>
      <c r="E3362" s="1">
        <f>VLOOKUP(B3362,balance!J:K,2,FALSE)</f>
        <v>43000</v>
      </c>
      <c r="F3362">
        <v>89</v>
      </c>
      <c r="G3362">
        <f>IF(C3362=8,VLOOKUP(B3362-1,balance!X:Z,3,FALSE)/100,VLOOKUP(B3362,balance!X:Z,2,FALSE)/100)</f>
        <v>26.023700000000005</v>
      </c>
    </row>
    <row r="3363" spans="1:7" x14ac:dyDescent="0.3">
      <c r="A3363">
        <v>3361</v>
      </c>
      <c r="B3363">
        <f t="shared" si="107"/>
        <v>421</v>
      </c>
      <c r="C3363">
        <f t="shared" si="108"/>
        <v>2</v>
      </c>
      <c r="D3363">
        <v>9048</v>
      </c>
      <c r="E3363" s="1">
        <f>VLOOKUP(B3363,balance!J:K,2,FALSE)</f>
        <v>43000</v>
      </c>
      <c r="F3363">
        <v>89</v>
      </c>
      <c r="G3363">
        <f>IF(C3363=8,VLOOKUP(B3363-1,balance!X:Z,3,FALSE)/100,VLOOKUP(B3363,balance!X:Z,2,FALSE)/100)</f>
        <v>26.023700000000005</v>
      </c>
    </row>
    <row r="3364" spans="1:7" x14ac:dyDescent="0.3">
      <c r="A3364">
        <v>3362</v>
      </c>
      <c r="B3364">
        <f t="shared" si="107"/>
        <v>421</v>
      </c>
      <c r="C3364">
        <f t="shared" si="108"/>
        <v>3</v>
      </c>
      <c r="D3364">
        <v>9048</v>
      </c>
      <c r="E3364" s="1">
        <f>VLOOKUP(B3364,balance!J:K,2,FALSE)</f>
        <v>43000</v>
      </c>
      <c r="F3364">
        <v>89</v>
      </c>
      <c r="G3364">
        <f>IF(C3364=8,VLOOKUP(B3364-1,balance!X:Z,3,FALSE)/100,VLOOKUP(B3364,balance!X:Z,2,FALSE)/100)</f>
        <v>26.023700000000005</v>
      </c>
    </row>
    <row r="3365" spans="1:7" x14ac:dyDescent="0.3">
      <c r="A3365">
        <v>3363</v>
      </c>
      <c r="B3365">
        <f t="shared" si="107"/>
        <v>421</v>
      </c>
      <c r="C3365">
        <f t="shared" si="108"/>
        <v>4</v>
      </c>
      <c r="D3365">
        <v>9048</v>
      </c>
      <c r="E3365" s="1">
        <f>VLOOKUP(B3365,balance!J:K,2,FALSE)</f>
        <v>43000</v>
      </c>
      <c r="F3365">
        <v>89</v>
      </c>
      <c r="G3365">
        <f>IF(C3365=8,VLOOKUP(B3365-1,balance!X:Z,3,FALSE)/100,VLOOKUP(B3365,balance!X:Z,2,FALSE)/100)</f>
        <v>26.023700000000005</v>
      </c>
    </row>
    <row r="3366" spans="1:7" x14ac:dyDescent="0.3">
      <c r="A3366">
        <v>3364</v>
      </c>
      <c r="B3366">
        <f t="shared" si="107"/>
        <v>421</v>
      </c>
      <c r="C3366">
        <f t="shared" si="108"/>
        <v>5</v>
      </c>
      <c r="D3366">
        <v>9048</v>
      </c>
      <c r="E3366" s="1">
        <f>VLOOKUP(B3366,balance!J:K,2,FALSE)</f>
        <v>43000</v>
      </c>
      <c r="F3366">
        <v>89</v>
      </c>
      <c r="G3366">
        <f>IF(C3366=8,VLOOKUP(B3366-1,balance!X:Z,3,FALSE)/100,VLOOKUP(B3366,balance!X:Z,2,FALSE)/100)</f>
        <v>26.023700000000005</v>
      </c>
    </row>
    <row r="3367" spans="1:7" x14ac:dyDescent="0.3">
      <c r="A3367">
        <v>3365</v>
      </c>
      <c r="B3367">
        <f t="shared" si="107"/>
        <v>421</v>
      </c>
      <c r="C3367">
        <f t="shared" si="108"/>
        <v>6</v>
      </c>
      <c r="D3367">
        <v>9048</v>
      </c>
      <c r="E3367" s="1">
        <f>VLOOKUP(B3367,balance!J:K,2,FALSE)</f>
        <v>43000</v>
      </c>
      <c r="F3367">
        <v>89</v>
      </c>
      <c r="G3367">
        <f>IF(C3367=8,VLOOKUP(B3367-1,balance!X:Z,3,FALSE)/100,VLOOKUP(B3367,balance!X:Z,2,FALSE)/100)</f>
        <v>26.023700000000005</v>
      </c>
    </row>
    <row r="3368" spans="1:7" x14ac:dyDescent="0.3">
      <c r="A3368">
        <v>3366</v>
      </c>
      <c r="B3368">
        <f t="shared" si="107"/>
        <v>421</v>
      </c>
      <c r="C3368">
        <f t="shared" si="108"/>
        <v>7</v>
      </c>
      <c r="D3368">
        <v>9048</v>
      </c>
      <c r="E3368" s="1">
        <f>VLOOKUP(B3368,balance!J:K,2,FALSE)</f>
        <v>43000</v>
      </c>
      <c r="F3368">
        <v>89</v>
      </c>
      <c r="G3368">
        <f>IF(C3368=8,VLOOKUP(B3368-1,balance!X:Z,3,FALSE)/100,VLOOKUP(B3368,balance!X:Z,2,FALSE)/100)</f>
        <v>26.023700000000005</v>
      </c>
    </row>
    <row r="3369" spans="1:7" x14ac:dyDescent="0.3">
      <c r="A3369">
        <v>3367</v>
      </c>
      <c r="B3369">
        <f t="shared" si="107"/>
        <v>422</v>
      </c>
      <c r="C3369">
        <f t="shared" si="108"/>
        <v>8</v>
      </c>
      <c r="D3369">
        <v>9048</v>
      </c>
      <c r="E3369" s="1">
        <f>VLOOKUP(B3369,balance!J:K,2,FALSE)</f>
        <v>43100</v>
      </c>
      <c r="F3369">
        <v>89</v>
      </c>
      <c r="G3369">
        <f>IF(C3369=8,VLOOKUP(B3369-1,balance!X:Z,3,FALSE)/100,VLOOKUP(B3369,balance!X:Z,2,FALSE)/100)</f>
        <v>182.16590000000005</v>
      </c>
    </row>
    <row r="3370" spans="1:7" x14ac:dyDescent="0.3">
      <c r="A3370">
        <v>3368</v>
      </c>
      <c r="B3370">
        <f t="shared" si="107"/>
        <v>422</v>
      </c>
      <c r="C3370">
        <f t="shared" si="108"/>
        <v>1</v>
      </c>
      <c r="D3370">
        <v>9048</v>
      </c>
      <c r="E3370" s="1">
        <f>VLOOKUP(B3370,balance!J:K,2,FALSE)</f>
        <v>43100</v>
      </c>
      <c r="F3370">
        <v>89</v>
      </c>
      <c r="G3370">
        <f>IF(C3370=8,VLOOKUP(B3370-1,balance!X:Z,3,FALSE)/100,VLOOKUP(B3370,balance!X:Z,2,FALSE)/100)</f>
        <v>26.544100000000004</v>
      </c>
    </row>
    <row r="3371" spans="1:7" x14ac:dyDescent="0.3">
      <c r="A3371">
        <v>3369</v>
      </c>
      <c r="B3371">
        <f t="shared" si="107"/>
        <v>422</v>
      </c>
      <c r="C3371">
        <f t="shared" si="108"/>
        <v>2</v>
      </c>
      <c r="D3371">
        <v>9048</v>
      </c>
      <c r="E3371" s="1">
        <f>VLOOKUP(B3371,balance!J:K,2,FALSE)</f>
        <v>43100</v>
      </c>
      <c r="F3371">
        <v>89</v>
      </c>
      <c r="G3371">
        <f>IF(C3371=8,VLOOKUP(B3371-1,balance!X:Z,3,FALSE)/100,VLOOKUP(B3371,balance!X:Z,2,FALSE)/100)</f>
        <v>26.544100000000004</v>
      </c>
    </row>
    <row r="3372" spans="1:7" x14ac:dyDescent="0.3">
      <c r="A3372">
        <v>3370</v>
      </c>
      <c r="B3372">
        <f t="shared" si="107"/>
        <v>422</v>
      </c>
      <c r="C3372">
        <f t="shared" si="108"/>
        <v>3</v>
      </c>
      <c r="D3372">
        <v>9048</v>
      </c>
      <c r="E3372" s="1">
        <f>VLOOKUP(B3372,balance!J:K,2,FALSE)</f>
        <v>43100</v>
      </c>
      <c r="F3372">
        <v>89</v>
      </c>
      <c r="G3372">
        <f>IF(C3372=8,VLOOKUP(B3372-1,balance!X:Z,3,FALSE)/100,VLOOKUP(B3372,balance!X:Z,2,FALSE)/100)</f>
        <v>26.544100000000004</v>
      </c>
    </row>
    <row r="3373" spans="1:7" x14ac:dyDescent="0.3">
      <c r="A3373">
        <v>3371</v>
      </c>
      <c r="B3373">
        <f t="shared" si="107"/>
        <v>422</v>
      </c>
      <c r="C3373">
        <f t="shared" si="108"/>
        <v>4</v>
      </c>
      <c r="D3373">
        <v>9048</v>
      </c>
      <c r="E3373" s="1">
        <f>VLOOKUP(B3373,balance!J:K,2,FALSE)</f>
        <v>43100</v>
      </c>
      <c r="F3373">
        <v>89</v>
      </c>
      <c r="G3373">
        <f>IF(C3373=8,VLOOKUP(B3373-1,balance!X:Z,3,FALSE)/100,VLOOKUP(B3373,balance!X:Z,2,FALSE)/100)</f>
        <v>26.544100000000004</v>
      </c>
    </row>
    <row r="3374" spans="1:7" x14ac:dyDescent="0.3">
      <c r="A3374">
        <v>3372</v>
      </c>
      <c r="B3374">
        <f t="shared" si="107"/>
        <v>422</v>
      </c>
      <c r="C3374">
        <f t="shared" si="108"/>
        <v>5</v>
      </c>
      <c r="D3374">
        <v>9048</v>
      </c>
      <c r="E3374" s="1">
        <f>VLOOKUP(B3374,balance!J:K,2,FALSE)</f>
        <v>43100</v>
      </c>
      <c r="F3374">
        <v>89</v>
      </c>
      <c r="G3374">
        <f>IF(C3374=8,VLOOKUP(B3374-1,balance!X:Z,3,FALSE)/100,VLOOKUP(B3374,balance!X:Z,2,FALSE)/100)</f>
        <v>26.544100000000004</v>
      </c>
    </row>
    <row r="3375" spans="1:7" x14ac:dyDescent="0.3">
      <c r="A3375">
        <v>3373</v>
      </c>
      <c r="B3375">
        <f t="shared" si="107"/>
        <v>422</v>
      </c>
      <c r="C3375">
        <f t="shared" si="108"/>
        <v>6</v>
      </c>
      <c r="D3375">
        <v>9048</v>
      </c>
      <c r="E3375" s="1">
        <f>VLOOKUP(B3375,balance!J:K,2,FALSE)</f>
        <v>43100</v>
      </c>
      <c r="F3375">
        <v>89</v>
      </c>
      <c r="G3375">
        <f>IF(C3375=8,VLOOKUP(B3375-1,balance!X:Z,3,FALSE)/100,VLOOKUP(B3375,balance!X:Z,2,FALSE)/100)</f>
        <v>26.544100000000004</v>
      </c>
    </row>
    <row r="3376" spans="1:7" x14ac:dyDescent="0.3">
      <c r="A3376">
        <v>3374</v>
      </c>
      <c r="B3376">
        <f t="shared" si="107"/>
        <v>422</v>
      </c>
      <c r="C3376">
        <f t="shared" si="108"/>
        <v>7</v>
      </c>
      <c r="D3376">
        <v>9048</v>
      </c>
      <c r="E3376" s="1">
        <f>VLOOKUP(B3376,balance!J:K,2,FALSE)</f>
        <v>43100</v>
      </c>
      <c r="F3376">
        <v>89</v>
      </c>
      <c r="G3376">
        <f>IF(C3376=8,VLOOKUP(B3376-1,balance!X:Z,3,FALSE)/100,VLOOKUP(B3376,balance!X:Z,2,FALSE)/100)</f>
        <v>26.544100000000004</v>
      </c>
    </row>
    <row r="3377" spans="1:7" x14ac:dyDescent="0.3">
      <c r="A3377">
        <v>3375</v>
      </c>
      <c r="B3377">
        <f t="shared" si="107"/>
        <v>423</v>
      </c>
      <c r="C3377">
        <f t="shared" si="108"/>
        <v>8</v>
      </c>
      <c r="D3377">
        <v>9048</v>
      </c>
      <c r="E3377" s="1">
        <f>VLOOKUP(B3377,balance!J:K,2,FALSE)</f>
        <v>43200</v>
      </c>
      <c r="F3377">
        <v>89</v>
      </c>
      <c r="G3377">
        <f>IF(C3377=8,VLOOKUP(B3377-1,balance!X:Z,3,FALSE)/100,VLOOKUP(B3377,balance!X:Z,2,FALSE)/100)</f>
        <v>185.80870000000002</v>
      </c>
    </row>
    <row r="3378" spans="1:7" x14ac:dyDescent="0.3">
      <c r="A3378">
        <v>3376</v>
      </c>
      <c r="B3378">
        <f t="shared" si="107"/>
        <v>423</v>
      </c>
      <c r="C3378">
        <f t="shared" si="108"/>
        <v>1</v>
      </c>
      <c r="D3378">
        <v>9048</v>
      </c>
      <c r="E3378" s="1">
        <f>VLOOKUP(B3378,balance!J:K,2,FALSE)</f>
        <v>43200</v>
      </c>
      <c r="F3378">
        <v>89</v>
      </c>
      <c r="G3378">
        <f>IF(C3378=8,VLOOKUP(B3378-1,balance!X:Z,3,FALSE)/100,VLOOKUP(B3378,balance!X:Z,2,FALSE)/100)</f>
        <v>27.074900000000003</v>
      </c>
    </row>
    <row r="3379" spans="1:7" x14ac:dyDescent="0.3">
      <c r="A3379">
        <v>3377</v>
      </c>
      <c r="B3379">
        <f t="shared" si="107"/>
        <v>423</v>
      </c>
      <c r="C3379">
        <f t="shared" si="108"/>
        <v>2</v>
      </c>
      <c r="D3379">
        <v>9048</v>
      </c>
      <c r="E3379" s="1">
        <f>VLOOKUP(B3379,balance!J:K,2,FALSE)</f>
        <v>43200</v>
      </c>
      <c r="F3379">
        <v>89</v>
      </c>
      <c r="G3379">
        <f>IF(C3379=8,VLOOKUP(B3379-1,balance!X:Z,3,FALSE)/100,VLOOKUP(B3379,balance!X:Z,2,FALSE)/100)</f>
        <v>27.074900000000003</v>
      </c>
    </row>
    <row r="3380" spans="1:7" x14ac:dyDescent="0.3">
      <c r="A3380">
        <v>3378</v>
      </c>
      <c r="B3380">
        <f t="shared" si="107"/>
        <v>423</v>
      </c>
      <c r="C3380">
        <f t="shared" si="108"/>
        <v>3</v>
      </c>
      <c r="D3380">
        <v>9048</v>
      </c>
      <c r="E3380" s="1">
        <f>VLOOKUP(B3380,balance!J:K,2,FALSE)</f>
        <v>43200</v>
      </c>
      <c r="F3380">
        <v>89</v>
      </c>
      <c r="G3380">
        <f>IF(C3380=8,VLOOKUP(B3380-1,balance!X:Z,3,FALSE)/100,VLOOKUP(B3380,balance!X:Z,2,FALSE)/100)</f>
        <v>27.074900000000003</v>
      </c>
    </row>
    <row r="3381" spans="1:7" x14ac:dyDescent="0.3">
      <c r="A3381">
        <v>3379</v>
      </c>
      <c r="B3381">
        <f t="shared" si="107"/>
        <v>423</v>
      </c>
      <c r="C3381">
        <f t="shared" si="108"/>
        <v>4</v>
      </c>
      <c r="D3381">
        <v>9048</v>
      </c>
      <c r="E3381" s="1">
        <f>VLOOKUP(B3381,balance!J:K,2,FALSE)</f>
        <v>43200</v>
      </c>
      <c r="F3381">
        <v>89</v>
      </c>
      <c r="G3381">
        <f>IF(C3381=8,VLOOKUP(B3381-1,balance!X:Z,3,FALSE)/100,VLOOKUP(B3381,balance!X:Z,2,FALSE)/100)</f>
        <v>27.074900000000003</v>
      </c>
    </row>
    <row r="3382" spans="1:7" x14ac:dyDescent="0.3">
      <c r="A3382">
        <v>3380</v>
      </c>
      <c r="B3382">
        <f t="shared" si="107"/>
        <v>423</v>
      </c>
      <c r="C3382">
        <f t="shared" si="108"/>
        <v>5</v>
      </c>
      <c r="D3382">
        <v>9048</v>
      </c>
      <c r="E3382" s="1">
        <f>VLOOKUP(B3382,balance!J:K,2,FALSE)</f>
        <v>43200</v>
      </c>
      <c r="F3382">
        <v>89</v>
      </c>
      <c r="G3382">
        <f>IF(C3382=8,VLOOKUP(B3382-1,balance!X:Z,3,FALSE)/100,VLOOKUP(B3382,balance!X:Z,2,FALSE)/100)</f>
        <v>27.074900000000003</v>
      </c>
    </row>
    <row r="3383" spans="1:7" x14ac:dyDescent="0.3">
      <c r="A3383">
        <v>3381</v>
      </c>
      <c r="B3383">
        <f t="shared" si="107"/>
        <v>423</v>
      </c>
      <c r="C3383">
        <f t="shared" si="108"/>
        <v>6</v>
      </c>
      <c r="D3383">
        <v>9048</v>
      </c>
      <c r="E3383" s="1">
        <f>VLOOKUP(B3383,balance!J:K,2,FALSE)</f>
        <v>43200</v>
      </c>
      <c r="F3383">
        <v>89</v>
      </c>
      <c r="G3383">
        <f>IF(C3383=8,VLOOKUP(B3383-1,balance!X:Z,3,FALSE)/100,VLOOKUP(B3383,balance!X:Z,2,FALSE)/100)</f>
        <v>27.074900000000003</v>
      </c>
    </row>
    <row r="3384" spans="1:7" x14ac:dyDescent="0.3">
      <c r="A3384">
        <v>3382</v>
      </c>
      <c r="B3384">
        <f t="shared" si="107"/>
        <v>423</v>
      </c>
      <c r="C3384">
        <f t="shared" si="108"/>
        <v>7</v>
      </c>
      <c r="D3384">
        <v>9048</v>
      </c>
      <c r="E3384" s="1">
        <f>VLOOKUP(B3384,balance!J:K,2,FALSE)</f>
        <v>43200</v>
      </c>
      <c r="F3384">
        <v>89</v>
      </c>
      <c r="G3384">
        <f>IF(C3384=8,VLOOKUP(B3384-1,balance!X:Z,3,FALSE)/100,VLOOKUP(B3384,balance!X:Z,2,FALSE)/100)</f>
        <v>27.074900000000003</v>
      </c>
    </row>
    <row r="3385" spans="1:7" x14ac:dyDescent="0.3">
      <c r="A3385">
        <v>3383</v>
      </c>
      <c r="B3385">
        <f t="shared" si="107"/>
        <v>424</v>
      </c>
      <c r="C3385">
        <f t="shared" si="108"/>
        <v>8</v>
      </c>
      <c r="D3385">
        <v>9048</v>
      </c>
      <c r="E3385" s="1">
        <f>VLOOKUP(B3385,balance!J:K,2,FALSE)</f>
        <v>43300</v>
      </c>
      <c r="F3385">
        <v>89</v>
      </c>
      <c r="G3385">
        <f>IF(C3385=8,VLOOKUP(B3385-1,balance!X:Z,3,FALSE)/100,VLOOKUP(B3385,balance!X:Z,2,FALSE)/100)</f>
        <v>189.52430000000001</v>
      </c>
    </row>
    <row r="3386" spans="1:7" x14ac:dyDescent="0.3">
      <c r="A3386">
        <v>3384</v>
      </c>
      <c r="B3386">
        <f t="shared" si="107"/>
        <v>424</v>
      </c>
      <c r="C3386">
        <f t="shared" si="108"/>
        <v>1</v>
      </c>
      <c r="D3386">
        <v>9048</v>
      </c>
      <c r="E3386" s="1">
        <f>VLOOKUP(B3386,balance!J:K,2,FALSE)</f>
        <v>43300</v>
      </c>
      <c r="F3386">
        <v>89</v>
      </c>
      <c r="G3386">
        <f>IF(C3386=8,VLOOKUP(B3386-1,balance!X:Z,3,FALSE)/100,VLOOKUP(B3386,balance!X:Z,2,FALSE)/100)</f>
        <v>27.616300000000003</v>
      </c>
    </row>
    <row r="3387" spans="1:7" x14ac:dyDescent="0.3">
      <c r="A3387">
        <v>3385</v>
      </c>
      <c r="B3387">
        <f t="shared" si="107"/>
        <v>424</v>
      </c>
      <c r="C3387">
        <f t="shared" si="108"/>
        <v>2</v>
      </c>
      <c r="D3387">
        <v>9048</v>
      </c>
      <c r="E3387" s="1">
        <f>VLOOKUP(B3387,balance!J:K,2,FALSE)</f>
        <v>43300</v>
      </c>
      <c r="F3387">
        <v>89</v>
      </c>
      <c r="G3387">
        <f>IF(C3387=8,VLOOKUP(B3387-1,balance!X:Z,3,FALSE)/100,VLOOKUP(B3387,balance!X:Z,2,FALSE)/100)</f>
        <v>27.616300000000003</v>
      </c>
    </row>
    <row r="3388" spans="1:7" x14ac:dyDescent="0.3">
      <c r="A3388">
        <v>3386</v>
      </c>
      <c r="B3388">
        <f t="shared" si="107"/>
        <v>424</v>
      </c>
      <c r="C3388">
        <f t="shared" si="108"/>
        <v>3</v>
      </c>
      <c r="D3388">
        <v>9048</v>
      </c>
      <c r="E3388" s="1">
        <f>VLOOKUP(B3388,balance!J:K,2,FALSE)</f>
        <v>43300</v>
      </c>
      <c r="F3388">
        <v>89</v>
      </c>
      <c r="G3388">
        <f>IF(C3388=8,VLOOKUP(B3388-1,balance!X:Z,3,FALSE)/100,VLOOKUP(B3388,balance!X:Z,2,FALSE)/100)</f>
        <v>27.616300000000003</v>
      </c>
    </row>
    <row r="3389" spans="1:7" x14ac:dyDescent="0.3">
      <c r="A3389">
        <v>3387</v>
      </c>
      <c r="B3389">
        <f t="shared" si="107"/>
        <v>424</v>
      </c>
      <c r="C3389">
        <f t="shared" si="108"/>
        <v>4</v>
      </c>
      <c r="D3389">
        <v>9048</v>
      </c>
      <c r="E3389" s="1">
        <f>VLOOKUP(B3389,balance!J:K,2,FALSE)</f>
        <v>43300</v>
      </c>
      <c r="F3389">
        <v>89</v>
      </c>
      <c r="G3389">
        <f>IF(C3389=8,VLOOKUP(B3389-1,balance!X:Z,3,FALSE)/100,VLOOKUP(B3389,balance!X:Z,2,FALSE)/100)</f>
        <v>27.616300000000003</v>
      </c>
    </row>
    <row r="3390" spans="1:7" x14ac:dyDescent="0.3">
      <c r="A3390">
        <v>3388</v>
      </c>
      <c r="B3390">
        <f t="shared" si="107"/>
        <v>424</v>
      </c>
      <c r="C3390">
        <f t="shared" si="108"/>
        <v>5</v>
      </c>
      <c r="D3390">
        <v>9048</v>
      </c>
      <c r="E3390" s="1">
        <f>VLOOKUP(B3390,balance!J:K,2,FALSE)</f>
        <v>43300</v>
      </c>
      <c r="F3390">
        <v>89</v>
      </c>
      <c r="G3390">
        <f>IF(C3390=8,VLOOKUP(B3390-1,balance!X:Z,3,FALSE)/100,VLOOKUP(B3390,balance!X:Z,2,FALSE)/100)</f>
        <v>27.616300000000003</v>
      </c>
    </row>
    <row r="3391" spans="1:7" x14ac:dyDescent="0.3">
      <c r="A3391">
        <v>3389</v>
      </c>
      <c r="B3391">
        <f t="shared" si="107"/>
        <v>424</v>
      </c>
      <c r="C3391">
        <f t="shared" si="108"/>
        <v>6</v>
      </c>
      <c r="D3391">
        <v>9048</v>
      </c>
      <c r="E3391" s="1">
        <f>VLOOKUP(B3391,balance!J:K,2,FALSE)</f>
        <v>43300</v>
      </c>
      <c r="F3391">
        <v>89</v>
      </c>
      <c r="G3391">
        <f>IF(C3391=8,VLOOKUP(B3391-1,balance!X:Z,3,FALSE)/100,VLOOKUP(B3391,balance!X:Z,2,FALSE)/100)</f>
        <v>27.616300000000003</v>
      </c>
    </row>
    <row r="3392" spans="1:7" x14ac:dyDescent="0.3">
      <c r="A3392">
        <v>3390</v>
      </c>
      <c r="B3392">
        <f t="shared" si="107"/>
        <v>424</v>
      </c>
      <c r="C3392">
        <f t="shared" si="108"/>
        <v>7</v>
      </c>
      <c r="D3392">
        <v>9048</v>
      </c>
      <c r="E3392" s="1">
        <f>VLOOKUP(B3392,balance!J:K,2,FALSE)</f>
        <v>43300</v>
      </c>
      <c r="F3392">
        <v>89</v>
      </c>
      <c r="G3392">
        <f>IF(C3392=8,VLOOKUP(B3392-1,balance!X:Z,3,FALSE)/100,VLOOKUP(B3392,balance!X:Z,2,FALSE)/100)</f>
        <v>27.616300000000003</v>
      </c>
    </row>
    <row r="3393" spans="1:7" x14ac:dyDescent="0.3">
      <c r="A3393">
        <v>3391</v>
      </c>
      <c r="B3393">
        <f t="shared" si="107"/>
        <v>425</v>
      </c>
      <c r="C3393">
        <f t="shared" si="108"/>
        <v>8</v>
      </c>
      <c r="D3393">
        <v>9048</v>
      </c>
      <c r="E3393" s="1">
        <f>VLOOKUP(B3393,balance!J:K,2,FALSE)</f>
        <v>43400</v>
      </c>
      <c r="F3393">
        <v>89</v>
      </c>
      <c r="G3393">
        <f>IF(C3393=8,VLOOKUP(B3393-1,balance!X:Z,3,FALSE)/100,VLOOKUP(B3393,balance!X:Z,2,FALSE)/100)</f>
        <v>193.3141</v>
      </c>
    </row>
    <row r="3394" spans="1:7" x14ac:dyDescent="0.3">
      <c r="A3394">
        <v>3392</v>
      </c>
      <c r="B3394">
        <f t="shared" si="107"/>
        <v>425</v>
      </c>
      <c r="C3394">
        <f t="shared" si="108"/>
        <v>1</v>
      </c>
      <c r="D3394">
        <v>9048</v>
      </c>
      <c r="E3394" s="1">
        <f>VLOOKUP(B3394,balance!J:K,2,FALSE)</f>
        <v>43400</v>
      </c>
      <c r="F3394">
        <v>89</v>
      </c>
      <c r="G3394">
        <f>IF(C3394=8,VLOOKUP(B3394-1,balance!X:Z,3,FALSE)/100,VLOOKUP(B3394,balance!X:Z,2,FALSE)/100)</f>
        <v>28.168500000000005</v>
      </c>
    </row>
    <row r="3395" spans="1:7" x14ac:dyDescent="0.3">
      <c r="A3395">
        <v>3393</v>
      </c>
      <c r="B3395">
        <f t="shared" si="107"/>
        <v>425</v>
      </c>
      <c r="C3395">
        <f t="shared" si="108"/>
        <v>2</v>
      </c>
      <c r="D3395">
        <v>9048</v>
      </c>
      <c r="E3395" s="1">
        <f>VLOOKUP(B3395,balance!J:K,2,FALSE)</f>
        <v>43400</v>
      </c>
      <c r="F3395">
        <v>89</v>
      </c>
      <c r="G3395">
        <f>IF(C3395=8,VLOOKUP(B3395-1,balance!X:Z,3,FALSE)/100,VLOOKUP(B3395,balance!X:Z,2,FALSE)/100)</f>
        <v>28.168500000000005</v>
      </c>
    </row>
    <row r="3396" spans="1:7" x14ac:dyDescent="0.3">
      <c r="A3396">
        <v>3394</v>
      </c>
      <c r="B3396">
        <f t="shared" si="107"/>
        <v>425</v>
      </c>
      <c r="C3396">
        <f t="shared" si="108"/>
        <v>3</v>
      </c>
      <c r="D3396">
        <v>9048</v>
      </c>
      <c r="E3396" s="1">
        <f>VLOOKUP(B3396,balance!J:K,2,FALSE)</f>
        <v>43400</v>
      </c>
      <c r="F3396">
        <v>89</v>
      </c>
      <c r="G3396">
        <f>IF(C3396=8,VLOOKUP(B3396-1,balance!X:Z,3,FALSE)/100,VLOOKUP(B3396,balance!X:Z,2,FALSE)/100)</f>
        <v>28.168500000000005</v>
      </c>
    </row>
    <row r="3397" spans="1:7" x14ac:dyDescent="0.3">
      <c r="A3397">
        <v>3395</v>
      </c>
      <c r="B3397">
        <f t="shared" si="107"/>
        <v>425</v>
      </c>
      <c r="C3397">
        <f t="shared" si="108"/>
        <v>4</v>
      </c>
      <c r="D3397">
        <v>9048</v>
      </c>
      <c r="E3397" s="1">
        <f>VLOOKUP(B3397,balance!J:K,2,FALSE)</f>
        <v>43400</v>
      </c>
      <c r="F3397">
        <v>89</v>
      </c>
      <c r="G3397">
        <f>IF(C3397=8,VLOOKUP(B3397-1,balance!X:Z,3,FALSE)/100,VLOOKUP(B3397,balance!X:Z,2,FALSE)/100)</f>
        <v>28.168500000000005</v>
      </c>
    </row>
    <row r="3398" spans="1:7" x14ac:dyDescent="0.3">
      <c r="A3398">
        <v>3396</v>
      </c>
      <c r="B3398">
        <f t="shared" si="107"/>
        <v>425</v>
      </c>
      <c r="C3398">
        <f t="shared" si="108"/>
        <v>5</v>
      </c>
      <c r="D3398">
        <v>9048</v>
      </c>
      <c r="E3398" s="1">
        <f>VLOOKUP(B3398,balance!J:K,2,FALSE)</f>
        <v>43400</v>
      </c>
      <c r="F3398">
        <v>89</v>
      </c>
      <c r="G3398">
        <f>IF(C3398=8,VLOOKUP(B3398-1,balance!X:Z,3,FALSE)/100,VLOOKUP(B3398,balance!X:Z,2,FALSE)/100)</f>
        <v>28.168500000000005</v>
      </c>
    </row>
    <row r="3399" spans="1:7" x14ac:dyDescent="0.3">
      <c r="A3399">
        <v>3397</v>
      </c>
      <c r="B3399">
        <f t="shared" si="107"/>
        <v>425</v>
      </c>
      <c r="C3399">
        <f t="shared" si="108"/>
        <v>6</v>
      </c>
      <c r="D3399">
        <v>9048</v>
      </c>
      <c r="E3399" s="1">
        <f>VLOOKUP(B3399,balance!J:K,2,FALSE)</f>
        <v>43400</v>
      </c>
      <c r="F3399">
        <v>89</v>
      </c>
      <c r="G3399">
        <f>IF(C3399=8,VLOOKUP(B3399-1,balance!X:Z,3,FALSE)/100,VLOOKUP(B3399,balance!X:Z,2,FALSE)/100)</f>
        <v>28.168500000000005</v>
      </c>
    </row>
    <row r="3400" spans="1:7" x14ac:dyDescent="0.3">
      <c r="A3400">
        <v>3398</v>
      </c>
      <c r="B3400">
        <f t="shared" si="107"/>
        <v>425</v>
      </c>
      <c r="C3400">
        <f t="shared" si="108"/>
        <v>7</v>
      </c>
      <c r="D3400">
        <v>9048</v>
      </c>
      <c r="E3400" s="1">
        <f>VLOOKUP(B3400,balance!J:K,2,FALSE)</f>
        <v>43400</v>
      </c>
      <c r="F3400">
        <v>89</v>
      </c>
      <c r="G3400">
        <f>IF(C3400=8,VLOOKUP(B3400-1,balance!X:Z,3,FALSE)/100,VLOOKUP(B3400,balance!X:Z,2,FALSE)/100)</f>
        <v>28.168500000000005</v>
      </c>
    </row>
    <row r="3401" spans="1:7" x14ac:dyDescent="0.3">
      <c r="A3401">
        <v>3399</v>
      </c>
      <c r="B3401">
        <f t="shared" si="107"/>
        <v>426</v>
      </c>
      <c r="C3401">
        <f t="shared" si="108"/>
        <v>8</v>
      </c>
      <c r="D3401">
        <v>9048</v>
      </c>
      <c r="E3401" s="1">
        <f>VLOOKUP(B3401,balance!J:K,2,FALSE)</f>
        <v>43500</v>
      </c>
      <c r="F3401">
        <v>89</v>
      </c>
      <c r="G3401">
        <f>IF(C3401=8,VLOOKUP(B3401-1,balance!X:Z,3,FALSE)/100,VLOOKUP(B3401,balance!X:Z,2,FALSE)/100)</f>
        <v>197.17950000000005</v>
      </c>
    </row>
    <row r="3402" spans="1:7" x14ac:dyDescent="0.3">
      <c r="A3402">
        <v>3400</v>
      </c>
      <c r="B3402">
        <f t="shared" si="107"/>
        <v>426</v>
      </c>
      <c r="C3402">
        <f t="shared" si="108"/>
        <v>1</v>
      </c>
      <c r="D3402">
        <v>9048</v>
      </c>
      <c r="E3402" s="1">
        <f>VLOOKUP(B3402,balance!J:K,2,FALSE)</f>
        <v>43500</v>
      </c>
      <c r="F3402">
        <v>89</v>
      </c>
      <c r="G3402">
        <f>IF(C3402=8,VLOOKUP(B3402-1,balance!X:Z,3,FALSE)/100,VLOOKUP(B3402,balance!X:Z,2,FALSE)/100)</f>
        <v>28.731800000000003</v>
      </c>
    </row>
    <row r="3403" spans="1:7" x14ac:dyDescent="0.3">
      <c r="A3403">
        <v>3401</v>
      </c>
      <c r="B3403">
        <f t="shared" si="107"/>
        <v>426</v>
      </c>
      <c r="C3403">
        <f t="shared" si="108"/>
        <v>2</v>
      </c>
      <c r="D3403">
        <v>9048</v>
      </c>
      <c r="E3403" s="1">
        <f>VLOOKUP(B3403,balance!J:K,2,FALSE)</f>
        <v>43500</v>
      </c>
      <c r="F3403">
        <v>89</v>
      </c>
      <c r="G3403">
        <f>IF(C3403=8,VLOOKUP(B3403-1,balance!X:Z,3,FALSE)/100,VLOOKUP(B3403,balance!X:Z,2,FALSE)/100)</f>
        <v>28.731800000000003</v>
      </c>
    </row>
    <row r="3404" spans="1:7" x14ac:dyDescent="0.3">
      <c r="A3404">
        <v>3402</v>
      </c>
      <c r="B3404">
        <f t="shared" si="107"/>
        <v>426</v>
      </c>
      <c r="C3404">
        <f t="shared" si="108"/>
        <v>3</v>
      </c>
      <c r="D3404">
        <v>9048</v>
      </c>
      <c r="E3404" s="1">
        <f>VLOOKUP(B3404,balance!J:K,2,FALSE)</f>
        <v>43500</v>
      </c>
      <c r="F3404">
        <v>89</v>
      </c>
      <c r="G3404">
        <f>IF(C3404=8,VLOOKUP(B3404-1,balance!X:Z,3,FALSE)/100,VLOOKUP(B3404,balance!X:Z,2,FALSE)/100)</f>
        <v>28.731800000000003</v>
      </c>
    </row>
    <row r="3405" spans="1:7" x14ac:dyDescent="0.3">
      <c r="A3405">
        <v>3403</v>
      </c>
      <c r="B3405">
        <f t="shared" si="107"/>
        <v>426</v>
      </c>
      <c r="C3405">
        <f t="shared" si="108"/>
        <v>4</v>
      </c>
      <c r="D3405">
        <v>9048</v>
      </c>
      <c r="E3405" s="1">
        <f>VLOOKUP(B3405,balance!J:K,2,FALSE)</f>
        <v>43500</v>
      </c>
      <c r="F3405">
        <v>89</v>
      </c>
      <c r="G3405">
        <f>IF(C3405=8,VLOOKUP(B3405-1,balance!X:Z,3,FALSE)/100,VLOOKUP(B3405,balance!X:Z,2,FALSE)/100)</f>
        <v>28.731800000000003</v>
      </c>
    </row>
    <row r="3406" spans="1:7" x14ac:dyDescent="0.3">
      <c r="A3406">
        <v>3404</v>
      </c>
      <c r="B3406">
        <f t="shared" si="107"/>
        <v>426</v>
      </c>
      <c r="C3406">
        <f t="shared" si="108"/>
        <v>5</v>
      </c>
      <c r="D3406">
        <v>9048</v>
      </c>
      <c r="E3406" s="1">
        <f>VLOOKUP(B3406,balance!J:K,2,FALSE)</f>
        <v>43500</v>
      </c>
      <c r="F3406">
        <v>89</v>
      </c>
      <c r="G3406">
        <f>IF(C3406=8,VLOOKUP(B3406-1,balance!X:Z,3,FALSE)/100,VLOOKUP(B3406,balance!X:Z,2,FALSE)/100)</f>
        <v>28.731800000000003</v>
      </c>
    </row>
    <row r="3407" spans="1:7" x14ac:dyDescent="0.3">
      <c r="A3407">
        <v>3405</v>
      </c>
      <c r="B3407">
        <f t="shared" si="107"/>
        <v>426</v>
      </c>
      <c r="C3407">
        <f t="shared" si="108"/>
        <v>6</v>
      </c>
      <c r="D3407">
        <v>9048</v>
      </c>
      <c r="E3407" s="1">
        <f>VLOOKUP(B3407,balance!J:K,2,FALSE)</f>
        <v>43500</v>
      </c>
      <c r="F3407">
        <v>89</v>
      </c>
      <c r="G3407">
        <f>IF(C3407=8,VLOOKUP(B3407-1,balance!X:Z,3,FALSE)/100,VLOOKUP(B3407,balance!X:Z,2,FALSE)/100)</f>
        <v>28.731800000000003</v>
      </c>
    </row>
    <row r="3408" spans="1:7" x14ac:dyDescent="0.3">
      <c r="A3408">
        <v>3406</v>
      </c>
      <c r="B3408">
        <f t="shared" si="107"/>
        <v>426</v>
      </c>
      <c r="C3408">
        <f t="shared" si="108"/>
        <v>7</v>
      </c>
      <c r="D3408">
        <v>9048</v>
      </c>
      <c r="E3408" s="1">
        <f>VLOOKUP(B3408,balance!J:K,2,FALSE)</f>
        <v>43500</v>
      </c>
      <c r="F3408">
        <v>89</v>
      </c>
      <c r="G3408">
        <f>IF(C3408=8,VLOOKUP(B3408-1,balance!X:Z,3,FALSE)/100,VLOOKUP(B3408,balance!X:Z,2,FALSE)/100)</f>
        <v>28.731800000000003</v>
      </c>
    </row>
    <row r="3409" spans="1:7" x14ac:dyDescent="0.3">
      <c r="A3409">
        <v>3407</v>
      </c>
      <c r="B3409">
        <f t="shared" si="107"/>
        <v>427</v>
      </c>
      <c r="C3409">
        <f t="shared" si="108"/>
        <v>8</v>
      </c>
      <c r="D3409">
        <v>9048</v>
      </c>
      <c r="E3409" s="1">
        <f>VLOOKUP(B3409,balance!J:K,2,FALSE)</f>
        <v>43600</v>
      </c>
      <c r="F3409">
        <v>89</v>
      </c>
      <c r="G3409">
        <f>IF(C3409=8,VLOOKUP(B3409-1,balance!X:Z,3,FALSE)/100,VLOOKUP(B3409,balance!X:Z,2,FALSE)/100)</f>
        <v>201.12260000000003</v>
      </c>
    </row>
    <row r="3410" spans="1:7" x14ac:dyDescent="0.3">
      <c r="A3410">
        <v>3408</v>
      </c>
      <c r="B3410">
        <f t="shared" si="107"/>
        <v>427</v>
      </c>
      <c r="C3410">
        <f t="shared" si="108"/>
        <v>1</v>
      </c>
      <c r="D3410">
        <v>9048</v>
      </c>
      <c r="E3410" s="1">
        <f>VLOOKUP(B3410,balance!J:K,2,FALSE)</f>
        <v>43600</v>
      </c>
      <c r="F3410">
        <v>89</v>
      </c>
      <c r="G3410">
        <f>IF(C3410=8,VLOOKUP(B3410-1,balance!X:Z,3,FALSE)/100,VLOOKUP(B3410,balance!X:Z,2,FALSE)/100)</f>
        <v>29.3063</v>
      </c>
    </row>
    <row r="3411" spans="1:7" x14ac:dyDescent="0.3">
      <c r="A3411">
        <v>3409</v>
      </c>
      <c r="B3411">
        <f t="shared" ref="B3411:B3474" si="109">B3403+1</f>
        <v>427</v>
      </c>
      <c r="C3411">
        <f t="shared" si="108"/>
        <v>2</v>
      </c>
      <c r="D3411">
        <v>9048</v>
      </c>
      <c r="E3411" s="1">
        <f>VLOOKUP(B3411,balance!J:K,2,FALSE)</f>
        <v>43600</v>
      </c>
      <c r="F3411">
        <v>89</v>
      </c>
      <c r="G3411">
        <f>IF(C3411=8,VLOOKUP(B3411-1,balance!X:Z,3,FALSE)/100,VLOOKUP(B3411,balance!X:Z,2,FALSE)/100)</f>
        <v>29.3063</v>
      </c>
    </row>
    <row r="3412" spans="1:7" x14ac:dyDescent="0.3">
      <c r="A3412">
        <v>3410</v>
      </c>
      <c r="B3412">
        <f t="shared" si="109"/>
        <v>427</v>
      </c>
      <c r="C3412">
        <f t="shared" si="108"/>
        <v>3</v>
      </c>
      <c r="D3412">
        <v>9048</v>
      </c>
      <c r="E3412" s="1">
        <f>VLOOKUP(B3412,balance!J:K,2,FALSE)</f>
        <v>43600</v>
      </c>
      <c r="F3412">
        <v>89</v>
      </c>
      <c r="G3412">
        <f>IF(C3412=8,VLOOKUP(B3412-1,balance!X:Z,3,FALSE)/100,VLOOKUP(B3412,balance!X:Z,2,FALSE)/100)</f>
        <v>29.3063</v>
      </c>
    </row>
    <row r="3413" spans="1:7" x14ac:dyDescent="0.3">
      <c r="A3413">
        <v>3411</v>
      </c>
      <c r="B3413">
        <f t="shared" si="109"/>
        <v>427</v>
      </c>
      <c r="C3413">
        <f t="shared" si="108"/>
        <v>4</v>
      </c>
      <c r="D3413">
        <v>9048</v>
      </c>
      <c r="E3413" s="1">
        <f>VLOOKUP(B3413,balance!J:K,2,FALSE)</f>
        <v>43600</v>
      </c>
      <c r="F3413">
        <v>89</v>
      </c>
      <c r="G3413">
        <f>IF(C3413=8,VLOOKUP(B3413-1,balance!X:Z,3,FALSE)/100,VLOOKUP(B3413,balance!X:Z,2,FALSE)/100)</f>
        <v>29.3063</v>
      </c>
    </row>
    <row r="3414" spans="1:7" x14ac:dyDescent="0.3">
      <c r="A3414">
        <v>3412</v>
      </c>
      <c r="B3414">
        <f t="shared" si="109"/>
        <v>427</v>
      </c>
      <c r="C3414">
        <f t="shared" si="108"/>
        <v>5</v>
      </c>
      <c r="D3414">
        <v>9048</v>
      </c>
      <c r="E3414" s="1">
        <f>VLOOKUP(B3414,balance!J:K,2,FALSE)</f>
        <v>43600</v>
      </c>
      <c r="F3414">
        <v>89</v>
      </c>
      <c r="G3414">
        <f>IF(C3414=8,VLOOKUP(B3414-1,balance!X:Z,3,FALSE)/100,VLOOKUP(B3414,balance!X:Z,2,FALSE)/100)</f>
        <v>29.3063</v>
      </c>
    </row>
    <row r="3415" spans="1:7" x14ac:dyDescent="0.3">
      <c r="A3415">
        <v>3413</v>
      </c>
      <c r="B3415">
        <f t="shared" si="109"/>
        <v>427</v>
      </c>
      <c r="C3415">
        <f t="shared" si="108"/>
        <v>6</v>
      </c>
      <c r="D3415">
        <v>9048</v>
      </c>
      <c r="E3415" s="1">
        <f>VLOOKUP(B3415,balance!J:K,2,FALSE)</f>
        <v>43600</v>
      </c>
      <c r="F3415">
        <v>89</v>
      </c>
      <c r="G3415">
        <f>IF(C3415=8,VLOOKUP(B3415-1,balance!X:Z,3,FALSE)/100,VLOOKUP(B3415,balance!X:Z,2,FALSE)/100)</f>
        <v>29.3063</v>
      </c>
    </row>
    <row r="3416" spans="1:7" x14ac:dyDescent="0.3">
      <c r="A3416">
        <v>3414</v>
      </c>
      <c r="B3416">
        <f t="shared" si="109"/>
        <v>427</v>
      </c>
      <c r="C3416">
        <f t="shared" si="108"/>
        <v>7</v>
      </c>
      <c r="D3416">
        <v>9048</v>
      </c>
      <c r="E3416" s="1">
        <f>VLOOKUP(B3416,balance!J:K,2,FALSE)</f>
        <v>43600</v>
      </c>
      <c r="F3416">
        <v>89</v>
      </c>
      <c r="G3416">
        <f>IF(C3416=8,VLOOKUP(B3416-1,balance!X:Z,3,FALSE)/100,VLOOKUP(B3416,balance!X:Z,2,FALSE)/100)</f>
        <v>29.3063</v>
      </c>
    </row>
    <row r="3417" spans="1:7" x14ac:dyDescent="0.3">
      <c r="A3417">
        <v>3415</v>
      </c>
      <c r="B3417">
        <f t="shared" si="109"/>
        <v>428</v>
      </c>
      <c r="C3417">
        <f t="shared" si="108"/>
        <v>8</v>
      </c>
      <c r="D3417">
        <v>9048</v>
      </c>
      <c r="E3417" s="1">
        <f>VLOOKUP(B3417,balance!J:K,2,FALSE)</f>
        <v>43700</v>
      </c>
      <c r="F3417">
        <v>89</v>
      </c>
      <c r="G3417">
        <f>IF(C3417=8,VLOOKUP(B3417-1,balance!X:Z,3,FALSE)/100,VLOOKUP(B3417,balance!X:Z,2,FALSE)/100)</f>
        <v>205.14410000000001</v>
      </c>
    </row>
    <row r="3418" spans="1:7" x14ac:dyDescent="0.3">
      <c r="A3418">
        <v>3416</v>
      </c>
      <c r="B3418">
        <f t="shared" si="109"/>
        <v>428</v>
      </c>
      <c r="C3418">
        <f t="shared" si="108"/>
        <v>1</v>
      </c>
      <c r="D3418">
        <v>9048</v>
      </c>
      <c r="E3418" s="1">
        <f>VLOOKUP(B3418,balance!J:K,2,FALSE)</f>
        <v>43700</v>
      </c>
      <c r="F3418">
        <v>89</v>
      </c>
      <c r="G3418">
        <f>IF(C3418=8,VLOOKUP(B3418-1,balance!X:Z,3,FALSE)/100,VLOOKUP(B3418,balance!X:Z,2,FALSE)/100)</f>
        <v>29.892299999999999</v>
      </c>
    </row>
    <row r="3419" spans="1:7" x14ac:dyDescent="0.3">
      <c r="A3419">
        <v>3417</v>
      </c>
      <c r="B3419">
        <f t="shared" si="109"/>
        <v>428</v>
      </c>
      <c r="C3419">
        <f t="shared" si="108"/>
        <v>2</v>
      </c>
      <c r="D3419">
        <v>9048</v>
      </c>
      <c r="E3419" s="1">
        <f>VLOOKUP(B3419,balance!J:K,2,FALSE)</f>
        <v>43700</v>
      </c>
      <c r="F3419">
        <v>89</v>
      </c>
      <c r="G3419">
        <f>IF(C3419=8,VLOOKUP(B3419-1,balance!X:Z,3,FALSE)/100,VLOOKUP(B3419,balance!X:Z,2,FALSE)/100)</f>
        <v>29.892299999999999</v>
      </c>
    </row>
    <row r="3420" spans="1:7" x14ac:dyDescent="0.3">
      <c r="A3420">
        <v>3418</v>
      </c>
      <c r="B3420">
        <f t="shared" si="109"/>
        <v>428</v>
      </c>
      <c r="C3420">
        <f t="shared" si="108"/>
        <v>3</v>
      </c>
      <c r="D3420">
        <v>9048</v>
      </c>
      <c r="E3420" s="1">
        <f>VLOOKUP(B3420,balance!J:K,2,FALSE)</f>
        <v>43700</v>
      </c>
      <c r="F3420">
        <v>89</v>
      </c>
      <c r="G3420">
        <f>IF(C3420=8,VLOOKUP(B3420-1,balance!X:Z,3,FALSE)/100,VLOOKUP(B3420,balance!X:Z,2,FALSE)/100)</f>
        <v>29.892299999999999</v>
      </c>
    </row>
    <row r="3421" spans="1:7" x14ac:dyDescent="0.3">
      <c r="A3421">
        <v>3419</v>
      </c>
      <c r="B3421">
        <f t="shared" si="109"/>
        <v>428</v>
      </c>
      <c r="C3421">
        <f t="shared" si="108"/>
        <v>4</v>
      </c>
      <c r="D3421">
        <v>9048</v>
      </c>
      <c r="E3421" s="1">
        <f>VLOOKUP(B3421,balance!J:K,2,FALSE)</f>
        <v>43700</v>
      </c>
      <c r="F3421">
        <v>89</v>
      </c>
      <c r="G3421">
        <f>IF(C3421=8,VLOOKUP(B3421-1,balance!X:Z,3,FALSE)/100,VLOOKUP(B3421,balance!X:Z,2,FALSE)/100)</f>
        <v>29.892299999999999</v>
      </c>
    </row>
    <row r="3422" spans="1:7" x14ac:dyDescent="0.3">
      <c r="A3422">
        <v>3420</v>
      </c>
      <c r="B3422">
        <f t="shared" si="109"/>
        <v>428</v>
      </c>
      <c r="C3422">
        <f t="shared" si="108"/>
        <v>5</v>
      </c>
      <c r="D3422">
        <v>9048</v>
      </c>
      <c r="E3422" s="1">
        <f>VLOOKUP(B3422,balance!J:K,2,FALSE)</f>
        <v>43700</v>
      </c>
      <c r="F3422">
        <v>89</v>
      </c>
      <c r="G3422">
        <f>IF(C3422=8,VLOOKUP(B3422-1,balance!X:Z,3,FALSE)/100,VLOOKUP(B3422,balance!X:Z,2,FALSE)/100)</f>
        <v>29.892299999999999</v>
      </c>
    </row>
    <row r="3423" spans="1:7" x14ac:dyDescent="0.3">
      <c r="A3423">
        <v>3421</v>
      </c>
      <c r="B3423">
        <f t="shared" si="109"/>
        <v>428</v>
      </c>
      <c r="C3423">
        <f t="shared" si="108"/>
        <v>6</v>
      </c>
      <c r="D3423">
        <v>9048</v>
      </c>
      <c r="E3423" s="1">
        <f>VLOOKUP(B3423,balance!J:K,2,FALSE)</f>
        <v>43700</v>
      </c>
      <c r="F3423">
        <v>89</v>
      </c>
      <c r="G3423">
        <f>IF(C3423=8,VLOOKUP(B3423-1,balance!X:Z,3,FALSE)/100,VLOOKUP(B3423,balance!X:Z,2,FALSE)/100)</f>
        <v>29.892299999999999</v>
      </c>
    </row>
    <row r="3424" spans="1:7" x14ac:dyDescent="0.3">
      <c r="A3424">
        <v>3422</v>
      </c>
      <c r="B3424">
        <f t="shared" si="109"/>
        <v>428</v>
      </c>
      <c r="C3424">
        <f t="shared" si="108"/>
        <v>7</v>
      </c>
      <c r="D3424">
        <v>9048</v>
      </c>
      <c r="E3424" s="1">
        <f>VLOOKUP(B3424,balance!J:K,2,FALSE)</f>
        <v>43700</v>
      </c>
      <c r="F3424">
        <v>89</v>
      </c>
      <c r="G3424">
        <f>IF(C3424=8,VLOOKUP(B3424-1,balance!X:Z,3,FALSE)/100,VLOOKUP(B3424,balance!X:Z,2,FALSE)/100)</f>
        <v>29.892299999999999</v>
      </c>
    </row>
    <row r="3425" spans="1:7" x14ac:dyDescent="0.3">
      <c r="A3425">
        <v>3423</v>
      </c>
      <c r="B3425">
        <f t="shared" si="109"/>
        <v>429</v>
      </c>
      <c r="C3425">
        <f t="shared" ref="C3425:C3488" si="110">C3417</f>
        <v>8</v>
      </c>
      <c r="D3425">
        <v>9048</v>
      </c>
      <c r="E3425" s="1">
        <f>VLOOKUP(B3425,balance!J:K,2,FALSE)</f>
        <v>43800</v>
      </c>
      <c r="F3425">
        <v>89</v>
      </c>
      <c r="G3425">
        <f>IF(C3425=8,VLOOKUP(B3425-1,balance!X:Z,3,FALSE)/100,VLOOKUP(B3425,balance!X:Z,2,FALSE)/100)</f>
        <v>209.24610000000001</v>
      </c>
    </row>
    <row r="3426" spans="1:7" x14ac:dyDescent="0.3">
      <c r="A3426">
        <v>3424</v>
      </c>
      <c r="B3426">
        <f t="shared" si="109"/>
        <v>429</v>
      </c>
      <c r="C3426">
        <f t="shared" si="110"/>
        <v>1</v>
      </c>
      <c r="D3426">
        <v>9048</v>
      </c>
      <c r="E3426" s="1">
        <f>VLOOKUP(B3426,balance!J:K,2,FALSE)</f>
        <v>43800</v>
      </c>
      <c r="F3426">
        <v>89</v>
      </c>
      <c r="G3426">
        <f>IF(C3426=8,VLOOKUP(B3426-1,balance!X:Z,3,FALSE)/100,VLOOKUP(B3426,balance!X:Z,2,FALSE)/100)</f>
        <v>30.49</v>
      </c>
    </row>
    <row r="3427" spans="1:7" x14ac:dyDescent="0.3">
      <c r="A3427">
        <v>3425</v>
      </c>
      <c r="B3427">
        <f t="shared" si="109"/>
        <v>429</v>
      </c>
      <c r="C3427">
        <f t="shared" si="110"/>
        <v>2</v>
      </c>
      <c r="D3427">
        <v>9048</v>
      </c>
      <c r="E3427" s="1">
        <f>VLOOKUP(B3427,balance!J:K,2,FALSE)</f>
        <v>43800</v>
      </c>
      <c r="F3427">
        <v>89</v>
      </c>
      <c r="G3427">
        <f>IF(C3427=8,VLOOKUP(B3427-1,balance!X:Z,3,FALSE)/100,VLOOKUP(B3427,balance!X:Z,2,FALSE)/100)</f>
        <v>30.49</v>
      </c>
    </row>
    <row r="3428" spans="1:7" x14ac:dyDescent="0.3">
      <c r="A3428">
        <v>3426</v>
      </c>
      <c r="B3428">
        <f t="shared" si="109"/>
        <v>429</v>
      </c>
      <c r="C3428">
        <f t="shared" si="110"/>
        <v>3</v>
      </c>
      <c r="D3428">
        <v>9048</v>
      </c>
      <c r="E3428" s="1">
        <f>VLOOKUP(B3428,balance!J:K,2,FALSE)</f>
        <v>43800</v>
      </c>
      <c r="F3428">
        <v>89</v>
      </c>
      <c r="G3428">
        <f>IF(C3428=8,VLOOKUP(B3428-1,balance!X:Z,3,FALSE)/100,VLOOKUP(B3428,balance!X:Z,2,FALSE)/100)</f>
        <v>30.49</v>
      </c>
    </row>
    <row r="3429" spans="1:7" x14ac:dyDescent="0.3">
      <c r="A3429">
        <v>3427</v>
      </c>
      <c r="B3429">
        <f t="shared" si="109"/>
        <v>429</v>
      </c>
      <c r="C3429">
        <f t="shared" si="110"/>
        <v>4</v>
      </c>
      <c r="D3429">
        <v>9048</v>
      </c>
      <c r="E3429" s="1">
        <f>VLOOKUP(B3429,balance!J:K,2,FALSE)</f>
        <v>43800</v>
      </c>
      <c r="F3429">
        <v>89</v>
      </c>
      <c r="G3429">
        <f>IF(C3429=8,VLOOKUP(B3429-1,balance!X:Z,3,FALSE)/100,VLOOKUP(B3429,balance!X:Z,2,FALSE)/100)</f>
        <v>30.49</v>
      </c>
    </row>
    <row r="3430" spans="1:7" x14ac:dyDescent="0.3">
      <c r="A3430">
        <v>3428</v>
      </c>
      <c r="B3430">
        <f t="shared" si="109"/>
        <v>429</v>
      </c>
      <c r="C3430">
        <f t="shared" si="110"/>
        <v>5</v>
      </c>
      <c r="D3430">
        <v>9048</v>
      </c>
      <c r="E3430" s="1">
        <f>VLOOKUP(B3430,balance!J:K,2,FALSE)</f>
        <v>43800</v>
      </c>
      <c r="F3430">
        <v>89</v>
      </c>
      <c r="G3430">
        <f>IF(C3430=8,VLOOKUP(B3430-1,balance!X:Z,3,FALSE)/100,VLOOKUP(B3430,balance!X:Z,2,FALSE)/100)</f>
        <v>30.49</v>
      </c>
    </row>
    <row r="3431" spans="1:7" x14ac:dyDescent="0.3">
      <c r="A3431">
        <v>3429</v>
      </c>
      <c r="B3431">
        <f t="shared" si="109"/>
        <v>429</v>
      </c>
      <c r="C3431">
        <f t="shared" si="110"/>
        <v>6</v>
      </c>
      <c r="D3431">
        <v>9048</v>
      </c>
      <c r="E3431" s="1">
        <f>VLOOKUP(B3431,balance!J:K,2,FALSE)</f>
        <v>43800</v>
      </c>
      <c r="F3431">
        <v>89</v>
      </c>
      <c r="G3431">
        <f>IF(C3431=8,VLOOKUP(B3431-1,balance!X:Z,3,FALSE)/100,VLOOKUP(B3431,balance!X:Z,2,FALSE)/100)</f>
        <v>30.49</v>
      </c>
    </row>
    <row r="3432" spans="1:7" x14ac:dyDescent="0.3">
      <c r="A3432">
        <v>3430</v>
      </c>
      <c r="B3432">
        <f t="shared" si="109"/>
        <v>429</v>
      </c>
      <c r="C3432">
        <f t="shared" si="110"/>
        <v>7</v>
      </c>
      <c r="D3432">
        <v>9048</v>
      </c>
      <c r="E3432" s="1">
        <f>VLOOKUP(B3432,balance!J:K,2,FALSE)</f>
        <v>43800</v>
      </c>
      <c r="F3432">
        <v>89</v>
      </c>
      <c r="G3432">
        <f>IF(C3432=8,VLOOKUP(B3432-1,balance!X:Z,3,FALSE)/100,VLOOKUP(B3432,balance!X:Z,2,FALSE)/100)</f>
        <v>30.49</v>
      </c>
    </row>
    <row r="3433" spans="1:7" x14ac:dyDescent="0.3">
      <c r="A3433">
        <v>3431</v>
      </c>
      <c r="B3433">
        <f t="shared" si="109"/>
        <v>430</v>
      </c>
      <c r="C3433">
        <f t="shared" si="110"/>
        <v>8</v>
      </c>
      <c r="D3433">
        <v>9048</v>
      </c>
      <c r="E3433" s="1">
        <f>VLOOKUP(B3433,balance!J:K,2,FALSE)</f>
        <v>43900</v>
      </c>
      <c r="F3433">
        <v>89</v>
      </c>
      <c r="G3433">
        <f>IF(C3433=8,VLOOKUP(B3433-1,balance!X:Z,3,FALSE)/100,VLOOKUP(B3433,balance!X:Z,2,FALSE)/100)</f>
        <v>213.43</v>
      </c>
    </row>
    <row r="3434" spans="1:7" x14ac:dyDescent="0.3">
      <c r="A3434">
        <v>3432</v>
      </c>
      <c r="B3434">
        <f t="shared" si="109"/>
        <v>430</v>
      </c>
      <c r="C3434">
        <f t="shared" si="110"/>
        <v>1</v>
      </c>
      <c r="D3434">
        <v>9048</v>
      </c>
      <c r="E3434" s="1">
        <f>VLOOKUP(B3434,balance!J:K,2,FALSE)</f>
        <v>43900</v>
      </c>
      <c r="F3434">
        <v>89</v>
      </c>
      <c r="G3434">
        <f>IF(C3434=8,VLOOKUP(B3434-1,balance!X:Z,3,FALSE)/100,VLOOKUP(B3434,balance!X:Z,2,FALSE)/100)</f>
        <v>31.099700000000002</v>
      </c>
    </row>
    <row r="3435" spans="1:7" x14ac:dyDescent="0.3">
      <c r="A3435">
        <v>3433</v>
      </c>
      <c r="B3435">
        <f t="shared" si="109"/>
        <v>430</v>
      </c>
      <c r="C3435">
        <f t="shared" si="110"/>
        <v>2</v>
      </c>
      <c r="D3435">
        <v>9048</v>
      </c>
      <c r="E3435" s="1">
        <f>VLOOKUP(B3435,balance!J:K,2,FALSE)</f>
        <v>43900</v>
      </c>
      <c r="F3435">
        <v>89</v>
      </c>
      <c r="G3435">
        <f>IF(C3435=8,VLOOKUP(B3435-1,balance!X:Z,3,FALSE)/100,VLOOKUP(B3435,balance!X:Z,2,FALSE)/100)</f>
        <v>31.099700000000002</v>
      </c>
    </row>
    <row r="3436" spans="1:7" x14ac:dyDescent="0.3">
      <c r="A3436">
        <v>3434</v>
      </c>
      <c r="B3436">
        <f t="shared" si="109"/>
        <v>430</v>
      </c>
      <c r="C3436">
        <f t="shared" si="110"/>
        <v>3</v>
      </c>
      <c r="D3436">
        <v>9048</v>
      </c>
      <c r="E3436" s="1">
        <f>VLOOKUP(B3436,balance!J:K,2,FALSE)</f>
        <v>43900</v>
      </c>
      <c r="F3436">
        <v>89</v>
      </c>
      <c r="G3436">
        <f>IF(C3436=8,VLOOKUP(B3436-1,balance!X:Z,3,FALSE)/100,VLOOKUP(B3436,balance!X:Z,2,FALSE)/100)</f>
        <v>31.099700000000002</v>
      </c>
    </row>
    <row r="3437" spans="1:7" x14ac:dyDescent="0.3">
      <c r="A3437">
        <v>3435</v>
      </c>
      <c r="B3437">
        <f t="shared" si="109"/>
        <v>430</v>
      </c>
      <c r="C3437">
        <f t="shared" si="110"/>
        <v>4</v>
      </c>
      <c r="D3437">
        <v>9048</v>
      </c>
      <c r="E3437" s="1">
        <f>VLOOKUP(B3437,balance!J:K,2,FALSE)</f>
        <v>43900</v>
      </c>
      <c r="F3437">
        <v>89</v>
      </c>
      <c r="G3437">
        <f>IF(C3437=8,VLOOKUP(B3437-1,balance!X:Z,3,FALSE)/100,VLOOKUP(B3437,balance!X:Z,2,FALSE)/100)</f>
        <v>31.099700000000002</v>
      </c>
    </row>
    <row r="3438" spans="1:7" x14ac:dyDescent="0.3">
      <c r="A3438">
        <v>3436</v>
      </c>
      <c r="B3438">
        <f t="shared" si="109"/>
        <v>430</v>
      </c>
      <c r="C3438">
        <f t="shared" si="110"/>
        <v>5</v>
      </c>
      <c r="D3438">
        <v>9048</v>
      </c>
      <c r="E3438" s="1">
        <f>VLOOKUP(B3438,balance!J:K,2,FALSE)</f>
        <v>43900</v>
      </c>
      <c r="F3438">
        <v>89</v>
      </c>
      <c r="G3438">
        <f>IF(C3438=8,VLOOKUP(B3438-1,balance!X:Z,3,FALSE)/100,VLOOKUP(B3438,balance!X:Z,2,FALSE)/100)</f>
        <v>31.099700000000002</v>
      </c>
    </row>
    <row r="3439" spans="1:7" x14ac:dyDescent="0.3">
      <c r="A3439">
        <v>3437</v>
      </c>
      <c r="B3439">
        <f t="shared" si="109"/>
        <v>430</v>
      </c>
      <c r="C3439">
        <f t="shared" si="110"/>
        <v>6</v>
      </c>
      <c r="D3439">
        <v>9048</v>
      </c>
      <c r="E3439" s="1">
        <f>VLOOKUP(B3439,balance!J:K,2,FALSE)</f>
        <v>43900</v>
      </c>
      <c r="F3439">
        <v>89</v>
      </c>
      <c r="G3439">
        <f>IF(C3439=8,VLOOKUP(B3439-1,balance!X:Z,3,FALSE)/100,VLOOKUP(B3439,balance!X:Z,2,FALSE)/100)</f>
        <v>31.099700000000002</v>
      </c>
    </row>
    <row r="3440" spans="1:7" x14ac:dyDescent="0.3">
      <c r="A3440">
        <v>3438</v>
      </c>
      <c r="B3440">
        <f t="shared" si="109"/>
        <v>430</v>
      </c>
      <c r="C3440">
        <f t="shared" si="110"/>
        <v>7</v>
      </c>
      <c r="D3440">
        <v>9048</v>
      </c>
      <c r="E3440" s="1">
        <f>VLOOKUP(B3440,balance!J:K,2,FALSE)</f>
        <v>43900</v>
      </c>
      <c r="F3440">
        <v>89</v>
      </c>
      <c r="G3440">
        <f>IF(C3440=8,VLOOKUP(B3440-1,balance!X:Z,3,FALSE)/100,VLOOKUP(B3440,balance!X:Z,2,FALSE)/100)</f>
        <v>31.099700000000002</v>
      </c>
    </row>
    <row r="3441" spans="1:7" x14ac:dyDescent="0.3">
      <c r="A3441">
        <v>3439</v>
      </c>
      <c r="B3441">
        <f t="shared" si="109"/>
        <v>431</v>
      </c>
      <c r="C3441">
        <f t="shared" si="110"/>
        <v>8</v>
      </c>
      <c r="D3441">
        <v>9048</v>
      </c>
      <c r="E3441" s="1">
        <f>VLOOKUP(B3441,balance!J:K,2,FALSE)</f>
        <v>44000</v>
      </c>
      <c r="F3441">
        <v>89</v>
      </c>
      <c r="G3441">
        <f>IF(C3441=8,VLOOKUP(B3441-1,balance!X:Z,3,FALSE)/100,VLOOKUP(B3441,balance!X:Z,2,FALSE)/100)</f>
        <v>217.6979</v>
      </c>
    </row>
    <row r="3442" spans="1:7" x14ac:dyDescent="0.3">
      <c r="A3442">
        <v>3440</v>
      </c>
      <c r="B3442">
        <f t="shared" si="109"/>
        <v>431</v>
      </c>
      <c r="C3442">
        <f t="shared" si="110"/>
        <v>1</v>
      </c>
      <c r="D3442">
        <v>9048</v>
      </c>
      <c r="E3442" s="1">
        <f>VLOOKUP(B3442,balance!J:K,2,FALSE)</f>
        <v>44000</v>
      </c>
      <c r="F3442">
        <v>89</v>
      </c>
      <c r="G3442">
        <f>IF(C3442=8,VLOOKUP(B3442-1,balance!X:Z,3,FALSE)/100,VLOOKUP(B3442,balance!X:Z,2,FALSE)/100)</f>
        <v>31.721600000000002</v>
      </c>
    </row>
    <row r="3443" spans="1:7" x14ac:dyDescent="0.3">
      <c r="A3443">
        <v>3441</v>
      </c>
      <c r="B3443">
        <f t="shared" si="109"/>
        <v>431</v>
      </c>
      <c r="C3443">
        <f t="shared" si="110"/>
        <v>2</v>
      </c>
      <c r="D3443">
        <v>9048</v>
      </c>
      <c r="E3443" s="1">
        <f>VLOOKUP(B3443,balance!J:K,2,FALSE)</f>
        <v>44000</v>
      </c>
      <c r="F3443">
        <v>89</v>
      </c>
      <c r="G3443">
        <f>IF(C3443=8,VLOOKUP(B3443-1,balance!X:Z,3,FALSE)/100,VLOOKUP(B3443,balance!X:Z,2,FALSE)/100)</f>
        <v>31.721600000000002</v>
      </c>
    </row>
    <row r="3444" spans="1:7" x14ac:dyDescent="0.3">
      <c r="A3444">
        <v>3442</v>
      </c>
      <c r="B3444">
        <f t="shared" si="109"/>
        <v>431</v>
      </c>
      <c r="C3444">
        <f t="shared" si="110"/>
        <v>3</v>
      </c>
      <c r="D3444">
        <v>9048</v>
      </c>
      <c r="E3444" s="1">
        <f>VLOOKUP(B3444,balance!J:K,2,FALSE)</f>
        <v>44000</v>
      </c>
      <c r="F3444">
        <v>89</v>
      </c>
      <c r="G3444">
        <f>IF(C3444=8,VLOOKUP(B3444-1,balance!X:Z,3,FALSE)/100,VLOOKUP(B3444,balance!X:Z,2,FALSE)/100)</f>
        <v>31.721600000000002</v>
      </c>
    </row>
    <row r="3445" spans="1:7" x14ac:dyDescent="0.3">
      <c r="A3445">
        <v>3443</v>
      </c>
      <c r="B3445">
        <f t="shared" si="109"/>
        <v>431</v>
      </c>
      <c r="C3445">
        <f t="shared" si="110"/>
        <v>4</v>
      </c>
      <c r="D3445">
        <v>9048</v>
      </c>
      <c r="E3445" s="1">
        <f>VLOOKUP(B3445,balance!J:K,2,FALSE)</f>
        <v>44000</v>
      </c>
      <c r="F3445">
        <v>89</v>
      </c>
      <c r="G3445">
        <f>IF(C3445=8,VLOOKUP(B3445-1,balance!X:Z,3,FALSE)/100,VLOOKUP(B3445,balance!X:Z,2,FALSE)/100)</f>
        <v>31.721600000000002</v>
      </c>
    </row>
    <row r="3446" spans="1:7" x14ac:dyDescent="0.3">
      <c r="A3446">
        <v>3444</v>
      </c>
      <c r="B3446">
        <f t="shared" si="109"/>
        <v>431</v>
      </c>
      <c r="C3446">
        <f t="shared" si="110"/>
        <v>5</v>
      </c>
      <c r="D3446">
        <v>9048</v>
      </c>
      <c r="E3446" s="1">
        <f>VLOOKUP(B3446,balance!J:K,2,FALSE)</f>
        <v>44000</v>
      </c>
      <c r="F3446">
        <v>89</v>
      </c>
      <c r="G3446">
        <f>IF(C3446=8,VLOOKUP(B3446-1,balance!X:Z,3,FALSE)/100,VLOOKUP(B3446,balance!X:Z,2,FALSE)/100)</f>
        <v>31.721600000000002</v>
      </c>
    </row>
    <row r="3447" spans="1:7" x14ac:dyDescent="0.3">
      <c r="A3447">
        <v>3445</v>
      </c>
      <c r="B3447">
        <f t="shared" si="109"/>
        <v>431</v>
      </c>
      <c r="C3447">
        <f t="shared" si="110"/>
        <v>6</v>
      </c>
      <c r="D3447">
        <v>9048</v>
      </c>
      <c r="E3447" s="1">
        <f>VLOOKUP(B3447,balance!J:K,2,FALSE)</f>
        <v>44000</v>
      </c>
      <c r="F3447">
        <v>89</v>
      </c>
      <c r="G3447">
        <f>IF(C3447=8,VLOOKUP(B3447-1,balance!X:Z,3,FALSE)/100,VLOOKUP(B3447,balance!X:Z,2,FALSE)/100)</f>
        <v>31.721600000000002</v>
      </c>
    </row>
    <row r="3448" spans="1:7" x14ac:dyDescent="0.3">
      <c r="A3448">
        <v>3446</v>
      </c>
      <c r="B3448">
        <f t="shared" si="109"/>
        <v>431</v>
      </c>
      <c r="C3448">
        <f t="shared" si="110"/>
        <v>7</v>
      </c>
      <c r="D3448">
        <v>9048</v>
      </c>
      <c r="E3448" s="1">
        <f>VLOOKUP(B3448,balance!J:K,2,FALSE)</f>
        <v>44000</v>
      </c>
      <c r="F3448">
        <v>89</v>
      </c>
      <c r="G3448">
        <f>IF(C3448=8,VLOOKUP(B3448-1,balance!X:Z,3,FALSE)/100,VLOOKUP(B3448,balance!X:Z,2,FALSE)/100)</f>
        <v>31.721600000000002</v>
      </c>
    </row>
    <row r="3449" spans="1:7" x14ac:dyDescent="0.3">
      <c r="A3449">
        <v>3447</v>
      </c>
      <c r="B3449">
        <f t="shared" si="109"/>
        <v>432</v>
      </c>
      <c r="C3449">
        <f t="shared" si="110"/>
        <v>8</v>
      </c>
      <c r="D3449">
        <v>9048</v>
      </c>
      <c r="E3449" s="1">
        <f>VLOOKUP(B3449,balance!J:K,2,FALSE)</f>
        <v>44100</v>
      </c>
      <c r="F3449">
        <v>89</v>
      </c>
      <c r="G3449">
        <f>IF(C3449=8,VLOOKUP(B3449-1,balance!X:Z,3,FALSE)/100,VLOOKUP(B3449,balance!X:Z,2,FALSE)/100)</f>
        <v>222.05120000000002</v>
      </c>
    </row>
    <row r="3450" spans="1:7" x14ac:dyDescent="0.3">
      <c r="A3450">
        <v>3448</v>
      </c>
      <c r="B3450">
        <f t="shared" si="109"/>
        <v>432</v>
      </c>
      <c r="C3450">
        <f t="shared" si="110"/>
        <v>1</v>
      </c>
      <c r="D3450">
        <v>9048</v>
      </c>
      <c r="E3450" s="1">
        <f>VLOOKUP(B3450,balance!J:K,2,FALSE)</f>
        <v>44100</v>
      </c>
      <c r="F3450">
        <v>89</v>
      </c>
      <c r="G3450">
        <f>IF(C3450=8,VLOOKUP(B3450-1,balance!X:Z,3,FALSE)/100,VLOOKUP(B3450,balance!X:Z,2,FALSE)/100)</f>
        <v>32.355899999999998</v>
      </c>
    </row>
    <row r="3451" spans="1:7" x14ac:dyDescent="0.3">
      <c r="A3451">
        <v>3449</v>
      </c>
      <c r="B3451">
        <f t="shared" si="109"/>
        <v>432</v>
      </c>
      <c r="C3451">
        <f t="shared" si="110"/>
        <v>2</v>
      </c>
      <c r="D3451">
        <v>9048</v>
      </c>
      <c r="E3451" s="1">
        <f>VLOOKUP(B3451,balance!J:K,2,FALSE)</f>
        <v>44100</v>
      </c>
      <c r="F3451">
        <v>89</v>
      </c>
      <c r="G3451">
        <f>IF(C3451=8,VLOOKUP(B3451-1,balance!X:Z,3,FALSE)/100,VLOOKUP(B3451,balance!X:Z,2,FALSE)/100)</f>
        <v>32.355899999999998</v>
      </c>
    </row>
    <row r="3452" spans="1:7" x14ac:dyDescent="0.3">
      <c r="A3452">
        <v>3450</v>
      </c>
      <c r="B3452">
        <f t="shared" si="109"/>
        <v>432</v>
      </c>
      <c r="C3452">
        <f t="shared" si="110"/>
        <v>3</v>
      </c>
      <c r="D3452">
        <v>9048</v>
      </c>
      <c r="E3452" s="1">
        <f>VLOOKUP(B3452,balance!J:K,2,FALSE)</f>
        <v>44100</v>
      </c>
      <c r="F3452">
        <v>89</v>
      </c>
      <c r="G3452">
        <f>IF(C3452=8,VLOOKUP(B3452-1,balance!X:Z,3,FALSE)/100,VLOOKUP(B3452,balance!X:Z,2,FALSE)/100)</f>
        <v>32.355899999999998</v>
      </c>
    </row>
    <row r="3453" spans="1:7" x14ac:dyDescent="0.3">
      <c r="A3453">
        <v>3451</v>
      </c>
      <c r="B3453">
        <f t="shared" si="109"/>
        <v>432</v>
      </c>
      <c r="C3453">
        <f t="shared" si="110"/>
        <v>4</v>
      </c>
      <c r="D3453">
        <v>9048</v>
      </c>
      <c r="E3453" s="1">
        <f>VLOOKUP(B3453,balance!J:K,2,FALSE)</f>
        <v>44100</v>
      </c>
      <c r="F3453">
        <v>89</v>
      </c>
      <c r="G3453">
        <f>IF(C3453=8,VLOOKUP(B3453-1,balance!X:Z,3,FALSE)/100,VLOOKUP(B3453,balance!X:Z,2,FALSE)/100)</f>
        <v>32.355899999999998</v>
      </c>
    </row>
    <row r="3454" spans="1:7" x14ac:dyDescent="0.3">
      <c r="A3454">
        <v>3452</v>
      </c>
      <c r="B3454">
        <f t="shared" si="109"/>
        <v>432</v>
      </c>
      <c r="C3454">
        <f t="shared" si="110"/>
        <v>5</v>
      </c>
      <c r="D3454">
        <v>9048</v>
      </c>
      <c r="E3454" s="1">
        <f>VLOOKUP(B3454,balance!J:K,2,FALSE)</f>
        <v>44100</v>
      </c>
      <c r="F3454">
        <v>89</v>
      </c>
      <c r="G3454">
        <f>IF(C3454=8,VLOOKUP(B3454-1,balance!X:Z,3,FALSE)/100,VLOOKUP(B3454,balance!X:Z,2,FALSE)/100)</f>
        <v>32.355899999999998</v>
      </c>
    </row>
    <row r="3455" spans="1:7" x14ac:dyDescent="0.3">
      <c r="A3455">
        <v>3453</v>
      </c>
      <c r="B3455">
        <f t="shared" si="109"/>
        <v>432</v>
      </c>
      <c r="C3455">
        <f t="shared" si="110"/>
        <v>6</v>
      </c>
      <c r="D3455">
        <v>9048</v>
      </c>
      <c r="E3455" s="1">
        <f>VLOOKUP(B3455,balance!J:K,2,FALSE)</f>
        <v>44100</v>
      </c>
      <c r="F3455">
        <v>89</v>
      </c>
      <c r="G3455">
        <f>IF(C3455=8,VLOOKUP(B3455-1,balance!X:Z,3,FALSE)/100,VLOOKUP(B3455,balance!X:Z,2,FALSE)/100)</f>
        <v>32.355899999999998</v>
      </c>
    </row>
    <row r="3456" spans="1:7" x14ac:dyDescent="0.3">
      <c r="A3456">
        <v>3454</v>
      </c>
      <c r="B3456">
        <f t="shared" si="109"/>
        <v>432</v>
      </c>
      <c r="C3456">
        <f t="shared" si="110"/>
        <v>7</v>
      </c>
      <c r="D3456">
        <v>9048</v>
      </c>
      <c r="E3456" s="1">
        <f>VLOOKUP(B3456,balance!J:K,2,FALSE)</f>
        <v>44100</v>
      </c>
      <c r="F3456">
        <v>89</v>
      </c>
      <c r="G3456">
        <f>IF(C3456=8,VLOOKUP(B3456-1,balance!X:Z,3,FALSE)/100,VLOOKUP(B3456,balance!X:Z,2,FALSE)/100)</f>
        <v>32.355899999999998</v>
      </c>
    </row>
    <row r="3457" spans="1:7" x14ac:dyDescent="0.3">
      <c r="A3457">
        <v>3455</v>
      </c>
      <c r="B3457">
        <f t="shared" si="109"/>
        <v>433</v>
      </c>
      <c r="C3457">
        <f t="shared" si="110"/>
        <v>8</v>
      </c>
      <c r="D3457">
        <v>9048</v>
      </c>
      <c r="E3457" s="1">
        <f>VLOOKUP(B3457,balance!J:K,2,FALSE)</f>
        <v>44200</v>
      </c>
      <c r="F3457">
        <v>89</v>
      </c>
      <c r="G3457">
        <f>IF(C3457=8,VLOOKUP(B3457-1,balance!X:Z,3,FALSE)/100,VLOOKUP(B3457,balance!X:Z,2,FALSE)/100)</f>
        <v>226.49130000000002</v>
      </c>
    </row>
    <row r="3458" spans="1:7" x14ac:dyDescent="0.3">
      <c r="A3458">
        <v>3456</v>
      </c>
      <c r="B3458">
        <f t="shared" si="109"/>
        <v>433</v>
      </c>
      <c r="C3458">
        <f t="shared" si="110"/>
        <v>1</v>
      </c>
      <c r="D3458">
        <v>9048</v>
      </c>
      <c r="E3458" s="1">
        <f>VLOOKUP(B3458,balance!J:K,2,FALSE)</f>
        <v>44200</v>
      </c>
      <c r="F3458">
        <v>89</v>
      </c>
      <c r="G3458">
        <f>IF(C3458=8,VLOOKUP(B3458-1,balance!X:Z,3,FALSE)/100,VLOOKUP(B3458,balance!X:Z,2,FALSE)/100)</f>
        <v>33.002900000000004</v>
      </c>
    </row>
    <row r="3459" spans="1:7" x14ac:dyDescent="0.3">
      <c r="A3459">
        <v>3457</v>
      </c>
      <c r="B3459">
        <f t="shared" si="109"/>
        <v>433</v>
      </c>
      <c r="C3459">
        <f t="shared" si="110"/>
        <v>2</v>
      </c>
      <c r="D3459">
        <v>9048</v>
      </c>
      <c r="E3459" s="1">
        <f>VLOOKUP(B3459,balance!J:K,2,FALSE)</f>
        <v>44200</v>
      </c>
      <c r="F3459">
        <v>89</v>
      </c>
      <c r="G3459">
        <f>IF(C3459=8,VLOOKUP(B3459-1,balance!X:Z,3,FALSE)/100,VLOOKUP(B3459,balance!X:Z,2,FALSE)/100)</f>
        <v>33.002900000000004</v>
      </c>
    </row>
    <row r="3460" spans="1:7" x14ac:dyDescent="0.3">
      <c r="A3460">
        <v>3458</v>
      </c>
      <c r="B3460">
        <f t="shared" si="109"/>
        <v>433</v>
      </c>
      <c r="C3460">
        <f t="shared" si="110"/>
        <v>3</v>
      </c>
      <c r="D3460">
        <v>9048</v>
      </c>
      <c r="E3460" s="1">
        <f>VLOOKUP(B3460,balance!J:K,2,FALSE)</f>
        <v>44200</v>
      </c>
      <c r="F3460">
        <v>89</v>
      </c>
      <c r="G3460">
        <f>IF(C3460=8,VLOOKUP(B3460-1,balance!X:Z,3,FALSE)/100,VLOOKUP(B3460,balance!X:Z,2,FALSE)/100)</f>
        <v>33.002900000000004</v>
      </c>
    </row>
    <row r="3461" spans="1:7" x14ac:dyDescent="0.3">
      <c r="A3461">
        <v>3459</v>
      </c>
      <c r="B3461">
        <f t="shared" si="109"/>
        <v>433</v>
      </c>
      <c r="C3461">
        <f t="shared" si="110"/>
        <v>4</v>
      </c>
      <c r="D3461">
        <v>9048</v>
      </c>
      <c r="E3461" s="1">
        <f>VLOOKUP(B3461,balance!J:K,2,FALSE)</f>
        <v>44200</v>
      </c>
      <c r="F3461">
        <v>89</v>
      </c>
      <c r="G3461">
        <f>IF(C3461=8,VLOOKUP(B3461-1,balance!X:Z,3,FALSE)/100,VLOOKUP(B3461,balance!X:Z,2,FALSE)/100)</f>
        <v>33.002900000000004</v>
      </c>
    </row>
    <row r="3462" spans="1:7" x14ac:dyDescent="0.3">
      <c r="A3462">
        <v>3460</v>
      </c>
      <c r="B3462">
        <f t="shared" si="109"/>
        <v>433</v>
      </c>
      <c r="C3462">
        <f t="shared" si="110"/>
        <v>5</v>
      </c>
      <c r="D3462">
        <v>9048</v>
      </c>
      <c r="E3462" s="1">
        <f>VLOOKUP(B3462,balance!J:K,2,FALSE)</f>
        <v>44200</v>
      </c>
      <c r="F3462">
        <v>89</v>
      </c>
      <c r="G3462">
        <f>IF(C3462=8,VLOOKUP(B3462-1,balance!X:Z,3,FALSE)/100,VLOOKUP(B3462,balance!X:Z,2,FALSE)/100)</f>
        <v>33.002900000000004</v>
      </c>
    </row>
    <row r="3463" spans="1:7" x14ac:dyDescent="0.3">
      <c r="A3463">
        <v>3461</v>
      </c>
      <c r="B3463">
        <f t="shared" si="109"/>
        <v>433</v>
      </c>
      <c r="C3463">
        <f t="shared" si="110"/>
        <v>6</v>
      </c>
      <c r="D3463">
        <v>9048</v>
      </c>
      <c r="E3463" s="1">
        <f>VLOOKUP(B3463,balance!J:K,2,FALSE)</f>
        <v>44200</v>
      </c>
      <c r="F3463">
        <v>89</v>
      </c>
      <c r="G3463">
        <f>IF(C3463=8,VLOOKUP(B3463-1,balance!X:Z,3,FALSE)/100,VLOOKUP(B3463,balance!X:Z,2,FALSE)/100)</f>
        <v>33.002900000000004</v>
      </c>
    </row>
    <row r="3464" spans="1:7" x14ac:dyDescent="0.3">
      <c r="A3464">
        <v>3462</v>
      </c>
      <c r="B3464">
        <f t="shared" si="109"/>
        <v>433</v>
      </c>
      <c r="C3464">
        <f t="shared" si="110"/>
        <v>7</v>
      </c>
      <c r="D3464">
        <v>9048</v>
      </c>
      <c r="E3464" s="1">
        <f>VLOOKUP(B3464,balance!J:K,2,FALSE)</f>
        <v>44200</v>
      </c>
      <c r="F3464">
        <v>89</v>
      </c>
      <c r="G3464">
        <f>IF(C3464=8,VLOOKUP(B3464-1,balance!X:Z,3,FALSE)/100,VLOOKUP(B3464,balance!X:Z,2,FALSE)/100)</f>
        <v>33.002900000000004</v>
      </c>
    </row>
    <row r="3465" spans="1:7" x14ac:dyDescent="0.3">
      <c r="A3465">
        <v>3463</v>
      </c>
      <c r="B3465">
        <f t="shared" si="109"/>
        <v>434</v>
      </c>
      <c r="C3465">
        <f t="shared" si="110"/>
        <v>8</v>
      </c>
      <c r="D3465">
        <v>9048</v>
      </c>
      <c r="E3465" s="1">
        <f>VLOOKUP(B3465,balance!J:K,2,FALSE)</f>
        <v>44300</v>
      </c>
      <c r="F3465">
        <v>89</v>
      </c>
      <c r="G3465">
        <f>IF(C3465=8,VLOOKUP(B3465-1,balance!X:Z,3,FALSE)/100,VLOOKUP(B3465,balance!X:Z,2,FALSE)/100)</f>
        <v>231.02030000000002</v>
      </c>
    </row>
    <row r="3466" spans="1:7" x14ac:dyDescent="0.3">
      <c r="A3466">
        <v>3464</v>
      </c>
      <c r="B3466">
        <f t="shared" si="109"/>
        <v>434</v>
      </c>
      <c r="C3466">
        <f t="shared" si="110"/>
        <v>1</v>
      </c>
      <c r="D3466">
        <v>9048</v>
      </c>
      <c r="E3466" s="1">
        <f>VLOOKUP(B3466,balance!J:K,2,FALSE)</f>
        <v>44300</v>
      </c>
      <c r="F3466">
        <v>89</v>
      </c>
      <c r="G3466">
        <f>IF(C3466=8,VLOOKUP(B3466-1,balance!X:Z,3,FALSE)/100,VLOOKUP(B3466,balance!X:Z,2,FALSE)/100)</f>
        <v>33.662900000000008</v>
      </c>
    </row>
    <row r="3467" spans="1:7" x14ac:dyDescent="0.3">
      <c r="A3467">
        <v>3465</v>
      </c>
      <c r="B3467">
        <f t="shared" si="109"/>
        <v>434</v>
      </c>
      <c r="C3467">
        <f t="shared" si="110"/>
        <v>2</v>
      </c>
      <c r="D3467">
        <v>9048</v>
      </c>
      <c r="E3467" s="1">
        <f>VLOOKUP(B3467,balance!J:K,2,FALSE)</f>
        <v>44300</v>
      </c>
      <c r="F3467">
        <v>89</v>
      </c>
      <c r="G3467">
        <f>IF(C3467=8,VLOOKUP(B3467-1,balance!X:Z,3,FALSE)/100,VLOOKUP(B3467,balance!X:Z,2,FALSE)/100)</f>
        <v>33.662900000000008</v>
      </c>
    </row>
    <row r="3468" spans="1:7" x14ac:dyDescent="0.3">
      <c r="A3468">
        <v>3466</v>
      </c>
      <c r="B3468">
        <f t="shared" si="109"/>
        <v>434</v>
      </c>
      <c r="C3468">
        <f t="shared" si="110"/>
        <v>3</v>
      </c>
      <c r="D3468">
        <v>9048</v>
      </c>
      <c r="E3468" s="1">
        <f>VLOOKUP(B3468,balance!J:K,2,FALSE)</f>
        <v>44300</v>
      </c>
      <c r="F3468">
        <v>89</v>
      </c>
      <c r="G3468">
        <f>IF(C3468=8,VLOOKUP(B3468-1,balance!X:Z,3,FALSE)/100,VLOOKUP(B3468,balance!X:Z,2,FALSE)/100)</f>
        <v>33.662900000000008</v>
      </c>
    </row>
    <row r="3469" spans="1:7" x14ac:dyDescent="0.3">
      <c r="A3469">
        <v>3467</v>
      </c>
      <c r="B3469">
        <f t="shared" si="109"/>
        <v>434</v>
      </c>
      <c r="C3469">
        <f t="shared" si="110"/>
        <v>4</v>
      </c>
      <c r="D3469">
        <v>9048</v>
      </c>
      <c r="E3469" s="1">
        <f>VLOOKUP(B3469,balance!J:K,2,FALSE)</f>
        <v>44300</v>
      </c>
      <c r="F3469">
        <v>89</v>
      </c>
      <c r="G3469">
        <f>IF(C3469=8,VLOOKUP(B3469-1,balance!X:Z,3,FALSE)/100,VLOOKUP(B3469,balance!X:Z,2,FALSE)/100)</f>
        <v>33.662900000000008</v>
      </c>
    </row>
    <row r="3470" spans="1:7" x14ac:dyDescent="0.3">
      <c r="A3470">
        <v>3468</v>
      </c>
      <c r="B3470">
        <f t="shared" si="109"/>
        <v>434</v>
      </c>
      <c r="C3470">
        <f t="shared" si="110"/>
        <v>5</v>
      </c>
      <c r="D3470">
        <v>9048</v>
      </c>
      <c r="E3470" s="1">
        <f>VLOOKUP(B3470,balance!J:K,2,FALSE)</f>
        <v>44300</v>
      </c>
      <c r="F3470">
        <v>89</v>
      </c>
      <c r="G3470">
        <f>IF(C3470=8,VLOOKUP(B3470-1,balance!X:Z,3,FALSE)/100,VLOOKUP(B3470,balance!X:Z,2,FALSE)/100)</f>
        <v>33.662900000000008</v>
      </c>
    </row>
    <row r="3471" spans="1:7" x14ac:dyDescent="0.3">
      <c r="A3471">
        <v>3469</v>
      </c>
      <c r="B3471">
        <f t="shared" si="109"/>
        <v>434</v>
      </c>
      <c r="C3471">
        <f t="shared" si="110"/>
        <v>6</v>
      </c>
      <c r="D3471">
        <v>9048</v>
      </c>
      <c r="E3471" s="1">
        <f>VLOOKUP(B3471,balance!J:K,2,FALSE)</f>
        <v>44300</v>
      </c>
      <c r="F3471">
        <v>89</v>
      </c>
      <c r="G3471">
        <f>IF(C3471=8,VLOOKUP(B3471-1,balance!X:Z,3,FALSE)/100,VLOOKUP(B3471,balance!X:Z,2,FALSE)/100)</f>
        <v>33.662900000000008</v>
      </c>
    </row>
    <row r="3472" spans="1:7" x14ac:dyDescent="0.3">
      <c r="A3472">
        <v>3470</v>
      </c>
      <c r="B3472">
        <f t="shared" si="109"/>
        <v>434</v>
      </c>
      <c r="C3472">
        <f t="shared" si="110"/>
        <v>7</v>
      </c>
      <c r="D3472">
        <v>9048</v>
      </c>
      <c r="E3472" s="1">
        <f>VLOOKUP(B3472,balance!J:K,2,FALSE)</f>
        <v>44300</v>
      </c>
      <c r="F3472">
        <v>89</v>
      </c>
      <c r="G3472">
        <f>IF(C3472=8,VLOOKUP(B3472-1,balance!X:Z,3,FALSE)/100,VLOOKUP(B3472,balance!X:Z,2,FALSE)/100)</f>
        <v>33.662900000000008</v>
      </c>
    </row>
    <row r="3473" spans="1:7" x14ac:dyDescent="0.3">
      <c r="A3473">
        <v>3471</v>
      </c>
      <c r="B3473">
        <f t="shared" si="109"/>
        <v>435</v>
      </c>
      <c r="C3473">
        <f t="shared" si="110"/>
        <v>8</v>
      </c>
      <c r="D3473">
        <v>9048</v>
      </c>
      <c r="E3473" s="1">
        <f>VLOOKUP(B3473,balance!J:K,2,FALSE)</f>
        <v>44400</v>
      </c>
      <c r="F3473">
        <v>89</v>
      </c>
      <c r="G3473">
        <f>IF(C3473=8,VLOOKUP(B3473-1,balance!X:Z,3,FALSE)/100,VLOOKUP(B3473,balance!X:Z,2,FALSE)/100)</f>
        <v>235.64030000000002</v>
      </c>
    </row>
    <row r="3474" spans="1:7" x14ac:dyDescent="0.3">
      <c r="A3474">
        <v>3472</v>
      </c>
      <c r="B3474">
        <f t="shared" si="109"/>
        <v>435</v>
      </c>
      <c r="C3474">
        <f t="shared" si="110"/>
        <v>1</v>
      </c>
      <c r="D3474">
        <v>9048</v>
      </c>
      <c r="E3474" s="1">
        <f>VLOOKUP(B3474,balance!J:K,2,FALSE)</f>
        <v>44400</v>
      </c>
      <c r="F3474">
        <v>89</v>
      </c>
      <c r="G3474">
        <f>IF(C3474=8,VLOOKUP(B3474-1,balance!X:Z,3,FALSE)/100,VLOOKUP(B3474,balance!X:Z,2,FALSE)/100)</f>
        <v>34.336100000000002</v>
      </c>
    </row>
    <row r="3475" spans="1:7" x14ac:dyDescent="0.3">
      <c r="A3475">
        <v>3473</v>
      </c>
      <c r="B3475">
        <f t="shared" ref="B3475:B3538" si="111">B3467+1</f>
        <v>435</v>
      </c>
      <c r="C3475">
        <f t="shared" si="110"/>
        <v>2</v>
      </c>
      <c r="D3475">
        <v>9048</v>
      </c>
      <c r="E3475" s="1">
        <f>VLOOKUP(B3475,balance!J:K,2,FALSE)</f>
        <v>44400</v>
      </c>
      <c r="F3475">
        <v>89</v>
      </c>
      <c r="G3475">
        <f>IF(C3475=8,VLOOKUP(B3475-1,balance!X:Z,3,FALSE)/100,VLOOKUP(B3475,balance!X:Z,2,FALSE)/100)</f>
        <v>34.336100000000002</v>
      </c>
    </row>
    <row r="3476" spans="1:7" x14ac:dyDescent="0.3">
      <c r="A3476">
        <v>3474</v>
      </c>
      <c r="B3476">
        <f t="shared" si="111"/>
        <v>435</v>
      </c>
      <c r="C3476">
        <f t="shared" si="110"/>
        <v>3</v>
      </c>
      <c r="D3476">
        <v>9048</v>
      </c>
      <c r="E3476" s="1">
        <f>VLOOKUP(B3476,balance!J:K,2,FALSE)</f>
        <v>44400</v>
      </c>
      <c r="F3476">
        <v>89</v>
      </c>
      <c r="G3476">
        <f>IF(C3476=8,VLOOKUP(B3476-1,balance!X:Z,3,FALSE)/100,VLOOKUP(B3476,balance!X:Z,2,FALSE)/100)</f>
        <v>34.336100000000002</v>
      </c>
    </row>
    <row r="3477" spans="1:7" x14ac:dyDescent="0.3">
      <c r="A3477">
        <v>3475</v>
      </c>
      <c r="B3477">
        <f t="shared" si="111"/>
        <v>435</v>
      </c>
      <c r="C3477">
        <f t="shared" si="110"/>
        <v>4</v>
      </c>
      <c r="D3477">
        <v>9048</v>
      </c>
      <c r="E3477" s="1">
        <f>VLOOKUP(B3477,balance!J:K,2,FALSE)</f>
        <v>44400</v>
      </c>
      <c r="F3477">
        <v>89</v>
      </c>
      <c r="G3477">
        <f>IF(C3477=8,VLOOKUP(B3477-1,balance!X:Z,3,FALSE)/100,VLOOKUP(B3477,balance!X:Z,2,FALSE)/100)</f>
        <v>34.336100000000002</v>
      </c>
    </row>
    <row r="3478" spans="1:7" x14ac:dyDescent="0.3">
      <c r="A3478">
        <v>3476</v>
      </c>
      <c r="B3478">
        <f t="shared" si="111"/>
        <v>435</v>
      </c>
      <c r="C3478">
        <f t="shared" si="110"/>
        <v>5</v>
      </c>
      <c r="D3478">
        <v>9048</v>
      </c>
      <c r="E3478" s="1">
        <f>VLOOKUP(B3478,balance!J:K,2,FALSE)</f>
        <v>44400</v>
      </c>
      <c r="F3478">
        <v>89</v>
      </c>
      <c r="G3478">
        <f>IF(C3478=8,VLOOKUP(B3478-1,balance!X:Z,3,FALSE)/100,VLOOKUP(B3478,balance!X:Z,2,FALSE)/100)</f>
        <v>34.336100000000002</v>
      </c>
    </row>
    <row r="3479" spans="1:7" x14ac:dyDescent="0.3">
      <c r="A3479">
        <v>3477</v>
      </c>
      <c r="B3479">
        <f t="shared" si="111"/>
        <v>435</v>
      </c>
      <c r="C3479">
        <f t="shared" si="110"/>
        <v>6</v>
      </c>
      <c r="D3479">
        <v>9048</v>
      </c>
      <c r="E3479" s="1">
        <f>VLOOKUP(B3479,balance!J:K,2,FALSE)</f>
        <v>44400</v>
      </c>
      <c r="F3479">
        <v>89</v>
      </c>
      <c r="G3479">
        <f>IF(C3479=8,VLOOKUP(B3479-1,balance!X:Z,3,FALSE)/100,VLOOKUP(B3479,balance!X:Z,2,FALSE)/100)</f>
        <v>34.336100000000002</v>
      </c>
    </row>
    <row r="3480" spans="1:7" x14ac:dyDescent="0.3">
      <c r="A3480">
        <v>3478</v>
      </c>
      <c r="B3480">
        <f t="shared" si="111"/>
        <v>435</v>
      </c>
      <c r="C3480">
        <f t="shared" si="110"/>
        <v>7</v>
      </c>
      <c r="D3480">
        <v>9048</v>
      </c>
      <c r="E3480" s="1">
        <f>VLOOKUP(B3480,balance!J:K,2,FALSE)</f>
        <v>44400</v>
      </c>
      <c r="F3480">
        <v>89</v>
      </c>
      <c r="G3480">
        <f>IF(C3480=8,VLOOKUP(B3480-1,balance!X:Z,3,FALSE)/100,VLOOKUP(B3480,balance!X:Z,2,FALSE)/100)</f>
        <v>34.336100000000002</v>
      </c>
    </row>
    <row r="3481" spans="1:7" x14ac:dyDescent="0.3">
      <c r="A3481">
        <v>3479</v>
      </c>
      <c r="B3481">
        <f t="shared" si="111"/>
        <v>436</v>
      </c>
      <c r="C3481">
        <f t="shared" si="110"/>
        <v>8</v>
      </c>
      <c r="D3481">
        <v>9048</v>
      </c>
      <c r="E3481" s="1">
        <f>VLOOKUP(B3481,balance!J:K,2,FALSE)</f>
        <v>44500</v>
      </c>
      <c r="F3481">
        <v>89</v>
      </c>
      <c r="G3481">
        <f>IF(C3481=8,VLOOKUP(B3481-1,balance!X:Z,3,FALSE)/100,VLOOKUP(B3481,balance!X:Z,2,FALSE)/100)</f>
        <v>240.3527</v>
      </c>
    </row>
    <row r="3482" spans="1:7" x14ac:dyDescent="0.3">
      <c r="A3482">
        <v>3480</v>
      </c>
      <c r="B3482">
        <f t="shared" si="111"/>
        <v>436</v>
      </c>
      <c r="C3482">
        <f t="shared" si="110"/>
        <v>1</v>
      </c>
      <c r="D3482">
        <v>9048</v>
      </c>
      <c r="E3482" s="1">
        <f>VLOOKUP(B3482,balance!J:K,2,FALSE)</f>
        <v>44500</v>
      </c>
      <c r="F3482">
        <v>89</v>
      </c>
      <c r="G3482">
        <f>IF(C3482=8,VLOOKUP(B3482-1,balance!X:Z,3,FALSE)/100,VLOOKUP(B3482,balance!X:Z,2,FALSE)/100)</f>
        <v>35.022700000000007</v>
      </c>
    </row>
    <row r="3483" spans="1:7" x14ac:dyDescent="0.3">
      <c r="A3483">
        <v>3481</v>
      </c>
      <c r="B3483">
        <f t="shared" si="111"/>
        <v>436</v>
      </c>
      <c r="C3483">
        <f t="shared" si="110"/>
        <v>2</v>
      </c>
      <c r="D3483">
        <v>9048</v>
      </c>
      <c r="E3483" s="1">
        <f>VLOOKUP(B3483,balance!J:K,2,FALSE)</f>
        <v>44500</v>
      </c>
      <c r="F3483">
        <v>89</v>
      </c>
      <c r="G3483">
        <f>IF(C3483=8,VLOOKUP(B3483-1,balance!X:Z,3,FALSE)/100,VLOOKUP(B3483,balance!X:Z,2,FALSE)/100)</f>
        <v>35.022700000000007</v>
      </c>
    </row>
    <row r="3484" spans="1:7" x14ac:dyDescent="0.3">
      <c r="A3484">
        <v>3482</v>
      </c>
      <c r="B3484">
        <f t="shared" si="111"/>
        <v>436</v>
      </c>
      <c r="C3484">
        <f t="shared" si="110"/>
        <v>3</v>
      </c>
      <c r="D3484">
        <v>9048</v>
      </c>
      <c r="E3484" s="1">
        <f>VLOOKUP(B3484,balance!J:K,2,FALSE)</f>
        <v>44500</v>
      </c>
      <c r="F3484">
        <v>89</v>
      </c>
      <c r="G3484">
        <f>IF(C3484=8,VLOOKUP(B3484-1,balance!X:Z,3,FALSE)/100,VLOOKUP(B3484,balance!X:Z,2,FALSE)/100)</f>
        <v>35.022700000000007</v>
      </c>
    </row>
    <row r="3485" spans="1:7" x14ac:dyDescent="0.3">
      <c r="A3485">
        <v>3483</v>
      </c>
      <c r="B3485">
        <f t="shared" si="111"/>
        <v>436</v>
      </c>
      <c r="C3485">
        <f t="shared" si="110"/>
        <v>4</v>
      </c>
      <c r="D3485">
        <v>9048</v>
      </c>
      <c r="E3485" s="1">
        <f>VLOOKUP(B3485,balance!J:K,2,FALSE)</f>
        <v>44500</v>
      </c>
      <c r="F3485">
        <v>89</v>
      </c>
      <c r="G3485">
        <f>IF(C3485=8,VLOOKUP(B3485-1,balance!X:Z,3,FALSE)/100,VLOOKUP(B3485,balance!X:Z,2,FALSE)/100)</f>
        <v>35.022700000000007</v>
      </c>
    </row>
    <row r="3486" spans="1:7" x14ac:dyDescent="0.3">
      <c r="A3486">
        <v>3484</v>
      </c>
      <c r="B3486">
        <f t="shared" si="111"/>
        <v>436</v>
      </c>
      <c r="C3486">
        <f t="shared" si="110"/>
        <v>5</v>
      </c>
      <c r="D3486">
        <v>9048</v>
      </c>
      <c r="E3486" s="1">
        <f>VLOOKUP(B3486,balance!J:K,2,FALSE)</f>
        <v>44500</v>
      </c>
      <c r="F3486">
        <v>89</v>
      </c>
      <c r="G3486">
        <f>IF(C3486=8,VLOOKUP(B3486-1,balance!X:Z,3,FALSE)/100,VLOOKUP(B3486,balance!X:Z,2,FALSE)/100)</f>
        <v>35.022700000000007</v>
      </c>
    </row>
    <row r="3487" spans="1:7" x14ac:dyDescent="0.3">
      <c r="A3487">
        <v>3485</v>
      </c>
      <c r="B3487">
        <f t="shared" si="111"/>
        <v>436</v>
      </c>
      <c r="C3487">
        <f t="shared" si="110"/>
        <v>6</v>
      </c>
      <c r="D3487">
        <v>9048</v>
      </c>
      <c r="E3487" s="1">
        <f>VLOOKUP(B3487,balance!J:K,2,FALSE)</f>
        <v>44500</v>
      </c>
      <c r="F3487">
        <v>89</v>
      </c>
      <c r="G3487">
        <f>IF(C3487=8,VLOOKUP(B3487-1,balance!X:Z,3,FALSE)/100,VLOOKUP(B3487,balance!X:Z,2,FALSE)/100)</f>
        <v>35.022700000000007</v>
      </c>
    </row>
    <row r="3488" spans="1:7" x14ac:dyDescent="0.3">
      <c r="A3488">
        <v>3486</v>
      </c>
      <c r="B3488">
        <f t="shared" si="111"/>
        <v>436</v>
      </c>
      <c r="C3488">
        <f t="shared" si="110"/>
        <v>7</v>
      </c>
      <c r="D3488">
        <v>9048</v>
      </c>
      <c r="E3488" s="1">
        <f>VLOOKUP(B3488,balance!J:K,2,FALSE)</f>
        <v>44500</v>
      </c>
      <c r="F3488">
        <v>89</v>
      </c>
      <c r="G3488">
        <f>IF(C3488=8,VLOOKUP(B3488-1,balance!X:Z,3,FALSE)/100,VLOOKUP(B3488,balance!X:Z,2,FALSE)/100)</f>
        <v>35.022700000000007</v>
      </c>
    </row>
    <row r="3489" spans="1:7" x14ac:dyDescent="0.3">
      <c r="A3489">
        <v>3487</v>
      </c>
      <c r="B3489">
        <f t="shared" si="111"/>
        <v>437</v>
      </c>
      <c r="C3489">
        <f t="shared" ref="C3489:C3552" si="112">C3481</f>
        <v>8</v>
      </c>
      <c r="D3489">
        <v>9048</v>
      </c>
      <c r="E3489" s="1">
        <f>VLOOKUP(B3489,balance!J:K,2,FALSE)</f>
        <v>44600</v>
      </c>
      <c r="F3489">
        <v>89</v>
      </c>
      <c r="G3489">
        <f>IF(C3489=8,VLOOKUP(B3489-1,balance!X:Z,3,FALSE)/100,VLOOKUP(B3489,balance!X:Z,2,FALSE)/100)</f>
        <v>245.15890000000002</v>
      </c>
    </row>
    <row r="3490" spans="1:7" x14ac:dyDescent="0.3">
      <c r="A3490">
        <v>3488</v>
      </c>
      <c r="B3490">
        <f t="shared" si="111"/>
        <v>437</v>
      </c>
      <c r="C3490">
        <f t="shared" si="112"/>
        <v>1</v>
      </c>
      <c r="D3490">
        <v>9048</v>
      </c>
      <c r="E3490" s="1">
        <f>VLOOKUP(B3490,balance!J:K,2,FALSE)</f>
        <v>44600</v>
      </c>
      <c r="F3490">
        <v>89</v>
      </c>
      <c r="G3490">
        <f>IF(C3490=8,VLOOKUP(B3490-1,balance!X:Z,3,FALSE)/100,VLOOKUP(B3490,balance!X:Z,2,FALSE)/100)</f>
        <v>35.723100000000002</v>
      </c>
    </row>
    <row r="3491" spans="1:7" x14ac:dyDescent="0.3">
      <c r="A3491">
        <v>3489</v>
      </c>
      <c r="B3491">
        <f t="shared" si="111"/>
        <v>437</v>
      </c>
      <c r="C3491">
        <f t="shared" si="112"/>
        <v>2</v>
      </c>
      <c r="D3491">
        <v>9048</v>
      </c>
      <c r="E3491" s="1">
        <f>VLOOKUP(B3491,balance!J:K,2,FALSE)</f>
        <v>44600</v>
      </c>
      <c r="F3491">
        <v>89</v>
      </c>
      <c r="G3491">
        <f>IF(C3491=8,VLOOKUP(B3491-1,balance!X:Z,3,FALSE)/100,VLOOKUP(B3491,balance!X:Z,2,FALSE)/100)</f>
        <v>35.723100000000002</v>
      </c>
    </row>
    <row r="3492" spans="1:7" x14ac:dyDescent="0.3">
      <c r="A3492">
        <v>3490</v>
      </c>
      <c r="B3492">
        <f t="shared" si="111"/>
        <v>437</v>
      </c>
      <c r="C3492">
        <f t="shared" si="112"/>
        <v>3</v>
      </c>
      <c r="D3492">
        <v>9048</v>
      </c>
      <c r="E3492" s="1">
        <f>VLOOKUP(B3492,balance!J:K,2,FALSE)</f>
        <v>44600</v>
      </c>
      <c r="F3492">
        <v>89</v>
      </c>
      <c r="G3492">
        <f>IF(C3492=8,VLOOKUP(B3492-1,balance!X:Z,3,FALSE)/100,VLOOKUP(B3492,balance!X:Z,2,FALSE)/100)</f>
        <v>35.723100000000002</v>
      </c>
    </row>
    <row r="3493" spans="1:7" x14ac:dyDescent="0.3">
      <c r="A3493">
        <v>3491</v>
      </c>
      <c r="B3493">
        <f t="shared" si="111"/>
        <v>437</v>
      </c>
      <c r="C3493">
        <f t="shared" si="112"/>
        <v>4</v>
      </c>
      <c r="D3493">
        <v>9048</v>
      </c>
      <c r="E3493" s="1">
        <f>VLOOKUP(B3493,balance!J:K,2,FALSE)</f>
        <v>44600</v>
      </c>
      <c r="F3493">
        <v>89</v>
      </c>
      <c r="G3493">
        <f>IF(C3493=8,VLOOKUP(B3493-1,balance!X:Z,3,FALSE)/100,VLOOKUP(B3493,balance!X:Z,2,FALSE)/100)</f>
        <v>35.723100000000002</v>
      </c>
    </row>
    <row r="3494" spans="1:7" x14ac:dyDescent="0.3">
      <c r="A3494">
        <v>3492</v>
      </c>
      <c r="B3494">
        <f t="shared" si="111"/>
        <v>437</v>
      </c>
      <c r="C3494">
        <f t="shared" si="112"/>
        <v>5</v>
      </c>
      <c r="D3494">
        <v>9048</v>
      </c>
      <c r="E3494" s="1">
        <f>VLOOKUP(B3494,balance!J:K,2,FALSE)</f>
        <v>44600</v>
      </c>
      <c r="F3494">
        <v>89</v>
      </c>
      <c r="G3494">
        <f>IF(C3494=8,VLOOKUP(B3494-1,balance!X:Z,3,FALSE)/100,VLOOKUP(B3494,balance!X:Z,2,FALSE)/100)</f>
        <v>35.723100000000002</v>
      </c>
    </row>
    <row r="3495" spans="1:7" x14ac:dyDescent="0.3">
      <c r="A3495">
        <v>3493</v>
      </c>
      <c r="B3495">
        <f t="shared" si="111"/>
        <v>437</v>
      </c>
      <c r="C3495">
        <f t="shared" si="112"/>
        <v>6</v>
      </c>
      <c r="D3495">
        <v>9048</v>
      </c>
      <c r="E3495" s="1">
        <f>VLOOKUP(B3495,balance!J:K,2,FALSE)</f>
        <v>44600</v>
      </c>
      <c r="F3495">
        <v>89</v>
      </c>
      <c r="G3495">
        <f>IF(C3495=8,VLOOKUP(B3495-1,balance!X:Z,3,FALSE)/100,VLOOKUP(B3495,balance!X:Z,2,FALSE)/100)</f>
        <v>35.723100000000002</v>
      </c>
    </row>
    <row r="3496" spans="1:7" x14ac:dyDescent="0.3">
      <c r="A3496">
        <v>3494</v>
      </c>
      <c r="B3496">
        <f t="shared" si="111"/>
        <v>437</v>
      </c>
      <c r="C3496">
        <f t="shared" si="112"/>
        <v>7</v>
      </c>
      <c r="D3496">
        <v>9048</v>
      </c>
      <c r="E3496" s="1">
        <f>VLOOKUP(B3496,balance!J:K,2,FALSE)</f>
        <v>44600</v>
      </c>
      <c r="F3496">
        <v>89</v>
      </c>
      <c r="G3496">
        <f>IF(C3496=8,VLOOKUP(B3496-1,balance!X:Z,3,FALSE)/100,VLOOKUP(B3496,balance!X:Z,2,FALSE)/100)</f>
        <v>35.723100000000002</v>
      </c>
    </row>
    <row r="3497" spans="1:7" x14ac:dyDescent="0.3">
      <c r="A3497">
        <v>3495</v>
      </c>
      <c r="B3497">
        <f t="shared" si="111"/>
        <v>438</v>
      </c>
      <c r="C3497">
        <f t="shared" si="112"/>
        <v>8</v>
      </c>
      <c r="D3497">
        <v>9048</v>
      </c>
      <c r="E3497" s="1">
        <f>VLOOKUP(B3497,balance!J:K,2,FALSE)</f>
        <v>44700</v>
      </c>
      <c r="F3497">
        <v>89</v>
      </c>
      <c r="G3497">
        <f>IF(C3497=8,VLOOKUP(B3497-1,balance!X:Z,3,FALSE)/100,VLOOKUP(B3497,balance!X:Z,2,FALSE)/100)</f>
        <v>250.06170000000003</v>
      </c>
    </row>
    <row r="3498" spans="1:7" x14ac:dyDescent="0.3">
      <c r="A3498">
        <v>3496</v>
      </c>
      <c r="B3498">
        <f t="shared" si="111"/>
        <v>438</v>
      </c>
      <c r="C3498">
        <f t="shared" si="112"/>
        <v>1</v>
      </c>
      <c r="D3498">
        <v>9048</v>
      </c>
      <c r="E3498" s="1">
        <f>VLOOKUP(B3498,balance!J:K,2,FALSE)</f>
        <v>44700</v>
      </c>
      <c r="F3498">
        <v>89</v>
      </c>
      <c r="G3498">
        <f>IF(C3498=8,VLOOKUP(B3498-1,balance!X:Z,3,FALSE)/100,VLOOKUP(B3498,balance!X:Z,2,FALSE)/100)</f>
        <v>36.4375</v>
      </c>
    </row>
    <row r="3499" spans="1:7" x14ac:dyDescent="0.3">
      <c r="A3499">
        <v>3497</v>
      </c>
      <c r="B3499">
        <f t="shared" si="111"/>
        <v>438</v>
      </c>
      <c r="C3499">
        <f t="shared" si="112"/>
        <v>2</v>
      </c>
      <c r="D3499">
        <v>9048</v>
      </c>
      <c r="E3499" s="1">
        <f>VLOOKUP(B3499,balance!J:K,2,FALSE)</f>
        <v>44700</v>
      </c>
      <c r="F3499">
        <v>89</v>
      </c>
      <c r="G3499">
        <f>IF(C3499=8,VLOOKUP(B3499-1,balance!X:Z,3,FALSE)/100,VLOOKUP(B3499,balance!X:Z,2,FALSE)/100)</f>
        <v>36.4375</v>
      </c>
    </row>
    <row r="3500" spans="1:7" x14ac:dyDescent="0.3">
      <c r="A3500">
        <v>3498</v>
      </c>
      <c r="B3500">
        <f t="shared" si="111"/>
        <v>438</v>
      </c>
      <c r="C3500">
        <f t="shared" si="112"/>
        <v>3</v>
      </c>
      <c r="D3500">
        <v>9048</v>
      </c>
      <c r="E3500" s="1">
        <f>VLOOKUP(B3500,balance!J:K,2,FALSE)</f>
        <v>44700</v>
      </c>
      <c r="F3500">
        <v>89</v>
      </c>
      <c r="G3500">
        <f>IF(C3500=8,VLOOKUP(B3500-1,balance!X:Z,3,FALSE)/100,VLOOKUP(B3500,balance!X:Z,2,FALSE)/100)</f>
        <v>36.4375</v>
      </c>
    </row>
    <row r="3501" spans="1:7" x14ac:dyDescent="0.3">
      <c r="A3501">
        <v>3499</v>
      </c>
      <c r="B3501">
        <f t="shared" si="111"/>
        <v>438</v>
      </c>
      <c r="C3501">
        <f t="shared" si="112"/>
        <v>4</v>
      </c>
      <c r="D3501">
        <v>9048</v>
      </c>
      <c r="E3501" s="1">
        <f>VLOOKUP(B3501,balance!J:K,2,FALSE)</f>
        <v>44700</v>
      </c>
      <c r="F3501">
        <v>89</v>
      </c>
      <c r="G3501">
        <f>IF(C3501=8,VLOOKUP(B3501-1,balance!X:Z,3,FALSE)/100,VLOOKUP(B3501,balance!X:Z,2,FALSE)/100)</f>
        <v>36.4375</v>
      </c>
    </row>
    <row r="3502" spans="1:7" x14ac:dyDescent="0.3">
      <c r="A3502">
        <v>3500</v>
      </c>
      <c r="B3502">
        <f t="shared" si="111"/>
        <v>438</v>
      </c>
      <c r="C3502">
        <f t="shared" si="112"/>
        <v>5</v>
      </c>
      <c r="D3502">
        <v>9048</v>
      </c>
      <c r="E3502" s="1">
        <f>VLOOKUP(B3502,balance!J:K,2,FALSE)</f>
        <v>44700</v>
      </c>
      <c r="F3502">
        <v>89</v>
      </c>
      <c r="G3502">
        <f>IF(C3502=8,VLOOKUP(B3502-1,balance!X:Z,3,FALSE)/100,VLOOKUP(B3502,balance!X:Z,2,FALSE)/100)</f>
        <v>36.4375</v>
      </c>
    </row>
    <row r="3503" spans="1:7" x14ac:dyDescent="0.3">
      <c r="A3503">
        <v>3501</v>
      </c>
      <c r="B3503">
        <f t="shared" si="111"/>
        <v>438</v>
      </c>
      <c r="C3503">
        <f t="shared" si="112"/>
        <v>6</v>
      </c>
      <c r="D3503">
        <v>9048</v>
      </c>
      <c r="E3503" s="1">
        <f>VLOOKUP(B3503,balance!J:K,2,FALSE)</f>
        <v>44700</v>
      </c>
      <c r="F3503">
        <v>89</v>
      </c>
      <c r="G3503">
        <f>IF(C3503=8,VLOOKUP(B3503-1,balance!X:Z,3,FALSE)/100,VLOOKUP(B3503,balance!X:Z,2,FALSE)/100)</f>
        <v>36.4375</v>
      </c>
    </row>
    <row r="3504" spans="1:7" x14ac:dyDescent="0.3">
      <c r="A3504">
        <v>3502</v>
      </c>
      <c r="B3504">
        <f t="shared" si="111"/>
        <v>438</v>
      </c>
      <c r="C3504">
        <f t="shared" si="112"/>
        <v>7</v>
      </c>
      <c r="D3504">
        <v>9048</v>
      </c>
      <c r="E3504" s="1">
        <f>VLOOKUP(B3504,balance!J:K,2,FALSE)</f>
        <v>44700</v>
      </c>
      <c r="F3504">
        <v>89</v>
      </c>
      <c r="G3504">
        <f>IF(C3504=8,VLOOKUP(B3504-1,balance!X:Z,3,FALSE)/100,VLOOKUP(B3504,balance!X:Z,2,FALSE)/100)</f>
        <v>36.4375</v>
      </c>
    </row>
    <row r="3505" spans="1:7" x14ac:dyDescent="0.3">
      <c r="A3505">
        <v>3503</v>
      </c>
      <c r="B3505">
        <f t="shared" si="111"/>
        <v>439</v>
      </c>
      <c r="C3505">
        <f t="shared" si="112"/>
        <v>8</v>
      </c>
      <c r="D3505">
        <v>9048</v>
      </c>
      <c r="E3505" s="1">
        <f>VLOOKUP(B3505,balance!J:K,2,FALSE)</f>
        <v>44800</v>
      </c>
      <c r="F3505">
        <v>89</v>
      </c>
      <c r="G3505">
        <f>IF(C3505=8,VLOOKUP(B3505-1,balance!X:Z,3,FALSE)/100,VLOOKUP(B3505,balance!X:Z,2,FALSE)/100)</f>
        <v>255.0625</v>
      </c>
    </row>
    <row r="3506" spans="1:7" x14ac:dyDescent="0.3">
      <c r="A3506">
        <v>3504</v>
      </c>
      <c r="B3506">
        <f t="shared" si="111"/>
        <v>439</v>
      </c>
      <c r="C3506">
        <f t="shared" si="112"/>
        <v>1</v>
      </c>
      <c r="D3506">
        <v>9048</v>
      </c>
      <c r="E3506" s="1">
        <f>VLOOKUP(B3506,balance!J:K,2,FALSE)</f>
        <v>44800</v>
      </c>
      <c r="F3506">
        <v>89</v>
      </c>
      <c r="G3506">
        <f>IF(C3506=8,VLOOKUP(B3506-1,balance!X:Z,3,FALSE)/100,VLOOKUP(B3506,balance!X:Z,2,FALSE)/100)</f>
        <v>37.1661</v>
      </c>
    </row>
    <row r="3507" spans="1:7" x14ac:dyDescent="0.3">
      <c r="A3507">
        <v>3505</v>
      </c>
      <c r="B3507">
        <f t="shared" si="111"/>
        <v>439</v>
      </c>
      <c r="C3507">
        <f t="shared" si="112"/>
        <v>2</v>
      </c>
      <c r="D3507">
        <v>9048</v>
      </c>
      <c r="E3507" s="1">
        <f>VLOOKUP(B3507,balance!J:K,2,FALSE)</f>
        <v>44800</v>
      </c>
      <c r="F3507">
        <v>89</v>
      </c>
      <c r="G3507">
        <f>IF(C3507=8,VLOOKUP(B3507-1,balance!X:Z,3,FALSE)/100,VLOOKUP(B3507,balance!X:Z,2,FALSE)/100)</f>
        <v>37.1661</v>
      </c>
    </row>
    <row r="3508" spans="1:7" x14ac:dyDescent="0.3">
      <c r="A3508">
        <v>3506</v>
      </c>
      <c r="B3508">
        <f t="shared" si="111"/>
        <v>439</v>
      </c>
      <c r="C3508">
        <f t="shared" si="112"/>
        <v>3</v>
      </c>
      <c r="D3508">
        <v>9048</v>
      </c>
      <c r="E3508" s="1">
        <f>VLOOKUP(B3508,balance!J:K,2,FALSE)</f>
        <v>44800</v>
      </c>
      <c r="F3508">
        <v>89</v>
      </c>
      <c r="G3508">
        <f>IF(C3508=8,VLOOKUP(B3508-1,balance!X:Z,3,FALSE)/100,VLOOKUP(B3508,balance!X:Z,2,FALSE)/100)</f>
        <v>37.1661</v>
      </c>
    </row>
    <row r="3509" spans="1:7" x14ac:dyDescent="0.3">
      <c r="A3509">
        <v>3507</v>
      </c>
      <c r="B3509">
        <f t="shared" si="111"/>
        <v>439</v>
      </c>
      <c r="C3509">
        <f t="shared" si="112"/>
        <v>4</v>
      </c>
      <c r="D3509">
        <v>9048</v>
      </c>
      <c r="E3509" s="1">
        <f>VLOOKUP(B3509,balance!J:K,2,FALSE)</f>
        <v>44800</v>
      </c>
      <c r="F3509">
        <v>89</v>
      </c>
      <c r="G3509">
        <f>IF(C3509=8,VLOOKUP(B3509-1,balance!X:Z,3,FALSE)/100,VLOOKUP(B3509,balance!X:Z,2,FALSE)/100)</f>
        <v>37.1661</v>
      </c>
    </row>
    <row r="3510" spans="1:7" x14ac:dyDescent="0.3">
      <c r="A3510">
        <v>3508</v>
      </c>
      <c r="B3510">
        <f t="shared" si="111"/>
        <v>439</v>
      </c>
      <c r="C3510">
        <f t="shared" si="112"/>
        <v>5</v>
      </c>
      <c r="D3510">
        <v>9048</v>
      </c>
      <c r="E3510" s="1">
        <f>VLOOKUP(B3510,balance!J:K,2,FALSE)</f>
        <v>44800</v>
      </c>
      <c r="F3510">
        <v>89</v>
      </c>
      <c r="G3510">
        <f>IF(C3510=8,VLOOKUP(B3510-1,balance!X:Z,3,FALSE)/100,VLOOKUP(B3510,balance!X:Z,2,FALSE)/100)</f>
        <v>37.1661</v>
      </c>
    </row>
    <row r="3511" spans="1:7" x14ac:dyDescent="0.3">
      <c r="A3511">
        <v>3509</v>
      </c>
      <c r="B3511">
        <f t="shared" si="111"/>
        <v>439</v>
      </c>
      <c r="C3511">
        <f t="shared" si="112"/>
        <v>6</v>
      </c>
      <c r="D3511">
        <v>9048</v>
      </c>
      <c r="E3511" s="1">
        <f>VLOOKUP(B3511,balance!J:K,2,FALSE)</f>
        <v>44800</v>
      </c>
      <c r="F3511">
        <v>89</v>
      </c>
      <c r="G3511">
        <f>IF(C3511=8,VLOOKUP(B3511-1,balance!X:Z,3,FALSE)/100,VLOOKUP(B3511,balance!X:Z,2,FALSE)/100)</f>
        <v>37.1661</v>
      </c>
    </row>
    <row r="3512" spans="1:7" x14ac:dyDescent="0.3">
      <c r="A3512">
        <v>3510</v>
      </c>
      <c r="B3512">
        <f t="shared" si="111"/>
        <v>439</v>
      </c>
      <c r="C3512">
        <f t="shared" si="112"/>
        <v>7</v>
      </c>
      <c r="D3512">
        <v>9048</v>
      </c>
      <c r="E3512" s="1">
        <f>VLOOKUP(B3512,balance!J:K,2,FALSE)</f>
        <v>44800</v>
      </c>
      <c r="F3512">
        <v>89</v>
      </c>
      <c r="G3512">
        <f>IF(C3512=8,VLOOKUP(B3512-1,balance!X:Z,3,FALSE)/100,VLOOKUP(B3512,balance!X:Z,2,FALSE)/100)</f>
        <v>37.1661</v>
      </c>
    </row>
    <row r="3513" spans="1:7" x14ac:dyDescent="0.3">
      <c r="A3513">
        <v>3511</v>
      </c>
      <c r="B3513">
        <f t="shared" si="111"/>
        <v>440</v>
      </c>
      <c r="C3513">
        <f t="shared" si="112"/>
        <v>8</v>
      </c>
      <c r="D3513">
        <v>9048</v>
      </c>
      <c r="E3513" s="1">
        <f>VLOOKUP(B3513,balance!J:K,2,FALSE)</f>
        <v>44900</v>
      </c>
      <c r="F3513">
        <v>89</v>
      </c>
      <c r="G3513">
        <f>IF(C3513=8,VLOOKUP(B3513-1,balance!X:Z,3,FALSE)/100,VLOOKUP(B3513,balance!X:Z,2,FALSE)/100)</f>
        <v>260.16270000000003</v>
      </c>
    </row>
    <row r="3514" spans="1:7" x14ac:dyDescent="0.3">
      <c r="A3514">
        <v>3512</v>
      </c>
      <c r="B3514">
        <f t="shared" si="111"/>
        <v>440</v>
      </c>
      <c r="C3514">
        <f t="shared" si="112"/>
        <v>1</v>
      </c>
      <c r="D3514">
        <v>9048</v>
      </c>
      <c r="E3514" s="1">
        <f>VLOOKUP(B3514,balance!J:K,2,FALSE)</f>
        <v>44900</v>
      </c>
      <c r="F3514">
        <v>89</v>
      </c>
      <c r="G3514">
        <f>IF(C3514=8,VLOOKUP(B3514-1,balance!X:Z,3,FALSE)/100,VLOOKUP(B3514,balance!X:Z,2,FALSE)/100)</f>
        <v>37.909300000000002</v>
      </c>
    </row>
    <row r="3515" spans="1:7" x14ac:dyDescent="0.3">
      <c r="A3515">
        <v>3513</v>
      </c>
      <c r="B3515">
        <f t="shared" si="111"/>
        <v>440</v>
      </c>
      <c r="C3515">
        <f t="shared" si="112"/>
        <v>2</v>
      </c>
      <c r="D3515">
        <v>9048</v>
      </c>
      <c r="E3515" s="1">
        <f>VLOOKUP(B3515,balance!J:K,2,FALSE)</f>
        <v>44900</v>
      </c>
      <c r="F3515">
        <v>89</v>
      </c>
      <c r="G3515">
        <f>IF(C3515=8,VLOOKUP(B3515-1,balance!X:Z,3,FALSE)/100,VLOOKUP(B3515,balance!X:Z,2,FALSE)/100)</f>
        <v>37.909300000000002</v>
      </c>
    </row>
    <row r="3516" spans="1:7" x14ac:dyDescent="0.3">
      <c r="A3516">
        <v>3514</v>
      </c>
      <c r="B3516">
        <f t="shared" si="111"/>
        <v>440</v>
      </c>
      <c r="C3516">
        <f t="shared" si="112"/>
        <v>3</v>
      </c>
      <c r="D3516">
        <v>9048</v>
      </c>
      <c r="E3516" s="1">
        <f>VLOOKUP(B3516,balance!J:K,2,FALSE)</f>
        <v>44900</v>
      </c>
      <c r="F3516">
        <v>89</v>
      </c>
      <c r="G3516">
        <f>IF(C3516=8,VLOOKUP(B3516-1,balance!X:Z,3,FALSE)/100,VLOOKUP(B3516,balance!X:Z,2,FALSE)/100)</f>
        <v>37.909300000000002</v>
      </c>
    </row>
    <row r="3517" spans="1:7" x14ac:dyDescent="0.3">
      <c r="A3517">
        <v>3515</v>
      </c>
      <c r="B3517">
        <f t="shared" si="111"/>
        <v>440</v>
      </c>
      <c r="C3517">
        <f t="shared" si="112"/>
        <v>4</v>
      </c>
      <c r="D3517">
        <v>9048</v>
      </c>
      <c r="E3517" s="1">
        <f>VLOOKUP(B3517,balance!J:K,2,FALSE)</f>
        <v>44900</v>
      </c>
      <c r="F3517">
        <v>89</v>
      </c>
      <c r="G3517">
        <f>IF(C3517=8,VLOOKUP(B3517-1,balance!X:Z,3,FALSE)/100,VLOOKUP(B3517,balance!X:Z,2,FALSE)/100)</f>
        <v>37.909300000000002</v>
      </c>
    </row>
    <row r="3518" spans="1:7" x14ac:dyDescent="0.3">
      <c r="A3518">
        <v>3516</v>
      </c>
      <c r="B3518">
        <f t="shared" si="111"/>
        <v>440</v>
      </c>
      <c r="C3518">
        <f t="shared" si="112"/>
        <v>5</v>
      </c>
      <c r="D3518">
        <v>9048</v>
      </c>
      <c r="E3518" s="1">
        <f>VLOOKUP(B3518,balance!J:K,2,FALSE)</f>
        <v>44900</v>
      </c>
      <c r="F3518">
        <v>89</v>
      </c>
      <c r="G3518">
        <f>IF(C3518=8,VLOOKUP(B3518-1,balance!X:Z,3,FALSE)/100,VLOOKUP(B3518,balance!X:Z,2,FALSE)/100)</f>
        <v>37.909300000000002</v>
      </c>
    </row>
    <row r="3519" spans="1:7" x14ac:dyDescent="0.3">
      <c r="A3519">
        <v>3517</v>
      </c>
      <c r="B3519">
        <f t="shared" si="111"/>
        <v>440</v>
      </c>
      <c r="C3519">
        <f t="shared" si="112"/>
        <v>6</v>
      </c>
      <c r="D3519">
        <v>9048</v>
      </c>
      <c r="E3519" s="1">
        <f>VLOOKUP(B3519,balance!J:K,2,FALSE)</f>
        <v>44900</v>
      </c>
      <c r="F3519">
        <v>89</v>
      </c>
      <c r="G3519">
        <f>IF(C3519=8,VLOOKUP(B3519-1,balance!X:Z,3,FALSE)/100,VLOOKUP(B3519,balance!X:Z,2,FALSE)/100)</f>
        <v>37.909300000000002</v>
      </c>
    </row>
    <row r="3520" spans="1:7" x14ac:dyDescent="0.3">
      <c r="A3520">
        <v>3518</v>
      </c>
      <c r="B3520">
        <f t="shared" si="111"/>
        <v>440</v>
      </c>
      <c r="C3520">
        <f t="shared" si="112"/>
        <v>7</v>
      </c>
      <c r="D3520">
        <v>9048</v>
      </c>
      <c r="E3520" s="1">
        <f>VLOOKUP(B3520,balance!J:K,2,FALSE)</f>
        <v>44900</v>
      </c>
      <c r="F3520">
        <v>89</v>
      </c>
      <c r="G3520">
        <f>IF(C3520=8,VLOOKUP(B3520-1,balance!X:Z,3,FALSE)/100,VLOOKUP(B3520,balance!X:Z,2,FALSE)/100)</f>
        <v>37.909300000000002</v>
      </c>
    </row>
    <row r="3521" spans="1:7" x14ac:dyDescent="0.3">
      <c r="A3521">
        <v>3519</v>
      </c>
      <c r="B3521">
        <f t="shared" si="111"/>
        <v>441</v>
      </c>
      <c r="C3521">
        <f t="shared" si="112"/>
        <v>8</v>
      </c>
      <c r="D3521">
        <v>9048</v>
      </c>
      <c r="E3521" s="1">
        <f>VLOOKUP(B3521,balance!J:K,2,FALSE)</f>
        <v>45000</v>
      </c>
      <c r="F3521">
        <v>89</v>
      </c>
      <c r="G3521">
        <f>IF(C3521=8,VLOOKUP(B3521-1,balance!X:Z,3,FALSE)/100,VLOOKUP(B3521,balance!X:Z,2,FALSE)/100)</f>
        <v>265.36510000000004</v>
      </c>
    </row>
    <row r="3522" spans="1:7" x14ac:dyDescent="0.3">
      <c r="A3522">
        <v>3520</v>
      </c>
      <c r="B3522">
        <f t="shared" si="111"/>
        <v>441</v>
      </c>
      <c r="C3522">
        <f t="shared" si="112"/>
        <v>1</v>
      </c>
      <c r="D3522">
        <v>9048</v>
      </c>
      <c r="E3522" s="1">
        <f>VLOOKUP(B3522,balance!J:K,2,FALSE)</f>
        <v>45000</v>
      </c>
      <c r="F3522">
        <v>89</v>
      </c>
      <c r="G3522">
        <f>IF(C3522=8,VLOOKUP(B3522-1,balance!X:Z,3,FALSE)/100,VLOOKUP(B3522,balance!X:Z,2,FALSE)/100)</f>
        <v>38.667400000000001</v>
      </c>
    </row>
    <row r="3523" spans="1:7" x14ac:dyDescent="0.3">
      <c r="A3523">
        <v>3521</v>
      </c>
      <c r="B3523">
        <f t="shared" si="111"/>
        <v>441</v>
      </c>
      <c r="C3523">
        <f t="shared" si="112"/>
        <v>2</v>
      </c>
      <c r="D3523">
        <v>9048</v>
      </c>
      <c r="E3523" s="1">
        <f>VLOOKUP(B3523,balance!J:K,2,FALSE)</f>
        <v>45000</v>
      </c>
      <c r="F3523">
        <v>89</v>
      </c>
      <c r="G3523">
        <f>IF(C3523=8,VLOOKUP(B3523-1,balance!X:Z,3,FALSE)/100,VLOOKUP(B3523,balance!X:Z,2,FALSE)/100)</f>
        <v>38.667400000000001</v>
      </c>
    </row>
    <row r="3524" spans="1:7" x14ac:dyDescent="0.3">
      <c r="A3524">
        <v>3522</v>
      </c>
      <c r="B3524">
        <f t="shared" si="111"/>
        <v>441</v>
      </c>
      <c r="C3524">
        <f t="shared" si="112"/>
        <v>3</v>
      </c>
      <c r="D3524">
        <v>9048</v>
      </c>
      <c r="E3524" s="1">
        <f>VLOOKUP(B3524,balance!J:K,2,FALSE)</f>
        <v>45000</v>
      </c>
      <c r="F3524">
        <v>89</v>
      </c>
      <c r="G3524">
        <f>IF(C3524=8,VLOOKUP(B3524-1,balance!X:Z,3,FALSE)/100,VLOOKUP(B3524,balance!X:Z,2,FALSE)/100)</f>
        <v>38.667400000000001</v>
      </c>
    </row>
    <row r="3525" spans="1:7" x14ac:dyDescent="0.3">
      <c r="A3525">
        <v>3523</v>
      </c>
      <c r="B3525">
        <f t="shared" si="111"/>
        <v>441</v>
      </c>
      <c r="C3525">
        <f t="shared" si="112"/>
        <v>4</v>
      </c>
      <c r="D3525">
        <v>9048</v>
      </c>
      <c r="E3525" s="1">
        <f>VLOOKUP(B3525,balance!J:K,2,FALSE)</f>
        <v>45000</v>
      </c>
      <c r="F3525">
        <v>89</v>
      </c>
      <c r="G3525">
        <f>IF(C3525=8,VLOOKUP(B3525-1,balance!X:Z,3,FALSE)/100,VLOOKUP(B3525,balance!X:Z,2,FALSE)/100)</f>
        <v>38.667400000000001</v>
      </c>
    </row>
    <row r="3526" spans="1:7" x14ac:dyDescent="0.3">
      <c r="A3526">
        <v>3524</v>
      </c>
      <c r="B3526">
        <f t="shared" si="111"/>
        <v>441</v>
      </c>
      <c r="C3526">
        <f t="shared" si="112"/>
        <v>5</v>
      </c>
      <c r="D3526">
        <v>9048</v>
      </c>
      <c r="E3526" s="1">
        <f>VLOOKUP(B3526,balance!J:K,2,FALSE)</f>
        <v>45000</v>
      </c>
      <c r="F3526">
        <v>89</v>
      </c>
      <c r="G3526">
        <f>IF(C3526=8,VLOOKUP(B3526-1,balance!X:Z,3,FALSE)/100,VLOOKUP(B3526,balance!X:Z,2,FALSE)/100)</f>
        <v>38.667400000000001</v>
      </c>
    </row>
    <row r="3527" spans="1:7" x14ac:dyDescent="0.3">
      <c r="A3527">
        <v>3525</v>
      </c>
      <c r="B3527">
        <f t="shared" si="111"/>
        <v>441</v>
      </c>
      <c r="C3527">
        <f t="shared" si="112"/>
        <v>6</v>
      </c>
      <c r="D3527">
        <v>9048</v>
      </c>
      <c r="E3527" s="1">
        <f>VLOOKUP(B3527,balance!J:K,2,FALSE)</f>
        <v>45000</v>
      </c>
      <c r="F3527">
        <v>89</v>
      </c>
      <c r="G3527">
        <f>IF(C3527=8,VLOOKUP(B3527-1,balance!X:Z,3,FALSE)/100,VLOOKUP(B3527,balance!X:Z,2,FALSE)/100)</f>
        <v>38.667400000000001</v>
      </c>
    </row>
    <row r="3528" spans="1:7" x14ac:dyDescent="0.3">
      <c r="A3528">
        <v>3526</v>
      </c>
      <c r="B3528">
        <f t="shared" si="111"/>
        <v>441</v>
      </c>
      <c r="C3528">
        <f t="shared" si="112"/>
        <v>7</v>
      </c>
      <c r="D3528">
        <v>9048</v>
      </c>
      <c r="E3528" s="1">
        <f>VLOOKUP(B3528,balance!J:K,2,FALSE)</f>
        <v>45000</v>
      </c>
      <c r="F3528">
        <v>89</v>
      </c>
      <c r="G3528">
        <f>IF(C3528=8,VLOOKUP(B3528-1,balance!X:Z,3,FALSE)/100,VLOOKUP(B3528,balance!X:Z,2,FALSE)/100)</f>
        <v>38.667400000000001</v>
      </c>
    </row>
    <row r="3529" spans="1:7" x14ac:dyDescent="0.3">
      <c r="A3529">
        <v>3527</v>
      </c>
      <c r="B3529">
        <f t="shared" si="111"/>
        <v>442</v>
      </c>
      <c r="C3529">
        <f t="shared" si="112"/>
        <v>8</v>
      </c>
      <c r="D3529">
        <v>9048</v>
      </c>
      <c r="E3529" s="1">
        <f>VLOOKUP(B3529,balance!J:K,2,FALSE)</f>
        <v>45100</v>
      </c>
      <c r="F3529">
        <v>89</v>
      </c>
      <c r="G3529">
        <f>IF(C3529=8,VLOOKUP(B3529-1,balance!X:Z,3,FALSE)/100,VLOOKUP(B3529,balance!X:Z,2,FALSE)/100)</f>
        <v>270.67180000000002</v>
      </c>
    </row>
    <row r="3530" spans="1:7" x14ac:dyDescent="0.3">
      <c r="A3530">
        <v>3528</v>
      </c>
      <c r="B3530">
        <f t="shared" si="111"/>
        <v>442</v>
      </c>
      <c r="C3530">
        <f t="shared" si="112"/>
        <v>1</v>
      </c>
      <c r="D3530">
        <v>9048</v>
      </c>
      <c r="E3530" s="1">
        <f>VLOOKUP(B3530,balance!J:K,2,FALSE)</f>
        <v>45100</v>
      </c>
      <c r="F3530">
        <v>89</v>
      </c>
      <c r="G3530">
        <f>IF(C3530=8,VLOOKUP(B3530-1,balance!X:Z,3,FALSE)/100,VLOOKUP(B3530,balance!X:Z,2,FALSE)/100)</f>
        <v>39.440600000000003</v>
      </c>
    </row>
    <row r="3531" spans="1:7" x14ac:dyDescent="0.3">
      <c r="A3531">
        <v>3529</v>
      </c>
      <c r="B3531">
        <f t="shared" si="111"/>
        <v>442</v>
      </c>
      <c r="C3531">
        <f t="shared" si="112"/>
        <v>2</v>
      </c>
      <c r="D3531">
        <v>9048</v>
      </c>
      <c r="E3531" s="1">
        <f>VLOOKUP(B3531,balance!J:K,2,FALSE)</f>
        <v>45100</v>
      </c>
      <c r="F3531">
        <v>89</v>
      </c>
      <c r="G3531">
        <f>IF(C3531=8,VLOOKUP(B3531-1,balance!X:Z,3,FALSE)/100,VLOOKUP(B3531,balance!X:Z,2,FALSE)/100)</f>
        <v>39.440600000000003</v>
      </c>
    </row>
    <row r="3532" spans="1:7" x14ac:dyDescent="0.3">
      <c r="A3532">
        <v>3530</v>
      </c>
      <c r="B3532">
        <f t="shared" si="111"/>
        <v>442</v>
      </c>
      <c r="C3532">
        <f t="shared" si="112"/>
        <v>3</v>
      </c>
      <c r="D3532">
        <v>9048</v>
      </c>
      <c r="E3532" s="1">
        <f>VLOOKUP(B3532,balance!J:K,2,FALSE)</f>
        <v>45100</v>
      </c>
      <c r="F3532">
        <v>89</v>
      </c>
      <c r="G3532">
        <f>IF(C3532=8,VLOOKUP(B3532-1,balance!X:Z,3,FALSE)/100,VLOOKUP(B3532,balance!X:Z,2,FALSE)/100)</f>
        <v>39.440600000000003</v>
      </c>
    </row>
    <row r="3533" spans="1:7" x14ac:dyDescent="0.3">
      <c r="A3533">
        <v>3531</v>
      </c>
      <c r="B3533">
        <f t="shared" si="111"/>
        <v>442</v>
      </c>
      <c r="C3533">
        <f t="shared" si="112"/>
        <v>4</v>
      </c>
      <c r="D3533">
        <v>9048</v>
      </c>
      <c r="E3533" s="1">
        <f>VLOOKUP(B3533,balance!J:K,2,FALSE)</f>
        <v>45100</v>
      </c>
      <c r="F3533">
        <v>89</v>
      </c>
      <c r="G3533">
        <f>IF(C3533=8,VLOOKUP(B3533-1,balance!X:Z,3,FALSE)/100,VLOOKUP(B3533,balance!X:Z,2,FALSE)/100)</f>
        <v>39.440600000000003</v>
      </c>
    </row>
    <row r="3534" spans="1:7" x14ac:dyDescent="0.3">
      <c r="A3534">
        <v>3532</v>
      </c>
      <c r="B3534">
        <f t="shared" si="111"/>
        <v>442</v>
      </c>
      <c r="C3534">
        <f t="shared" si="112"/>
        <v>5</v>
      </c>
      <c r="D3534">
        <v>9048</v>
      </c>
      <c r="E3534" s="1">
        <f>VLOOKUP(B3534,balance!J:K,2,FALSE)</f>
        <v>45100</v>
      </c>
      <c r="F3534">
        <v>89</v>
      </c>
      <c r="G3534">
        <f>IF(C3534=8,VLOOKUP(B3534-1,balance!X:Z,3,FALSE)/100,VLOOKUP(B3534,balance!X:Z,2,FALSE)/100)</f>
        <v>39.440600000000003</v>
      </c>
    </row>
    <row r="3535" spans="1:7" x14ac:dyDescent="0.3">
      <c r="A3535">
        <v>3533</v>
      </c>
      <c r="B3535">
        <f t="shared" si="111"/>
        <v>442</v>
      </c>
      <c r="C3535">
        <f t="shared" si="112"/>
        <v>6</v>
      </c>
      <c r="D3535">
        <v>9048</v>
      </c>
      <c r="E3535" s="1">
        <f>VLOOKUP(B3535,balance!J:K,2,FALSE)</f>
        <v>45100</v>
      </c>
      <c r="F3535">
        <v>89</v>
      </c>
      <c r="G3535">
        <f>IF(C3535=8,VLOOKUP(B3535-1,balance!X:Z,3,FALSE)/100,VLOOKUP(B3535,balance!X:Z,2,FALSE)/100)</f>
        <v>39.440600000000003</v>
      </c>
    </row>
    <row r="3536" spans="1:7" x14ac:dyDescent="0.3">
      <c r="A3536">
        <v>3534</v>
      </c>
      <c r="B3536">
        <f t="shared" si="111"/>
        <v>442</v>
      </c>
      <c r="C3536">
        <f t="shared" si="112"/>
        <v>7</v>
      </c>
      <c r="D3536">
        <v>9048</v>
      </c>
      <c r="E3536" s="1">
        <f>VLOOKUP(B3536,balance!J:K,2,FALSE)</f>
        <v>45100</v>
      </c>
      <c r="F3536">
        <v>89</v>
      </c>
      <c r="G3536">
        <f>IF(C3536=8,VLOOKUP(B3536-1,balance!X:Z,3,FALSE)/100,VLOOKUP(B3536,balance!X:Z,2,FALSE)/100)</f>
        <v>39.440600000000003</v>
      </c>
    </row>
    <row r="3537" spans="1:7" x14ac:dyDescent="0.3">
      <c r="A3537">
        <v>3535</v>
      </c>
      <c r="B3537">
        <f t="shared" si="111"/>
        <v>443</v>
      </c>
      <c r="C3537">
        <f t="shared" si="112"/>
        <v>8</v>
      </c>
      <c r="D3537">
        <v>9048</v>
      </c>
      <c r="E3537" s="1">
        <f>VLOOKUP(B3537,balance!J:K,2,FALSE)</f>
        <v>45200</v>
      </c>
      <c r="F3537">
        <v>89</v>
      </c>
      <c r="G3537">
        <f>IF(C3537=8,VLOOKUP(B3537-1,balance!X:Z,3,FALSE)/100,VLOOKUP(B3537,balance!X:Z,2,FALSE)/100)</f>
        <v>276.08420000000001</v>
      </c>
    </row>
    <row r="3538" spans="1:7" x14ac:dyDescent="0.3">
      <c r="A3538">
        <v>3536</v>
      </c>
      <c r="B3538">
        <f t="shared" si="111"/>
        <v>443</v>
      </c>
      <c r="C3538">
        <f t="shared" si="112"/>
        <v>1</v>
      </c>
      <c r="D3538">
        <v>9048</v>
      </c>
      <c r="E3538" s="1">
        <f>VLOOKUP(B3538,balance!J:K,2,FALSE)</f>
        <v>45200</v>
      </c>
      <c r="F3538">
        <v>89</v>
      </c>
      <c r="G3538">
        <f>IF(C3538=8,VLOOKUP(B3538-1,balance!X:Z,3,FALSE)/100,VLOOKUP(B3538,balance!X:Z,2,FALSE)/100)</f>
        <v>40.229300000000002</v>
      </c>
    </row>
    <row r="3539" spans="1:7" x14ac:dyDescent="0.3">
      <c r="A3539">
        <v>3537</v>
      </c>
      <c r="B3539">
        <f t="shared" ref="B3539:B3602" si="113">B3531+1</f>
        <v>443</v>
      </c>
      <c r="C3539">
        <f t="shared" si="112"/>
        <v>2</v>
      </c>
      <c r="D3539">
        <v>9048</v>
      </c>
      <c r="E3539" s="1">
        <f>VLOOKUP(B3539,balance!J:K,2,FALSE)</f>
        <v>45200</v>
      </c>
      <c r="F3539">
        <v>89</v>
      </c>
      <c r="G3539">
        <f>IF(C3539=8,VLOOKUP(B3539-1,balance!X:Z,3,FALSE)/100,VLOOKUP(B3539,balance!X:Z,2,FALSE)/100)</f>
        <v>40.229300000000002</v>
      </c>
    </row>
    <row r="3540" spans="1:7" x14ac:dyDescent="0.3">
      <c r="A3540">
        <v>3538</v>
      </c>
      <c r="B3540">
        <f t="shared" si="113"/>
        <v>443</v>
      </c>
      <c r="C3540">
        <f t="shared" si="112"/>
        <v>3</v>
      </c>
      <c r="D3540">
        <v>9048</v>
      </c>
      <c r="E3540" s="1">
        <f>VLOOKUP(B3540,balance!J:K,2,FALSE)</f>
        <v>45200</v>
      </c>
      <c r="F3540">
        <v>89</v>
      </c>
      <c r="G3540">
        <f>IF(C3540=8,VLOOKUP(B3540-1,balance!X:Z,3,FALSE)/100,VLOOKUP(B3540,balance!X:Z,2,FALSE)/100)</f>
        <v>40.229300000000002</v>
      </c>
    </row>
    <row r="3541" spans="1:7" x14ac:dyDescent="0.3">
      <c r="A3541">
        <v>3539</v>
      </c>
      <c r="B3541">
        <f t="shared" si="113"/>
        <v>443</v>
      </c>
      <c r="C3541">
        <f t="shared" si="112"/>
        <v>4</v>
      </c>
      <c r="D3541">
        <v>9048</v>
      </c>
      <c r="E3541" s="1">
        <f>VLOOKUP(B3541,balance!J:K,2,FALSE)</f>
        <v>45200</v>
      </c>
      <c r="F3541">
        <v>89</v>
      </c>
      <c r="G3541">
        <f>IF(C3541=8,VLOOKUP(B3541-1,balance!X:Z,3,FALSE)/100,VLOOKUP(B3541,balance!X:Z,2,FALSE)/100)</f>
        <v>40.229300000000002</v>
      </c>
    </row>
    <row r="3542" spans="1:7" x14ac:dyDescent="0.3">
      <c r="A3542">
        <v>3540</v>
      </c>
      <c r="B3542">
        <f t="shared" si="113"/>
        <v>443</v>
      </c>
      <c r="C3542">
        <f t="shared" si="112"/>
        <v>5</v>
      </c>
      <c r="D3542">
        <v>9048</v>
      </c>
      <c r="E3542" s="1">
        <f>VLOOKUP(B3542,balance!J:K,2,FALSE)</f>
        <v>45200</v>
      </c>
      <c r="F3542">
        <v>89</v>
      </c>
      <c r="G3542">
        <f>IF(C3542=8,VLOOKUP(B3542-1,balance!X:Z,3,FALSE)/100,VLOOKUP(B3542,balance!X:Z,2,FALSE)/100)</f>
        <v>40.229300000000002</v>
      </c>
    </row>
    <row r="3543" spans="1:7" x14ac:dyDescent="0.3">
      <c r="A3543">
        <v>3541</v>
      </c>
      <c r="B3543">
        <f t="shared" si="113"/>
        <v>443</v>
      </c>
      <c r="C3543">
        <f t="shared" si="112"/>
        <v>6</v>
      </c>
      <c r="D3543">
        <v>9048</v>
      </c>
      <c r="E3543" s="1">
        <f>VLOOKUP(B3543,balance!J:K,2,FALSE)</f>
        <v>45200</v>
      </c>
      <c r="F3543">
        <v>89</v>
      </c>
      <c r="G3543">
        <f>IF(C3543=8,VLOOKUP(B3543-1,balance!X:Z,3,FALSE)/100,VLOOKUP(B3543,balance!X:Z,2,FALSE)/100)</f>
        <v>40.229300000000002</v>
      </c>
    </row>
    <row r="3544" spans="1:7" x14ac:dyDescent="0.3">
      <c r="A3544">
        <v>3542</v>
      </c>
      <c r="B3544">
        <f t="shared" si="113"/>
        <v>443</v>
      </c>
      <c r="C3544">
        <f t="shared" si="112"/>
        <v>7</v>
      </c>
      <c r="D3544">
        <v>9048</v>
      </c>
      <c r="E3544" s="1">
        <f>VLOOKUP(B3544,balance!J:K,2,FALSE)</f>
        <v>45200</v>
      </c>
      <c r="F3544">
        <v>89</v>
      </c>
      <c r="G3544">
        <f>IF(C3544=8,VLOOKUP(B3544-1,balance!X:Z,3,FALSE)/100,VLOOKUP(B3544,balance!X:Z,2,FALSE)/100)</f>
        <v>40.229300000000002</v>
      </c>
    </row>
    <row r="3545" spans="1:7" x14ac:dyDescent="0.3">
      <c r="A3545">
        <v>3543</v>
      </c>
      <c r="B3545">
        <f t="shared" si="113"/>
        <v>444</v>
      </c>
      <c r="C3545">
        <f t="shared" si="112"/>
        <v>8</v>
      </c>
      <c r="D3545">
        <v>9048</v>
      </c>
      <c r="E3545" s="1">
        <f>VLOOKUP(B3545,balance!J:K,2,FALSE)</f>
        <v>45300</v>
      </c>
      <c r="F3545">
        <v>89</v>
      </c>
      <c r="G3545">
        <f>IF(C3545=8,VLOOKUP(B3545-1,balance!X:Z,3,FALSE)/100,VLOOKUP(B3545,balance!X:Z,2,FALSE)/100)</f>
        <v>281.60509999999999</v>
      </c>
    </row>
    <row r="3546" spans="1:7" x14ac:dyDescent="0.3">
      <c r="A3546">
        <v>3544</v>
      </c>
      <c r="B3546">
        <f t="shared" si="113"/>
        <v>444</v>
      </c>
      <c r="C3546">
        <f t="shared" si="112"/>
        <v>1</v>
      </c>
      <c r="D3546">
        <v>9048</v>
      </c>
      <c r="E3546" s="1">
        <f>VLOOKUP(B3546,balance!J:K,2,FALSE)</f>
        <v>45300</v>
      </c>
      <c r="F3546">
        <v>89</v>
      </c>
      <c r="G3546">
        <f>IF(C3546=8,VLOOKUP(B3546-1,balance!X:Z,3,FALSE)/100,VLOOKUP(B3546,balance!X:Z,2,FALSE)/100)</f>
        <v>41.033799999999999</v>
      </c>
    </row>
    <row r="3547" spans="1:7" x14ac:dyDescent="0.3">
      <c r="A3547">
        <v>3545</v>
      </c>
      <c r="B3547">
        <f t="shared" si="113"/>
        <v>444</v>
      </c>
      <c r="C3547">
        <f t="shared" si="112"/>
        <v>2</v>
      </c>
      <c r="D3547">
        <v>9048</v>
      </c>
      <c r="E3547" s="1">
        <f>VLOOKUP(B3547,balance!J:K,2,FALSE)</f>
        <v>45300</v>
      </c>
      <c r="F3547">
        <v>89</v>
      </c>
      <c r="G3547">
        <f>IF(C3547=8,VLOOKUP(B3547-1,balance!X:Z,3,FALSE)/100,VLOOKUP(B3547,balance!X:Z,2,FALSE)/100)</f>
        <v>41.033799999999999</v>
      </c>
    </row>
    <row r="3548" spans="1:7" x14ac:dyDescent="0.3">
      <c r="A3548">
        <v>3546</v>
      </c>
      <c r="B3548">
        <f t="shared" si="113"/>
        <v>444</v>
      </c>
      <c r="C3548">
        <f t="shared" si="112"/>
        <v>3</v>
      </c>
      <c r="D3548">
        <v>9048</v>
      </c>
      <c r="E3548" s="1">
        <f>VLOOKUP(B3548,balance!J:K,2,FALSE)</f>
        <v>45300</v>
      </c>
      <c r="F3548">
        <v>89</v>
      </c>
      <c r="G3548">
        <f>IF(C3548=8,VLOOKUP(B3548-1,balance!X:Z,3,FALSE)/100,VLOOKUP(B3548,balance!X:Z,2,FALSE)/100)</f>
        <v>41.033799999999999</v>
      </c>
    </row>
    <row r="3549" spans="1:7" x14ac:dyDescent="0.3">
      <c r="A3549">
        <v>3547</v>
      </c>
      <c r="B3549">
        <f t="shared" si="113"/>
        <v>444</v>
      </c>
      <c r="C3549">
        <f t="shared" si="112"/>
        <v>4</v>
      </c>
      <c r="D3549">
        <v>9048</v>
      </c>
      <c r="E3549" s="1">
        <f>VLOOKUP(B3549,balance!J:K,2,FALSE)</f>
        <v>45300</v>
      </c>
      <c r="F3549">
        <v>89</v>
      </c>
      <c r="G3549">
        <f>IF(C3549=8,VLOOKUP(B3549-1,balance!X:Z,3,FALSE)/100,VLOOKUP(B3549,balance!X:Z,2,FALSE)/100)</f>
        <v>41.033799999999999</v>
      </c>
    </row>
    <row r="3550" spans="1:7" x14ac:dyDescent="0.3">
      <c r="A3550">
        <v>3548</v>
      </c>
      <c r="B3550">
        <f t="shared" si="113"/>
        <v>444</v>
      </c>
      <c r="C3550">
        <f t="shared" si="112"/>
        <v>5</v>
      </c>
      <c r="D3550">
        <v>9048</v>
      </c>
      <c r="E3550" s="1">
        <f>VLOOKUP(B3550,balance!J:K,2,FALSE)</f>
        <v>45300</v>
      </c>
      <c r="F3550">
        <v>89</v>
      </c>
      <c r="G3550">
        <f>IF(C3550=8,VLOOKUP(B3550-1,balance!X:Z,3,FALSE)/100,VLOOKUP(B3550,balance!X:Z,2,FALSE)/100)</f>
        <v>41.033799999999999</v>
      </c>
    </row>
    <row r="3551" spans="1:7" x14ac:dyDescent="0.3">
      <c r="A3551">
        <v>3549</v>
      </c>
      <c r="B3551">
        <f t="shared" si="113"/>
        <v>444</v>
      </c>
      <c r="C3551">
        <f t="shared" si="112"/>
        <v>6</v>
      </c>
      <c r="D3551">
        <v>9048</v>
      </c>
      <c r="E3551" s="1">
        <f>VLOOKUP(B3551,balance!J:K,2,FALSE)</f>
        <v>45300</v>
      </c>
      <c r="F3551">
        <v>89</v>
      </c>
      <c r="G3551">
        <f>IF(C3551=8,VLOOKUP(B3551-1,balance!X:Z,3,FALSE)/100,VLOOKUP(B3551,balance!X:Z,2,FALSE)/100)</f>
        <v>41.033799999999999</v>
      </c>
    </row>
    <row r="3552" spans="1:7" x14ac:dyDescent="0.3">
      <c r="A3552">
        <v>3550</v>
      </c>
      <c r="B3552">
        <f t="shared" si="113"/>
        <v>444</v>
      </c>
      <c r="C3552">
        <f t="shared" si="112"/>
        <v>7</v>
      </c>
      <c r="D3552">
        <v>9048</v>
      </c>
      <c r="E3552" s="1">
        <f>VLOOKUP(B3552,balance!J:K,2,FALSE)</f>
        <v>45300</v>
      </c>
      <c r="F3552">
        <v>89</v>
      </c>
      <c r="G3552">
        <f>IF(C3552=8,VLOOKUP(B3552-1,balance!X:Z,3,FALSE)/100,VLOOKUP(B3552,balance!X:Z,2,FALSE)/100)</f>
        <v>41.033799999999999</v>
      </c>
    </row>
    <row r="3553" spans="1:7" x14ac:dyDescent="0.3">
      <c r="A3553">
        <v>3551</v>
      </c>
      <c r="B3553">
        <f t="shared" si="113"/>
        <v>445</v>
      </c>
      <c r="C3553">
        <f t="shared" ref="C3553:C3616" si="114">C3545</f>
        <v>8</v>
      </c>
      <c r="D3553">
        <v>9048</v>
      </c>
      <c r="E3553" s="1">
        <f>VLOOKUP(B3553,balance!J:K,2,FALSE)</f>
        <v>45400</v>
      </c>
      <c r="F3553">
        <v>89</v>
      </c>
      <c r="G3553">
        <f>IF(C3553=8,VLOOKUP(B3553-1,balance!X:Z,3,FALSE)/100,VLOOKUP(B3553,balance!X:Z,2,FALSE)/100)</f>
        <v>287.23660000000001</v>
      </c>
    </row>
    <row r="3554" spans="1:7" x14ac:dyDescent="0.3">
      <c r="A3554">
        <v>3552</v>
      </c>
      <c r="B3554">
        <f t="shared" si="113"/>
        <v>445</v>
      </c>
      <c r="C3554">
        <f t="shared" si="114"/>
        <v>1</v>
      </c>
      <c r="D3554">
        <v>9048</v>
      </c>
      <c r="E3554" s="1">
        <f>VLOOKUP(B3554,balance!J:K,2,FALSE)</f>
        <v>45400</v>
      </c>
      <c r="F3554">
        <v>89</v>
      </c>
      <c r="G3554">
        <f>IF(C3554=8,VLOOKUP(B3554-1,balance!X:Z,3,FALSE)/100,VLOOKUP(B3554,balance!X:Z,2,FALSE)/100)</f>
        <v>41.854400000000005</v>
      </c>
    </row>
    <row r="3555" spans="1:7" x14ac:dyDescent="0.3">
      <c r="A3555">
        <v>3553</v>
      </c>
      <c r="B3555">
        <f t="shared" si="113"/>
        <v>445</v>
      </c>
      <c r="C3555">
        <f t="shared" si="114"/>
        <v>2</v>
      </c>
      <c r="D3555">
        <v>9048</v>
      </c>
      <c r="E3555" s="1">
        <f>VLOOKUP(B3555,balance!J:K,2,FALSE)</f>
        <v>45400</v>
      </c>
      <c r="F3555">
        <v>89</v>
      </c>
      <c r="G3555">
        <f>IF(C3555=8,VLOOKUP(B3555-1,balance!X:Z,3,FALSE)/100,VLOOKUP(B3555,balance!X:Z,2,FALSE)/100)</f>
        <v>41.854400000000005</v>
      </c>
    </row>
    <row r="3556" spans="1:7" x14ac:dyDescent="0.3">
      <c r="A3556">
        <v>3554</v>
      </c>
      <c r="B3556">
        <f t="shared" si="113"/>
        <v>445</v>
      </c>
      <c r="C3556">
        <f t="shared" si="114"/>
        <v>3</v>
      </c>
      <c r="D3556">
        <v>9048</v>
      </c>
      <c r="E3556" s="1">
        <f>VLOOKUP(B3556,balance!J:K,2,FALSE)</f>
        <v>45400</v>
      </c>
      <c r="F3556">
        <v>89</v>
      </c>
      <c r="G3556">
        <f>IF(C3556=8,VLOOKUP(B3556-1,balance!X:Z,3,FALSE)/100,VLOOKUP(B3556,balance!X:Z,2,FALSE)/100)</f>
        <v>41.854400000000005</v>
      </c>
    </row>
    <row r="3557" spans="1:7" x14ac:dyDescent="0.3">
      <c r="A3557">
        <v>3555</v>
      </c>
      <c r="B3557">
        <f t="shared" si="113"/>
        <v>445</v>
      </c>
      <c r="C3557">
        <f t="shared" si="114"/>
        <v>4</v>
      </c>
      <c r="D3557">
        <v>9048</v>
      </c>
      <c r="E3557" s="1">
        <f>VLOOKUP(B3557,balance!J:K,2,FALSE)</f>
        <v>45400</v>
      </c>
      <c r="F3557">
        <v>89</v>
      </c>
      <c r="G3557">
        <f>IF(C3557=8,VLOOKUP(B3557-1,balance!X:Z,3,FALSE)/100,VLOOKUP(B3557,balance!X:Z,2,FALSE)/100)</f>
        <v>41.854400000000005</v>
      </c>
    </row>
    <row r="3558" spans="1:7" x14ac:dyDescent="0.3">
      <c r="A3558">
        <v>3556</v>
      </c>
      <c r="B3558">
        <f t="shared" si="113"/>
        <v>445</v>
      </c>
      <c r="C3558">
        <f t="shared" si="114"/>
        <v>5</v>
      </c>
      <c r="D3558">
        <v>9048</v>
      </c>
      <c r="E3558" s="1">
        <f>VLOOKUP(B3558,balance!J:K,2,FALSE)</f>
        <v>45400</v>
      </c>
      <c r="F3558">
        <v>89</v>
      </c>
      <c r="G3558">
        <f>IF(C3558=8,VLOOKUP(B3558-1,balance!X:Z,3,FALSE)/100,VLOOKUP(B3558,balance!X:Z,2,FALSE)/100)</f>
        <v>41.854400000000005</v>
      </c>
    </row>
    <row r="3559" spans="1:7" x14ac:dyDescent="0.3">
      <c r="A3559">
        <v>3557</v>
      </c>
      <c r="B3559">
        <f t="shared" si="113"/>
        <v>445</v>
      </c>
      <c r="C3559">
        <f t="shared" si="114"/>
        <v>6</v>
      </c>
      <c r="D3559">
        <v>9048</v>
      </c>
      <c r="E3559" s="1">
        <f>VLOOKUP(B3559,balance!J:K,2,FALSE)</f>
        <v>45400</v>
      </c>
      <c r="F3559">
        <v>89</v>
      </c>
      <c r="G3559">
        <f>IF(C3559=8,VLOOKUP(B3559-1,balance!X:Z,3,FALSE)/100,VLOOKUP(B3559,balance!X:Z,2,FALSE)/100)</f>
        <v>41.854400000000005</v>
      </c>
    </row>
    <row r="3560" spans="1:7" x14ac:dyDescent="0.3">
      <c r="A3560">
        <v>3558</v>
      </c>
      <c r="B3560">
        <f t="shared" si="113"/>
        <v>445</v>
      </c>
      <c r="C3560">
        <f t="shared" si="114"/>
        <v>7</v>
      </c>
      <c r="D3560">
        <v>9048</v>
      </c>
      <c r="E3560" s="1">
        <f>VLOOKUP(B3560,balance!J:K,2,FALSE)</f>
        <v>45400</v>
      </c>
      <c r="F3560">
        <v>89</v>
      </c>
      <c r="G3560">
        <f>IF(C3560=8,VLOOKUP(B3560-1,balance!X:Z,3,FALSE)/100,VLOOKUP(B3560,balance!X:Z,2,FALSE)/100)</f>
        <v>41.854400000000005</v>
      </c>
    </row>
    <row r="3561" spans="1:7" x14ac:dyDescent="0.3">
      <c r="A3561">
        <v>3559</v>
      </c>
      <c r="B3561">
        <f t="shared" si="113"/>
        <v>446</v>
      </c>
      <c r="C3561">
        <f t="shared" si="114"/>
        <v>8</v>
      </c>
      <c r="D3561">
        <v>9048</v>
      </c>
      <c r="E3561" s="1">
        <f>VLOOKUP(B3561,balance!J:K,2,FALSE)</f>
        <v>45500</v>
      </c>
      <c r="F3561">
        <v>89</v>
      </c>
      <c r="G3561">
        <f>IF(C3561=8,VLOOKUP(B3561-1,balance!X:Z,3,FALSE)/100,VLOOKUP(B3561,balance!X:Z,2,FALSE)/100)</f>
        <v>292.98080000000004</v>
      </c>
    </row>
    <row r="3562" spans="1:7" x14ac:dyDescent="0.3">
      <c r="A3562">
        <v>3560</v>
      </c>
      <c r="B3562">
        <f t="shared" si="113"/>
        <v>446</v>
      </c>
      <c r="C3562">
        <f t="shared" si="114"/>
        <v>1</v>
      </c>
      <c r="D3562">
        <v>9048</v>
      </c>
      <c r="E3562" s="1">
        <f>VLOOKUP(B3562,balance!J:K,2,FALSE)</f>
        <v>45500</v>
      </c>
      <c r="F3562">
        <v>89</v>
      </c>
      <c r="G3562">
        <f>IF(C3562=8,VLOOKUP(B3562-1,balance!X:Z,3,FALSE)/100,VLOOKUP(B3562,balance!X:Z,2,FALSE)/100)</f>
        <v>42.691400000000002</v>
      </c>
    </row>
    <row r="3563" spans="1:7" x14ac:dyDescent="0.3">
      <c r="A3563">
        <v>3561</v>
      </c>
      <c r="B3563">
        <f t="shared" si="113"/>
        <v>446</v>
      </c>
      <c r="C3563">
        <f t="shared" si="114"/>
        <v>2</v>
      </c>
      <c r="D3563">
        <v>9048</v>
      </c>
      <c r="E3563" s="1">
        <f>VLOOKUP(B3563,balance!J:K,2,FALSE)</f>
        <v>45500</v>
      </c>
      <c r="F3563">
        <v>89</v>
      </c>
      <c r="G3563">
        <f>IF(C3563=8,VLOOKUP(B3563-1,balance!X:Z,3,FALSE)/100,VLOOKUP(B3563,balance!X:Z,2,FALSE)/100)</f>
        <v>42.691400000000002</v>
      </c>
    </row>
    <row r="3564" spans="1:7" x14ac:dyDescent="0.3">
      <c r="A3564">
        <v>3562</v>
      </c>
      <c r="B3564">
        <f t="shared" si="113"/>
        <v>446</v>
      </c>
      <c r="C3564">
        <f t="shared" si="114"/>
        <v>3</v>
      </c>
      <c r="D3564">
        <v>9048</v>
      </c>
      <c r="E3564" s="1">
        <f>VLOOKUP(B3564,balance!J:K,2,FALSE)</f>
        <v>45500</v>
      </c>
      <c r="F3564">
        <v>89</v>
      </c>
      <c r="G3564">
        <f>IF(C3564=8,VLOOKUP(B3564-1,balance!X:Z,3,FALSE)/100,VLOOKUP(B3564,balance!X:Z,2,FALSE)/100)</f>
        <v>42.691400000000002</v>
      </c>
    </row>
    <row r="3565" spans="1:7" x14ac:dyDescent="0.3">
      <c r="A3565">
        <v>3563</v>
      </c>
      <c r="B3565">
        <f t="shared" si="113"/>
        <v>446</v>
      </c>
      <c r="C3565">
        <f t="shared" si="114"/>
        <v>4</v>
      </c>
      <c r="D3565">
        <v>9048</v>
      </c>
      <c r="E3565" s="1">
        <f>VLOOKUP(B3565,balance!J:K,2,FALSE)</f>
        <v>45500</v>
      </c>
      <c r="F3565">
        <v>89</v>
      </c>
      <c r="G3565">
        <f>IF(C3565=8,VLOOKUP(B3565-1,balance!X:Z,3,FALSE)/100,VLOOKUP(B3565,balance!X:Z,2,FALSE)/100)</f>
        <v>42.691400000000002</v>
      </c>
    </row>
    <row r="3566" spans="1:7" x14ac:dyDescent="0.3">
      <c r="A3566">
        <v>3564</v>
      </c>
      <c r="B3566">
        <f t="shared" si="113"/>
        <v>446</v>
      </c>
      <c r="C3566">
        <f t="shared" si="114"/>
        <v>5</v>
      </c>
      <c r="D3566">
        <v>9048</v>
      </c>
      <c r="E3566" s="1">
        <f>VLOOKUP(B3566,balance!J:K,2,FALSE)</f>
        <v>45500</v>
      </c>
      <c r="F3566">
        <v>89</v>
      </c>
      <c r="G3566">
        <f>IF(C3566=8,VLOOKUP(B3566-1,balance!X:Z,3,FALSE)/100,VLOOKUP(B3566,balance!X:Z,2,FALSE)/100)</f>
        <v>42.691400000000002</v>
      </c>
    </row>
    <row r="3567" spans="1:7" x14ac:dyDescent="0.3">
      <c r="A3567">
        <v>3565</v>
      </c>
      <c r="B3567">
        <f t="shared" si="113"/>
        <v>446</v>
      </c>
      <c r="C3567">
        <f t="shared" si="114"/>
        <v>6</v>
      </c>
      <c r="D3567">
        <v>9048</v>
      </c>
      <c r="E3567" s="1">
        <f>VLOOKUP(B3567,balance!J:K,2,FALSE)</f>
        <v>45500</v>
      </c>
      <c r="F3567">
        <v>89</v>
      </c>
      <c r="G3567">
        <f>IF(C3567=8,VLOOKUP(B3567-1,balance!X:Z,3,FALSE)/100,VLOOKUP(B3567,balance!X:Z,2,FALSE)/100)</f>
        <v>42.691400000000002</v>
      </c>
    </row>
    <row r="3568" spans="1:7" x14ac:dyDescent="0.3">
      <c r="A3568">
        <v>3566</v>
      </c>
      <c r="B3568">
        <f t="shared" si="113"/>
        <v>446</v>
      </c>
      <c r="C3568">
        <f t="shared" si="114"/>
        <v>7</v>
      </c>
      <c r="D3568">
        <v>9048</v>
      </c>
      <c r="E3568" s="1">
        <f>VLOOKUP(B3568,balance!J:K,2,FALSE)</f>
        <v>45500</v>
      </c>
      <c r="F3568">
        <v>89</v>
      </c>
      <c r="G3568">
        <f>IF(C3568=8,VLOOKUP(B3568-1,balance!X:Z,3,FALSE)/100,VLOOKUP(B3568,balance!X:Z,2,FALSE)/100)</f>
        <v>42.691400000000002</v>
      </c>
    </row>
    <row r="3569" spans="1:7" x14ac:dyDescent="0.3">
      <c r="A3569">
        <v>3567</v>
      </c>
      <c r="B3569">
        <f t="shared" si="113"/>
        <v>447</v>
      </c>
      <c r="C3569">
        <f t="shared" si="114"/>
        <v>8</v>
      </c>
      <c r="D3569">
        <v>9048</v>
      </c>
      <c r="E3569" s="1">
        <f>VLOOKUP(B3569,balance!J:K,2,FALSE)</f>
        <v>45600</v>
      </c>
      <c r="F3569">
        <v>89</v>
      </c>
      <c r="G3569">
        <f>IF(C3569=8,VLOOKUP(B3569-1,balance!X:Z,3,FALSE)/100,VLOOKUP(B3569,balance!X:Z,2,FALSE)/100)</f>
        <v>298.83980000000003</v>
      </c>
    </row>
    <row r="3570" spans="1:7" x14ac:dyDescent="0.3">
      <c r="A3570">
        <v>3568</v>
      </c>
      <c r="B3570">
        <f t="shared" si="113"/>
        <v>447</v>
      </c>
      <c r="C3570">
        <f t="shared" si="114"/>
        <v>1</v>
      </c>
      <c r="D3570">
        <v>9048</v>
      </c>
      <c r="E3570" s="1">
        <f>VLOOKUP(B3570,balance!J:K,2,FALSE)</f>
        <v>45600</v>
      </c>
      <c r="F3570">
        <v>89</v>
      </c>
      <c r="G3570">
        <f>IF(C3570=8,VLOOKUP(B3570-1,balance!X:Z,3,FALSE)/100,VLOOKUP(B3570,balance!X:Z,2,FALSE)/100)</f>
        <v>43.545100000000005</v>
      </c>
    </row>
    <row r="3571" spans="1:7" x14ac:dyDescent="0.3">
      <c r="A3571">
        <v>3569</v>
      </c>
      <c r="B3571">
        <f t="shared" si="113"/>
        <v>447</v>
      </c>
      <c r="C3571">
        <f t="shared" si="114"/>
        <v>2</v>
      </c>
      <c r="D3571">
        <v>9048</v>
      </c>
      <c r="E3571" s="1">
        <f>VLOOKUP(B3571,balance!J:K,2,FALSE)</f>
        <v>45600</v>
      </c>
      <c r="F3571">
        <v>89</v>
      </c>
      <c r="G3571">
        <f>IF(C3571=8,VLOOKUP(B3571-1,balance!X:Z,3,FALSE)/100,VLOOKUP(B3571,balance!X:Z,2,FALSE)/100)</f>
        <v>43.545100000000005</v>
      </c>
    </row>
    <row r="3572" spans="1:7" x14ac:dyDescent="0.3">
      <c r="A3572">
        <v>3570</v>
      </c>
      <c r="B3572">
        <f t="shared" si="113"/>
        <v>447</v>
      </c>
      <c r="C3572">
        <f t="shared" si="114"/>
        <v>3</v>
      </c>
      <c r="D3572">
        <v>9048</v>
      </c>
      <c r="E3572" s="1">
        <f>VLOOKUP(B3572,balance!J:K,2,FALSE)</f>
        <v>45600</v>
      </c>
      <c r="F3572">
        <v>89</v>
      </c>
      <c r="G3572">
        <f>IF(C3572=8,VLOOKUP(B3572-1,balance!X:Z,3,FALSE)/100,VLOOKUP(B3572,balance!X:Z,2,FALSE)/100)</f>
        <v>43.545100000000005</v>
      </c>
    </row>
    <row r="3573" spans="1:7" x14ac:dyDescent="0.3">
      <c r="A3573">
        <v>3571</v>
      </c>
      <c r="B3573">
        <f t="shared" si="113"/>
        <v>447</v>
      </c>
      <c r="C3573">
        <f t="shared" si="114"/>
        <v>4</v>
      </c>
      <c r="D3573">
        <v>9048</v>
      </c>
      <c r="E3573" s="1">
        <f>VLOOKUP(B3573,balance!J:K,2,FALSE)</f>
        <v>45600</v>
      </c>
      <c r="F3573">
        <v>89</v>
      </c>
      <c r="G3573">
        <f>IF(C3573=8,VLOOKUP(B3573-1,balance!X:Z,3,FALSE)/100,VLOOKUP(B3573,balance!X:Z,2,FALSE)/100)</f>
        <v>43.545100000000005</v>
      </c>
    </row>
    <row r="3574" spans="1:7" x14ac:dyDescent="0.3">
      <c r="A3574">
        <v>3572</v>
      </c>
      <c r="B3574">
        <f t="shared" si="113"/>
        <v>447</v>
      </c>
      <c r="C3574">
        <f t="shared" si="114"/>
        <v>5</v>
      </c>
      <c r="D3574">
        <v>9048</v>
      </c>
      <c r="E3574" s="1">
        <f>VLOOKUP(B3574,balance!J:K,2,FALSE)</f>
        <v>45600</v>
      </c>
      <c r="F3574">
        <v>89</v>
      </c>
      <c r="G3574">
        <f>IF(C3574=8,VLOOKUP(B3574-1,balance!X:Z,3,FALSE)/100,VLOOKUP(B3574,balance!X:Z,2,FALSE)/100)</f>
        <v>43.545100000000005</v>
      </c>
    </row>
    <row r="3575" spans="1:7" x14ac:dyDescent="0.3">
      <c r="A3575">
        <v>3573</v>
      </c>
      <c r="B3575">
        <f t="shared" si="113"/>
        <v>447</v>
      </c>
      <c r="C3575">
        <f t="shared" si="114"/>
        <v>6</v>
      </c>
      <c r="D3575">
        <v>9048</v>
      </c>
      <c r="E3575" s="1">
        <f>VLOOKUP(B3575,balance!J:K,2,FALSE)</f>
        <v>45600</v>
      </c>
      <c r="F3575">
        <v>89</v>
      </c>
      <c r="G3575">
        <f>IF(C3575=8,VLOOKUP(B3575-1,balance!X:Z,3,FALSE)/100,VLOOKUP(B3575,balance!X:Z,2,FALSE)/100)</f>
        <v>43.545100000000005</v>
      </c>
    </row>
    <row r="3576" spans="1:7" x14ac:dyDescent="0.3">
      <c r="A3576">
        <v>3574</v>
      </c>
      <c r="B3576">
        <f t="shared" si="113"/>
        <v>447</v>
      </c>
      <c r="C3576">
        <f t="shared" si="114"/>
        <v>7</v>
      </c>
      <c r="D3576">
        <v>9048</v>
      </c>
      <c r="E3576" s="1">
        <f>VLOOKUP(B3576,balance!J:K,2,FALSE)</f>
        <v>45600</v>
      </c>
      <c r="F3576">
        <v>89</v>
      </c>
      <c r="G3576">
        <f>IF(C3576=8,VLOOKUP(B3576-1,balance!X:Z,3,FALSE)/100,VLOOKUP(B3576,balance!X:Z,2,FALSE)/100)</f>
        <v>43.545100000000005</v>
      </c>
    </row>
    <row r="3577" spans="1:7" x14ac:dyDescent="0.3">
      <c r="A3577">
        <v>3575</v>
      </c>
      <c r="B3577">
        <f t="shared" si="113"/>
        <v>448</v>
      </c>
      <c r="C3577">
        <f t="shared" si="114"/>
        <v>8</v>
      </c>
      <c r="D3577">
        <v>9048</v>
      </c>
      <c r="E3577" s="1">
        <f>VLOOKUP(B3577,balance!J:K,2,FALSE)</f>
        <v>45700</v>
      </c>
      <c r="F3577">
        <v>89</v>
      </c>
      <c r="G3577">
        <f>IF(C3577=8,VLOOKUP(B3577-1,balance!X:Z,3,FALSE)/100,VLOOKUP(B3577,balance!X:Z,2,FALSE)/100)</f>
        <v>304.81569999999999</v>
      </c>
    </row>
    <row r="3578" spans="1:7" x14ac:dyDescent="0.3">
      <c r="A3578">
        <v>3576</v>
      </c>
      <c r="B3578">
        <f t="shared" si="113"/>
        <v>448</v>
      </c>
      <c r="C3578">
        <f t="shared" si="114"/>
        <v>1</v>
      </c>
      <c r="D3578">
        <v>9048</v>
      </c>
      <c r="E3578" s="1">
        <f>VLOOKUP(B3578,balance!J:K,2,FALSE)</f>
        <v>45700</v>
      </c>
      <c r="F3578">
        <v>89</v>
      </c>
      <c r="G3578">
        <f>IF(C3578=8,VLOOKUP(B3578-1,balance!X:Z,3,FALSE)/100,VLOOKUP(B3578,balance!X:Z,2,FALSE)/100)</f>
        <v>44.415900000000001</v>
      </c>
    </row>
    <row r="3579" spans="1:7" x14ac:dyDescent="0.3">
      <c r="A3579">
        <v>3577</v>
      </c>
      <c r="B3579">
        <f t="shared" si="113"/>
        <v>448</v>
      </c>
      <c r="C3579">
        <f t="shared" si="114"/>
        <v>2</v>
      </c>
      <c r="D3579">
        <v>9048</v>
      </c>
      <c r="E3579" s="1">
        <f>VLOOKUP(B3579,balance!J:K,2,FALSE)</f>
        <v>45700</v>
      </c>
      <c r="F3579">
        <v>89</v>
      </c>
      <c r="G3579">
        <f>IF(C3579=8,VLOOKUP(B3579-1,balance!X:Z,3,FALSE)/100,VLOOKUP(B3579,balance!X:Z,2,FALSE)/100)</f>
        <v>44.415900000000001</v>
      </c>
    </row>
    <row r="3580" spans="1:7" x14ac:dyDescent="0.3">
      <c r="A3580">
        <v>3578</v>
      </c>
      <c r="B3580">
        <f t="shared" si="113"/>
        <v>448</v>
      </c>
      <c r="C3580">
        <f t="shared" si="114"/>
        <v>3</v>
      </c>
      <c r="D3580">
        <v>9048</v>
      </c>
      <c r="E3580" s="1">
        <f>VLOOKUP(B3580,balance!J:K,2,FALSE)</f>
        <v>45700</v>
      </c>
      <c r="F3580">
        <v>89</v>
      </c>
      <c r="G3580">
        <f>IF(C3580=8,VLOOKUP(B3580-1,balance!X:Z,3,FALSE)/100,VLOOKUP(B3580,balance!X:Z,2,FALSE)/100)</f>
        <v>44.415900000000001</v>
      </c>
    </row>
    <row r="3581" spans="1:7" x14ac:dyDescent="0.3">
      <c r="A3581">
        <v>3579</v>
      </c>
      <c r="B3581">
        <f t="shared" si="113"/>
        <v>448</v>
      </c>
      <c r="C3581">
        <f t="shared" si="114"/>
        <v>4</v>
      </c>
      <c r="D3581">
        <v>9048</v>
      </c>
      <c r="E3581" s="1">
        <f>VLOOKUP(B3581,balance!J:K,2,FALSE)</f>
        <v>45700</v>
      </c>
      <c r="F3581">
        <v>89</v>
      </c>
      <c r="G3581">
        <f>IF(C3581=8,VLOOKUP(B3581-1,balance!X:Z,3,FALSE)/100,VLOOKUP(B3581,balance!X:Z,2,FALSE)/100)</f>
        <v>44.415900000000001</v>
      </c>
    </row>
    <row r="3582" spans="1:7" x14ac:dyDescent="0.3">
      <c r="A3582">
        <v>3580</v>
      </c>
      <c r="B3582">
        <f t="shared" si="113"/>
        <v>448</v>
      </c>
      <c r="C3582">
        <f t="shared" si="114"/>
        <v>5</v>
      </c>
      <c r="D3582">
        <v>9048</v>
      </c>
      <c r="E3582" s="1">
        <f>VLOOKUP(B3582,balance!J:K,2,FALSE)</f>
        <v>45700</v>
      </c>
      <c r="F3582">
        <v>89</v>
      </c>
      <c r="G3582">
        <f>IF(C3582=8,VLOOKUP(B3582-1,balance!X:Z,3,FALSE)/100,VLOOKUP(B3582,balance!X:Z,2,FALSE)/100)</f>
        <v>44.415900000000001</v>
      </c>
    </row>
    <row r="3583" spans="1:7" x14ac:dyDescent="0.3">
      <c r="A3583">
        <v>3581</v>
      </c>
      <c r="B3583">
        <f t="shared" si="113"/>
        <v>448</v>
      </c>
      <c r="C3583">
        <f t="shared" si="114"/>
        <v>6</v>
      </c>
      <c r="D3583">
        <v>9048</v>
      </c>
      <c r="E3583" s="1">
        <f>VLOOKUP(B3583,balance!J:K,2,FALSE)</f>
        <v>45700</v>
      </c>
      <c r="F3583">
        <v>89</v>
      </c>
      <c r="G3583">
        <f>IF(C3583=8,VLOOKUP(B3583-1,balance!X:Z,3,FALSE)/100,VLOOKUP(B3583,balance!X:Z,2,FALSE)/100)</f>
        <v>44.415900000000001</v>
      </c>
    </row>
    <row r="3584" spans="1:7" x14ac:dyDescent="0.3">
      <c r="A3584">
        <v>3582</v>
      </c>
      <c r="B3584">
        <f t="shared" si="113"/>
        <v>448</v>
      </c>
      <c r="C3584">
        <f t="shared" si="114"/>
        <v>7</v>
      </c>
      <c r="D3584">
        <v>9048</v>
      </c>
      <c r="E3584" s="1">
        <f>VLOOKUP(B3584,balance!J:K,2,FALSE)</f>
        <v>45700</v>
      </c>
      <c r="F3584">
        <v>89</v>
      </c>
      <c r="G3584">
        <f>IF(C3584=8,VLOOKUP(B3584-1,balance!X:Z,3,FALSE)/100,VLOOKUP(B3584,balance!X:Z,2,FALSE)/100)</f>
        <v>44.415900000000001</v>
      </c>
    </row>
    <row r="3585" spans="1:7" x14ac:dyDescent="0.3">
      <c r="A3585">
        <v>3583</v>
      </c>
      <c r="B3585">
        <f t="shared" si="113"/>
        <v>449</v>
      </c>
      <c r="C3585">
        <f t="shared" si="114"/>
        <v>8</v>
      </c>
      <c r="D3585">
        <v>9048</v>
      </c>
      <c r="E3585" s="1">
        <f>VLOOKUP(B3585,balance!J:K,2,FALSE)</f>
        <v>45800</v>
      </c>
      <c r="F3585">
        <v>89</v>
      </c>
      <c r="G3585">
        <f>IF(C3585=8,VLOOKUP(B3585-1,balance!X:Z,3,FALSE)/100,VLOOKUP(B3585,balance!X:Z,2,FALSE)/100)</f>
        <v>310.91129999999998</v>
      </c>
    </row>
    <row r="3586" spans="1:7" x14ac:dyDescent="0.3">
      <c r="A3586">
        <v>3584</v>
      </c>
      <c r="B3586">
        <f t="shared" si="113"/>
        <v>449</v>
      </c>
      <c r="C3586">
        <f t="shared" si="114"/>
        <v>1</v>
      </c>
      <c r="D3586">
        <v>9048</v>
      </c>
      <c r="E3586" s="1">
        <f>VLOOKUP(B3586,balance!J:K,2,FALSE)</f>
        <v>45800</v>
      </c>
      <c r="F3586">
        <v>89</v>
      </c>
      <c r="G3586">
        <f>IF(C3586=8,VLOOKUP(B3586-1,balance!X:Z,3,FALSE)/100,VLOOKUP(B3586,balance!X:Z,2,FALSE)/100)</f>
        <v>45.304099999999998</v>
      </c>
    </row>
    <row r="3587" spans="1:7" x14ac:dyDescent="0.3">
      <c r="A3587">
        <v>3585</v>
      </c>
      <c r="B3587">
        <f t="shared" si="113"/>
        <v>449</v>
      </c>
      <c r="C3587">
        <f t="shared" si="114"/>
        <v>2</v>
      </c>
      <c r="D3587">
        <v>9048</v>
      </c>
      <c r="E3587" s="1">
        <f>VLOOKUP(B3587,balance!J:K,2,FALSE)</f>
        <v>45800</v>
      </c>
      <c r="F3587">
        <v>89</v>
      </c>
      <c r="G3587">
        <f>IF(C3587=8,VLOOKUP(B3587-1,balance!X:Z,3,FALSE)/100,VLOOKUP(B3587,balance!X:Z,2,FALSE)/100)</f>
        <v>45.304099999999998</v>
      </c>
    </row>
    <row r="3588" spans="1:7" x14ac:dyDescent="0.3">
      <c r="A3588">
        <v>3586</v>
      </c>
      <c r="B3588">
        <f t="shared" si="113"/>
        <v>449</v>
      </c>
      <c r="C3588">
        <f t="shared" si="114"/>
        <v>3</v>
      </c>
      <c r="D3588">
        <v>9048</v>
      </c>
      <c r="E3588" s="1">
        <f>VLOOKUP(B3588,balance!J:K,2,FALSE)</f>
        <v>45800</v>
      </c>
      <c r="F3588">
        <v>89</v>
      </c>
      <c r="G3588">
        <f>IF(C3588=8,VLOOKUP(B3588-1,balance!X:Z,3,FALSE)/100,VLOOKUP(B3588,balance!X:Z,2,FALSE)/100)</f>
        <v>45.304099999999998</v>
      </c>
    </row>
    <row r="3589" spans="1:7" x14ac:dyDescent="0.3">
      <c r="A3589">
        <v>3587</v>
      </c>
      <c r="B3589">
        <f t="shared" si="113"/>
        <v>449</v>
      </c>
      <c r="C3589">
        <f t="shared" si="114"/>
        <v>4</v>
      </c>
      <c r="D3589">
        <v>9048</v>
      </c>
      <c r="E3589" s="1">
        <f>VLOOKUP(B3589,balance!J:K,2,FALSE)</f>
        <v>45800</v>
      </c>
      <c r="F3589">
        <v>89</v>
      </c>
      <c r="G3589">
        <f>IF(C3589=8,VLOOKUP(B3589-1,balance!X:Z,3,FALSE)/100,VLOOKUP(B3589,balance!X:Z,2,FALSE)/100)</f>
        <v>45.304099999999998</v>
      </c>
    </row>
    <row r="3590" spans="1:7" x14ac:dyDescent="0.3">
      <c r="A3590">
        <v>3588</v>
      </c>
      <c r="B3590">
        <f t="shared" si="113"/>
        <v>449</v>
      </c>
      <c r="C3590">
        <f t="shared" si="114"/>
        <v>5</v>
      </c>
      <c r="D3590">
        <v>9048</v>
      </c>
      <c r="E3590" s="1">
        <f>VLOOKUP(B3590,balance!J:K,2,FALSE)</f>
        <v>45800</v>
      </c>
      <c r="F3590">
        <v>89</v>
      </c>
      <c r="G3590">
        <f>IF(C3590=8,VLOOKUP(B3590-1,balance!X:Z,3,FALSE)/100,VLOOKUP(B3590,balance!X:Z,2,FALSE)/100)</f>
        <v>45.304099999999998</v>
      </c>
    </row>
    <row r="3591" spans="1:7" x14ac:dyDescent="0.3">
      <c r="A3591">
        <v>3589</v>
      </c>
      <c r="B3591">
        <f t="shared" si="113"/>
        <v>449</v>
      </c>
      <c r="C3591">
        <f t="shared" si="114"/>
        <v>6</v>
      </c>
      <c r="D3591">
        <v>9048</v>
      </c>
      <c r="E3591" s="1">
        <f>VLOOKUP(B3591,balance!J:K,2,FALSE)</f>
        <v>45800</v>
      </c>
      <c r="F3591">
        <v>89</v>
      </c>
      <c r="G3591">
        <f>IF(C3591=8,VLOOKUP(B3591-1,balance!X:Z,3,FALSE)/100,VLOOKUP(B3591,balance!X:Z,2,FALSE)/100)</f>
        <v>45.304099999999998</v>
      </c>
    </row>
    <row r="3592" spans="1:7" x14ac:dyDescent="0.3">
      <c r="A3592">
        <v>3590</v>
      </c>
      <c r="B3592">
        <f t="shared" si="113"/>
        <v>449</v>
      </c>
      <c r="C3592">
        <f t="shared" si="114"/>
        <v>7</v>
      </c>
      <c r="D3592">
        <v>9048</v>
      </c>
      <c r="E3592" s="1">
        <f>VLOOKUP(B3592,balance!J:K,2,FALSE)</f>
        <v>45800</v>
      </c>
      <c r="F3592">
        <v>89</v>
      </c>
      <c r="G3592">
        <f>IF(C3592=8,VLOOKUP(B3592-1,balance!X:Z,3,FALSE)/100,VLOOKUP(B3592,balance!X:Z,2,FALSE)/100)</f>
        <v>45.304099999999998</v>
      </c>
    </row>
    <row r="3593" spans="1:7" x14ac:dyDescent="0.3">
      <c r="A3593">
        <v>3591</v>
      </c>
      <c r="B3593">
        <f t="shared" si="113"/>
        <v>450</v>
      </c>
      <c r="C3593">
        <f t="shared" si="114"/>
        <v>8</v>
      </c>
      <c r="D3593">
        <v>9048</v>
      </c>
      <c r="E3593" s="1">
        <f>VLOOKUP(B3593,balance!J:K,2,FALSE)</f>
        <v>45900</v>
      </c>
      <c r="F3593">
        <v>89</v>
      </c>
      <c r="G3593">
        <f>IF(C3593=8,VLOOKUP(B3593-1,balance!X:Z,3,FALSE)/100,VLOOKUP(B3593,balance!X:Z,2,FALSE)/100)</f>
        <v>317.12869999999998</v>
      </c>
    </row>
    <row r="3594" spans="1:7" x14ac:dyDescent="0.3">
      <c r="A3594">
        <v>3592</v>
      </c>
      <c r="B3594">
        <f t="shared" si="113"/>
        <v>450</v>
      </c>
      <c r="C3594">
        <f t="shared" si="114"/>
        <v>1</v>
      </c>
      <c r="D3594">
        <v>9048</v>
      </c>
      <c r="E3594" s="1">
        <f>VLOOKUP(B3594,balance!J:K,2,FALSE)</f>
        <v>45900</v>
      </c>
      <c r="F3594">
        <v>89</v>
      </c>
      <c r="G3594">
        <f>IF(C3594=8,VLOOKUP(B3594-1,balance!X:Z,3,FALSE)/100,VLOOKUP(B3594,balance!X:Z,2,FALSE)/100)</f>
        <v>46.210100000000004</v>
      </c>
    </row>
    <row r="3595" spans="1:7" x14ac:dyDescent="0.3">
      <c r="A3595">
        <v>3593</v>
      </c>
      <c r="B3595">
        <f t="shared" si="113"/>
        <v>450</v>
      </c>
      <c r="C3595">
        <f t="shared" si="114"/>
        <v>2</v>
      </c>
      <c r="D3595">
        <v>9048</v>
      </c>
      <c r="E3595" s="1">
        <f>VLOOKUP(B3595,balance!J:K,2,FALSE)</f>
        <v>45900</v>
      </c>
      <c r="F3595">
        <v>89</v>
      </c>
      <c r="G3595">
        <f>IF(C3595=8,VLOOKUP(B3595-1,balance!X:Z,3,FALSE)/100,VLOOKUP(B3595,balance!X:Z,2,FALSE)/100)</f>
        <v>46.210100000000004</v>
      </c>
    </row>
    <row r="3596" spans="1:7" x14ac:dyDescent="0.3">
      <c r="A3596">
        <v>3594</v>
      </c>
      <c r="B3596">
        <f t="shared" si="113"/>
        <v>450</v>
      </c>
      <c r="C3596">
        <f t="shared" si="114"/>
        <v>3</v>
      </c>
      <c r="D3596">
        <v>9048</v>
      </c>
      <c r="E3596" s="1">
        <f>VLOOKUP(B3596,balance!J:K,2,FALSE)</f>
        <v>45900</v>
      </c>
      <c r="F3596">
        <v>89</v>
      </c>
      <c r="G3596">
        <f>IF(C3596=8,VLOOKUP(B3596-1,balance!X:Z,3,FALSE)/100,VLOOKUP(B3596,balance!X:Z,2,FALSE)/100)</f>
        <v>46.210100000000004</v>
      </c>
    </row>
    <row r="3597" spans="1:7" x14ac:dyDescent="0.3">
      <c r="A3597">
        <v>3595</v>
      </c>
      <c r="B3597">
        <f t="shared" si="113"/>
        <v>450</v>
      </c>
      <c r="C3597">
        <f t="shared" si="114"/>
        <v>4</v>
      </c>
      <c r="D3597">
        <v>9048</v>
      </c>
      <c r="E3597" s="1">
        <f>VLOOKUP(B3597,balance!J:K,2,FALSE)</f>
        <v>45900</v>
      </c>
      <c r="F3597">
        <v>89</v>
      </c>
      <c r="G3597">
        <f>IF(C3597=8,VLOOKUP(B3597-1,balance!X:Z,3,FALSE)/100,VLOOKUP(B3597,balance!X:Z,2,FALSE)/100)</f>
        <v>46.210100000000004</v>
      </c>
    </row>
    <row r="3598" spans="1:7" x14ac:dyDescent="0.3">
      <c r="A3598">
        <v>3596</v>
      </c>
      <c r="B3598">
        <f t="shared" si="113"/>
        <v>450</v>
      </c>
      <c r="C3598">
        <f t="shared" si="114"/>
        <v>5</v>
      </c>
      <c r="D3598">
        <v>9048</v>
      </c>
      <c r="E3598" s="1">
        <f>VLOOKUP(B3598,balance!J:K,2,FALSE)</f>
        <v>45900</v>
      </c>
      <c r="F3598">
        <v>89</v>
      </c>
      <c r="G3598">
        <f>IF(C3598=8,VLOOKUP(B3598-1,balance!X:Z,3,FALSE)/100,VLOOKUP(B3598,balance!X:Z,2,FALSE)/100)</f>
        <v>46.210100000000004</v>
      </c>
    </row>
    <row r="3599" spans="1:7" x14ac:dyDescent="0.3">
      <c r="A3599">
        <v>3597</v>
      </c>
      <c r="B3599">
        <f t="shared" si="113"/>
        <v>450</v>
      </c>
      <c r="C3599">
        <f t="shared" si="114"/>
        <v>6</v>
      </c>
      <c r="D3599">
        <v>9048</v>
      </c>
      <c r="E3599" s="1">
        <f>VLOOKUP(B3599,balance!J:K,2,FALSE)</f>
        <v>45900</v>
      </c>
      <c r="F3599">
        <v>89</v>
      </c>
      <c r="G3599">
        <f>IF(C3599=8,VLOOKUP(B3599-1,balance!X:Z,3,FALSE)/100,VLOOKUP(B3599,balance!X:Z,2,FALSE)/100)</f>
        <v>46.210100000000004</v>
      </c>
    </row>
    <row r="3600" spans="1:7" x14ac:dyDescent="0.3">
      <c r="A3600">
        <v>3598</v>
      </c>
      <c r="B3600">
        <f t="shared" si="113"/>
        <v>450</v>
      </c>
      <c r="C3600">
        <f t="shared" si="114"/>
        <v>7</v>
      </c>
      <c r="D3600">
        <v>9048</v>
      </c>
      <c r="E3600" s="1">
        <f>VLOOKUP(B3600,balance!J:K,2,FALSE)</f>
        <v>45900</v>
      </c>
      <c r="F3600">
        <v>89</v>
      </c>
      <c r="G3600">
        <f>IF(C3600=8,VLOOKUP(B3600-1,balance!X:Z,3,FALSE)/100,VLOOKUP(B3600,balance!X:Z,2,FALSE)/100)</f>
        <v>46.210100000000004</v>
      </c>
    </row>
    <row r="3601" spans="1:7" x14ac:dyDescent="0.3">
      <c r="A3601">
        <v>3599</v>
      </c>
      <c r="B3601">
        <f t="shared" si="113"/>
        <v>451</v>
      </c>
      <c r="C3601">
        <f t="shared" si="114"/>
        <v>8</v>
      </c>
      <c r="D3601">
        <v>9048</v>
      </c>
      <c r="E3601" s="1">
        <f>VLOOKUP(B3601,balance!J:K,2,FALSE)</f>
        <v>46000</v>
      </c>
      <c r="F3601">
        <v>89</v>
      </c>
      <c r="G3601">
        <f>IF(C3601=8,VLOOKUP(B3601-1,balance!X:Z,3,FALSE)/100,VLOOKUP(B3601,balance!X:Z,2,FALSE)/100)</f>
        <v>323.47070000000002</v>
      </c>
    </row>
    <row r="3602" spans="1:7" x14ac:dyDescent="0.3">
      <c r="A3602">
        <v>3600</v>
      </c>
      <c r="B3602">
        <f t="shared" si="113"/>
        <v>451</v>
      </c>
      <c r="C3602">
        <f t="shared" si="114"/>
        <v>1</v>
      </c>
      <c r="D3602">
        <v>9048</v>
      </c>
      <c r="E3602" s="1">
        <f>VLOOKUP(B3602,balance!J:K,2,FALSE)</f>
        <v>46000</v>
      </c>
      <c r="F3602">
        <v>89</v>
      </c>
      <c r="G3602">
        <f>IF(C3602=8,VLOOKUP(B3602-1,balance!X:Z,3,FALSE)/100,VLOOKUP(B3602,balance!X:Z,2,FALSE)/100)</f>
        <v>47.1342</v>
      </c>
    </row>
    <row r="3603" spans="1:7" x14ac:dyDescent="0.3">
      <c r="A3603">
        <v>3601</v>
      </c>
      <c r="B3603">
        <f t="shared" ref="B3603:B3666" si="115">B3595+1</f>
        <v>451</v>
      </c>
      <c r="C3603">
        <f t="shared" si="114"/>
        <v>2</v>
      </c>
      <c r="D3603">
        <v>9048</v>
      </c>
      <c r="E3603" s="1">
        <f>VLOOKUP(B3603,balance!J:K,2,FALSE)</f>
        <v>46000</v>
      </c>
      <c r="F3603">
        <v>89</v>
      </c>
      <c r="G3603">
        <f>IF(C3603=8,VLOOKUP(B3603-1,balance!X:Z,3,FALSE)/100,VLOOKUP(B3603,balance!X:Z,2,FALSE)/100)</f>
        <v>47.1342</v>
      </c>
    </row>
    <row r="3604" spans="1:7" x14ac:dyDescent="0.3">
      <c r="A3604">
        <v>3602</v>
      </c>
      <c r="B3604">
        <f t="shared" si="115"/>
        <v>451</v>
      </c>
      <c r="C3604">
        <f t="shared" si="114"/>
        <v>3</v>
      </c>
      <c r="D3604">
        <v>9048</v>
      </c>
      <c r="E3604" s="1">
        <f>VLOOKUP(B3604,balance!J:K,2,FALSE)</f>
        <v>46000</v>
      </c>
      <c r="F3604">
        <v>89</v>
      </c>
      <c r="G3604">
        <f>IF(C3604=8,VLOOKUP(B3604-1,balance!X:Z,3,FALSE)/100,VLOOKUP(B3604,balance!X:Z,2,FALSE)/100)</f>
        <v>47.1342</v>
      </c>
    </row>
    <row r="3605" spans="1:7" x14ac:dyDescent="0.3">
      <c r="A3605">
        <v>3603</v>
      </c>
      <c r="B3605">
        <f t="shared" si="115"/>
        <v>451</v>
      </c>
      <c r="C3605">
        <f t="shared" si="114"/>
        <v>4</v>
      </c>
      <c r="D3605">
        <v>9048</v>
      </c>
      <c r="E3605" s="1">
        <f>VLOOKUP(B3605,balance!J:K,2,FALSE)</f>
        <v>46000</v>
      </c>
      <c r="F3605">
        <v>89</v>
      </c>
      <c r="G3605">
        <f>IF(C3605=8,VLOOKUP(B3605-1,balance!X:Z,3,FALSE)/100,VLOOKUP(B3605,balance!X:Z,2,FALSE)/100)</f>
        <v>47.1342</v>
      </c>
    </row>
    <row r="3606" spans="1:7" x14ac:dyDescent="0.3">
      <c r="A3606">
        <v>3604</v>
      </c>
      <c r="B3606">
        <f t="shared" si="115"/>
        <v>451</v>
      </c>
      <c r="C3606">
        <f t="shared" si="114"/>
        <v>5</v>
      </c>
      <c r="D3606">
        <v>9048</v>
      </c>
      <c r="E3606" s="1">
        <f>VLOOKUP(B3606,balance!J:K,2,FALSE)</f>
        <v>46000</v>
      </c>
      <c r="F3606">
        <v>89</v>
      </c>
      <c r="G3606">
        <f>IF(C3606=8,VLOOKUP(B3606-1,balance!X:Z,3,FALSE)/100,VLOOKUP(B3606,balance!X:Z,2,FALSE)/100)</f>
        <v>47.1342</v>
      </c>
    </row>
    <row r="3607" spans="1:7" x14ac:dyDescent="0.3">
      <c r="A3607">
        <v>3605</v>
      </c>
      <c r="B3607">
        <f t="shared" si="115"/>
        <v>451</v>
      </c>
      <c r="C3607">
        <f t="shared" si="114"/>
        <v>6</v>
      </c>
      <c r="D3607">
        <v>9048</v>
      </c>
      <c r="E3607" s="1">
        <f>VLOOKUP(B3607,balance!J:K,2,FALSE)</f>
        <v>46000</v>
      </c>
      <c r="F3607">
        <v>89</v>
      </c>
      <c r="G3607">
        <f>IF(C3607=8,VLOOKUP(B3607-1,balance!X:Z,3,FALSE)/100,VLOOKUP(B3607,balance!X:Z,2,FALSE)/100)</f>
        <v>47.1342</v>
      </c>
    </row>
    <row r="3608" spans="1:7" x14ac:dyDescent="0.3">
      <c r="A3608">
        <v>3606</v>
      </c>
      <c r="B3608">
        <f t="shared" si="115"/>
        <v>451</v>
      </c>
      <c r="C3608">
        <f t="shared" si="114"/>
        <v>7</v>
      </c>
      <c r="D3608">
        <v>9048</v>
      </c>
      <c r="E3608" s="1">
        <f>VLOOKUP(B3608,balance!J:K,2,FALSE)</f>
        <v>46000</v>
      </c>
      <c r="F3608">
        <v>89</v>
      </c>
      <c r="G3608">
        <f>IF(C3608=8,VLOOKUP(B3608-1,balance!X:Z,3,FALSE)/100,VLOOKUP(B3608,balance!X:Z,2,FALSE)/100)</f>
        <v>47.1342</v>
      </c>
    </row>
    <row r="3609" spans="1:7" x14ac:dyDescent="0.3">
      <c r="A3609">
        <v>3607</v>
      </c>
      <c r="B3609">
        <f t="shared" si="115"/>
        <v>452</v>
      </c>
      <c r="C3609">
        <f t="shared" si="114"/>
        <v>8</v>
      </c>
      <c r="D3609">
        <v>9048</v>
      </c>
      <c r="E3609" s="1">
        <f>VLOOKUP(B3609,balance!J:K,2,FALSE)</f>
        <v>46100</v>
      </c>
      <c r="F3609">
        <v>89</v>
      </c>
      <c r="G3609">
        <f>IF(C3609=8,VLOOKUP(B3609-1,balance!X:Z,3,FALSE)/100,VLOOKUP(B3609,balance!X:Z,2,FALSE)/100)</f>
        <v>329.93940000000003</v>
      </c>
    </row>
    <row r="3610" spans="1:7" x14ac:dyDescent="0.3">
      <c r="A3610">
        <v>3608</v>
      </c>
      <c r="B3610">
        <f t="shared" si="115"/>
        <v>452</v>
      </c>
      <c r="C3610">
        <f t="shared" si="114"/>
        <v>1</v>
      </c>
      <c r="D3610">
        <v>9048</v>
      </c>
      <c r="E3610" s="1">
        <f>VLOOKUP(B3610,balance!J:K,2,FALSE)</f>
        <v>46100</v>
      </c>
      <c r="F3610">
        <v>89</v>
      </c>
      <c r="G3610">
        <f>IF(C3610=8,VLOOKUP(B3610-1,balance!X:Z,3,FALSE)/100,VLOOKUP(B3610,balance!X:Z,2,FALSE)/100)</f>
        <v>48.076800000000006</v>
      </c>
    </row>
    <row r="3611" spans="1:7" x14ac:dyDescent="0.3">
      <c r="A3611">
        <v>3609</v>
      </c>
      <c r="B3611">
        <f t="shared" si="115"/>
        <v>452</v>
      </c>
      <c r="C3611">
        <f t="shared" si="114"/>
        <v>2</v>
      </c>
      <c r="D3611">
        <v>9048</v>
      </c>
      <c r="E3611" s="1">
        <f>VLOOKUP(B3611,balance!J:K,2,FALSE)</f>
        <v>46100</v>
      </c>
      <c r="F3611">
        <v>89</v>
      </c>
      <c r="G3611">
        <f>IF(C3611=8,VLOOKUP(B3611-1,balance!X:Z,3,FALSE)/100,VLOOKUP(B3611,balance!X:Z,2,FALSE)/100)</f>
        <v>48.076800000000006</v>
      </c>
    </row>
    <row r="3612" spans="1:7" x14ac:dyDescent="0.3">
      <c r="A3612">
        <v>3610</v>
      </c>
      <c r="B3612">
        <f t="shared" si="115"/>
        <v>452</v>
      </c>
      <c r="C3612">
        <f t="shared" si="114"/>
        <v>3</v>
      </c>
      <c r="D3612">
        <v>9048</v>
      </c>
      <c r="E3612" s="1">
        <f>VLOOKUP(B3612,balance!J:K,2,FALSE)</f>
        <v>46100</v>
      </c>
      <c r="F3612">
        <v>89</v>
      </c>
      <c r="G3612">
        <f>IF(C3612=8,VLOOKUP(B3612-1,balance!X:Z,3,FALSE)/100,VLOOKUP(B3612,balance!X:Z,2,FALSE)/100)</f>
        <v>48.076800000000006</v>
      </c>
    </row>
    <row r="3613" spans="1:7" x14ac:dyDescent="0.3">
      <c r="A3613">
        <v>3611</v>
      </c>
      <c r="B3613">
        <f t="shared" si="115"/>
        <v>452</v>
      </c>
      <c r="C3613">
        <f t="shared" si="114"/>
        <v>4</v>
      </c>
      <c r="D3613">
        <v>9048</v>
      </c>
      <c r="E3613" s="1">
        <f>VLOOKUP(B3613,balance!J:K,2,FALSE)</f>
        <v>46100</v>
      </c>
      <c r="F3613">
        <v>89</v>
      </c>
      <c r="G3613">
        <f>IF(C3613=8,VLOOKUP(B3613-1,balance!X:Z,3,FALSE)/100,VLOOKUP(B3613,balance!X:Z,2,FALSE)/100)</f>
        <v>48.076800000000006</v>
      </c>
    </row>
    <row r="3614" spans="1:7" x14ac:dyDescent="0.3">
      <c r="A3614">
        <v>3612</v>
      </c>
      <c r="B3614">
        <f t="shared" si="115"/>
        <v>452</v>
      </c>
      <c r="C3614">
        <f t="shared" si="114"/>
        <v>5</v>
      </c>
      <c r="D3614">
        <v>9048</v>
      </c>
      <c r="E3614" s="1">
        <f>VLOOKUP(B3614,balance!J:K,2,FALSE)</f>
        <v>46100</v>
      </c>
      <c r="F3614">
        <v>89</v>
      </c>
      <c r="G3614">
        <f>IF(C3614=8,VLOOKUP(B3614-1,balance!X:Z,3,FALSE)/100,VLOOKUP(B3614,balance!X:Z,2,FALSE)/100)</f>
        <v>48.076800000000006</v>
      </c>
    </row>
    <row r="3615" spans="1:7" x14ac:dyDescent="0.3">
      <c r="A3615">
        <v>3613</v>
      </c>
      <c r="B3615">
        <f t="shared" si="115"/>
        <v>452</v>
      </c>
      <c r="C3615">
        <f t="shared" si="114"/>
        <v>6</v>
      </c>
      <c r="D3615">
        <v>9048</v>
      </c>
      <c r="E3615" s="1">
        <f>VLOOKUP(B3615,balance!J:K,2,FALSE)</f>
        <v>46100</v>
      </c>
      <c r="F3615">
        <v>89</v>
      </c>
      <c r="G3615">
        <f>IF(C3615=8,VLOOKUP(B3615-1,balance!X:Z,3,FALSE)/100,VLOOKUP(B3615,balance!X:Z,2,FALSE)/100)</f>
        <v>48.076800000000006</v>
      </c>
    </row>
    <row r="3616" spans="1:7" x14ac:dyDescent="0.3">
      <c r="A3616">
        <v>3614</v>
      </c>
      <c r="B3616">
        <f t="shared" si="115"/>
        <v>452</v>
      </c>
      <c r="C3616">
        <f t="shared" si="114"/>
        <v>7</v>
      </c>
      <c r="D3616">
        <v>9048</v>
      </c>
      <c r="E3616" s="1">
        <f>VLOOKUP(B3616,balance!J:K,2,FALSE)</f>
        <v>46100</v>
      </c>
      <c r="F3616">
        <v>89</v>
      </c>
      <c r="G3616">
        <f>IF(C3616=8,VLOOKUP(B3616-1,balance!X:Z,3,FALSE)/100,VLOOKUP(B3616,balance!X:Z,2,FALSE)/100)</f>
        <v>48.076800000000006</v>
      </c>
    </row>
    <row r="3617" spans="1:7" x14ac:dyDescent="0.3">
      <c r="A3617">
        <v>3615</v>
      </c>
      <c r="B3617">
        <f t="shared" si="115"/>
        <v>453</v>
      </c>
      <c r="C3617">
        <f t="shared" ref="C3617:C3680" si="116">C3609</f>
        <v>8</v>
      </c>
      <c r="D3617">
        <v>9048</v>
      </c>
      <c r="E3617" s="1">
        <f>VLOOKUP(B3617,balance!J:K,2,FALSE)</f>
        <v>46200</v>
      </c>
      <c r="F3617">
        <v>89</v>
      </c>
      <c r="G3617">
        <f>IF(C3617=8,VLOOKUP(B3617-1,balance!X:Z,3,FALSE)/100,VLOOKUP(B3617,balance!X:Z,2,FALSE)/100)</f>
        <v>336.5376</v>
      </c>
    </row>
    <row r="3618" spans="1:7" x14ac:dyDescent="0.3">
      <c r="A3618">
        <v>3616</v>
      </c>
      <c r="B3618">
        <f t="shared" si="115"/>
        <v>453</v>
      </c>
      <c r="C3618">
        <f t="shared" si="116"/>
        <v>1</v>
      </c>
      <c r="D3618">
        <v>9048</v>
      </c>
      <c r="E3618" s="1">
        <f>VLOOKUP(B3618,balance!J:K,2,FALSE)</f>
        <v>46200</v>
      </c>
      <c r="F3618">
        <v>89</v>
      </c>
      <c r="G3618">
        <f>IF(C3618=8,VLOOKUP(B3618-1,balance!X:Z,3,FALSE)/100,VLOOKUP(B3618,balance!X:Z,2,FALSE)/100)</f>
        <v>49.038200000000003</v>
      </c>
    </row>
    <row r="3619" spans="1:7" x14ac:dyDescent="0.3">
      <c r="A3619">
        <v>3617</v>
      </c>
      <c r="B3619">
        <f t="shared" si="115"/>
        <v>453</v>
      </c>
      <c r="C3619">
        <f t="shared" si="116"/>
        <v>2</v>
      </c>
      <c r="D3619">
        <v>9048</v>
      </c>
      <c r="E3619" s="1">
        <f>VLOOKUP(B3619,balance!J:K,2,FALSE)</f>
        <v>46200</v>
      </c>
      <c r="F3619">
        <v>89</v>
      </c>
      <c r="G3619">
        <f>IF(C3619=8,VLOOKUP(B3619-1,balance!X:Z,3,FALSE)/100,VLOOKUP(B3619,balance!X:Z,2,FALSE)/100)</f>
        <v>49.038200000000003</v>
      </c>
    </row>
    <row r="3620" spans="1:7" x14ac:dyDescent="0.3">
      <c r="A3620">
        <v>3618</v>
      </c>
      <c r="B3620">
        <f t="shared" si="115"/>
        <v>453</v>
      </c>
      <c r="C3620">
        <f t="shared" si="116"/>
        <v>3</v>
      </c>
      <c r="D3620">
        <v>9048</v>
      </c>
      <c r="E3620" s="1">
        <f>VLOOKUP(B3620,balance!J:K,2,FALSE)</f>
        <v>46200</v>
      </c>
      <c r="F3620">
        <v>89</v>
      </c>
      <c r="G3620">
        <f>IF(C3620=8,VLOOKUP(B3620-1,balance!X:Z,3,FALSE)/100,VLOOKUP(B3620,balance!X:Z,2,FALSE)/100)</f>
        <v>49.038200000000003</v>
      </c>
    </row>
    <row r="3621" spans="1:7" x14ac:dyDescent="0.3">
      <c r="A3621">
        <v>3619</v>
      </c>
      <c r="B3621">
        <f t="shared" si="115"/>
        <v>453</v>
      </c>
      <c r="C3621">
        <f t="shared" si="116"/>
        <v>4</v>
      </c>
      <c r="D3621">
        <v>9048</v>
      </c>
      <c r="E3621" s="1">
        <f>VLOOKUP(B3621,balance!J:K,2,FALSE)</f>
        <v>46200</v>
      </c>
      <c r="F3621">
        <v>89</v>
      </c>
      <c r="G3621">
        <f>IF(C3621=8,VLOOKUP(B3621-1,balance!X:Z,3,FALSE)/100,VLOOKUP(B3621,balance!X:Z,2,FALSE)/100)</f>
        <v>49.038200000000003</v>
      </c>
    </row>
    <row r="3622" spans="1:7" x14ac:dyDescent="0.3">
      <c r="A3622">
        <v>3620</v>
      </c>
      <c r="B3622">
        <f t="shared" si="115"/>
        <v>453</v>
      </c>
      <c r="C3622">
        <f t="shared" si="116"/>
        <v>5</v>
      </c>
      <c r="D3622">
        <v>9048</v>
      </c>
      <c r="E3622" s="1">
        <f>VLOOKUP(B3622,balance!J:K,2,FALSE)</f>
        <v>46200</v>
      </c>
      <c r="F3622">
        <v>89</v>
      </c>
      <c r="G3622">
        <f>IF(C3622=8,VLOOKUP(B3622-1,balance!X:Z,3,FALSE)/100,VLOOKUP(B3622,balance!X:Z,2,FALSE)/100)</f>
        <v>49.038200000000003</v>
      </c>
    </row>
    <row r="3623" spans="1:7" x14ac:dyDescent="0.3">
      <c r="A3623">
        <v>3621</v>
      </c>
      <c r="B3623">
        <f t="shared" si="115"/>
        <v>453</v>
      </c>
      <c r="C3623">
        <f t="shared" si="116"/>
        <v>6</v>
      </c>
      <c r="D3623">
        <v>9048</v>
      </c>
      <c r="E3623" s="1">
        <f>VLOOKUP(B3623,balance!J:K,2,FALSE)</f>
        <v>46200</v>
      </c>
      <c r="F3623">
        <v>89</v>
      </c>
      <c r="G3623">
        <f>IF(C3623=8,VLOOKUP(B3623-1,balance!X:Z,3,FALSE)/100,VLOOKUP(B3623,balance!X:Z,2,FALSE)/100)</f>
        <v>49.038200000000003</v>
      </c>
    </row>
    <row r="3624" spans="1:7" x14ac:dyDescent="0.3">
      <c r="A3624">
        <v>3622</v>
      </c>
      <c r="B3624">
        <f t="shared" si="115"/>
        <v>453</v>
      </c>
      <c r="C3624">
        <f t="shared" si="116"/>
        <v>7</v>
      </c>
      <c r="D3624">
        <v>9048</v>
      </c>
      <c r="E3624" s="1">
        <f>VLOOKUP(B3624,balance!J:K,2,FALSE)</f>
        <v>46200</v>
      </c>
      <c r="F3624">
        <v>89</v>
      </c>
      <c r="G3624">
        <f>IF(C3624=8,VLOOKUP(B3624-1,balance!X:Z,3,FALSE)/100,VLOOKUP(B3624,balance!X:Z,2,FALSE)/100)</f>
        <v>49.038200000000003</v>
      </c>
    </row>
    <row r="3625" spans="1:7" x14ac:dyDescent="0.3">
      <c r="A3625">
        <v>3623</v>
      </c>
      <c r="B3625">
        <f t="shared" si="115"/>
        <v>454</v>
      </c>
      <c r="C3625">
        <f t="shared" si="116"/>
        <v>8</v>
      </c>
      <c r="D3625">
        <v>9048</v>
      </c>
      <c r="E3625" s="1">
        <f>VLOOKUP(B3625,balance!J:K,2,FALSE)</f>
        <v>46300</v>
      </c>
      <c r="F3625">
        <v>89</v>
      </c>
      <c r="G3625">
        <f>IF(C3625=8,VLOOKUP(B3625-1,balance!X:Z,3,FALSE)/100,VLOOKUP(B3625,balance!X:Z,2,FALSE)/100)</f>
        <v>343.26740000000007</v>
      </c>
    </row>
    <row r="3626" spans="1:7" x14ac:dyDescent="0.3">
      <c r="A3626">
        <v>3624</v>
      </c>
      <c r="B3626">
        <f t="shared" si="115"/>
        <v>454</v>
      </c>
      <c r="C3626">
        <f t="shared" si="116"/>
        <v>1</v>
      </c>
      <c r="D3626">
        <v>9048</v>
      </c>
      <c r="E3626" s="1">
        <f>VLOOKUP(B3626,balance!J:K,2,FALSE)</f>
        <v>46300</v>
      </c>
      <c r="F3626">
        <v>89</v>
      </c>
      <c r="G3626">
        <f>IF(C3626=8,VLOOKUP(B3626-1,balance!X:Z,3,FALSE)/100,VLOOKUP(B3626,balance!X:Z,2,FALSE)/100)</f>
        <v>50.018900000000002</v>
      </c>
    </row>
    <row r="3627" spans="1:7" x14ac:dyDescent="0.3">
      <c r="A3627">
        <v>3625</v>
      </c>
      <c r="B3627">
        <f t="shared" si="115"/>
        <v>454</v>
      </c>
      <c r="C3627">
        <f t="shared" si="116"/>
        <v>2</v>
      </c>
      <c r="D3627">
        <v>9048</v>
      </c>
      <c r="E3627" s="1">
        <f>VLOOKUP(B3627,balance!J:K,2,FALSE)</f>
        <v>46300</v>
      </c>
      <c r="F3627">
        <v>89</v>
      </c>
      <c r="G3627">
        <f>IF(C3627=8,VLOOKUP(B3627-1,balance!X:Z,3,FALSE)/100,VLOOKUP(B3627,balance!X:Z,2,FALSE)/100)</f>
        <v>50.018900000000002</v>
      </c>
    </row>
    <row r="3628" spans="1:7" x14ac:dyDescent="0.3">
      <c r="A3628">
        <v>3626</v>
      </c>
      <c r="B3628">
        <f t="shared" si="115"/>
        <v>454</v>
      </c>
      <c r="C3628">
        <f t="shared" si="116"/>
        <v>3</v>
      </c>
      <c r="D3628">
        <v>9048</v>
      </c>
      <c r="E3628" s="1">
        <f>VLOOKUP(B3628,balance!J:K,2,FALSE)</f>
        <v>46300</v>
      </c>
      <c r="F3628">
        <v>89</v>
      </c>
      <c r="G3628">
        <f>IF(C3628=8,VLOOKUP(B3628-1,balance!X:Z,3,FALSE)/100,VLOOKUP(B3628,balance!X:Z,2,FALSE)/100)</f>
        <v>50.018900000000002</v>
      </c>
    </row>
    <row r="3629" spans="1:7" x14ac:dyDescent="0.3">
      <c r="A3629">
        <v>3627</v>
      </c>
      <c r="B3629">
        <f t="shared" si="115"/>
        <v>454</v>
      </c>
      <c r="C3629">
        <f t="shared" si="116"/>
        <v>4</v>
      </c>
      <c r="D3629">
        <v>9048</v>
      </c>
      <c r="E3629" s="1">
        <f>VLOOKUP(B3629,balance!J:K,2,FALSE)</f>
        <v>46300</v>
      </c>
      <c r="F3629">
        <v>89</v>
      </c>
      <c r="G3629">
        <f>IF(C3629=8,VLOOKUP(B3629-1,balance!X:Z,3,FALSE)/100,VLOOKUP(B3629,balance!X:Z,2,FALSE)/100)</f>
        <v>50.018900000000002</v>
      </c>
    </row>
    <row r="3630" spans="1:7" x14ac:dyDescent="0.3">
      <c r="A3630">
        <v>3628</v>
      </c>
      <c r="B3630">
        <f t="shared" si="115"/>
        <v>454</v>
      </c>
      <c r="C3630">
        <f t="shared" si="116"/>
        <v>5</v>
      </c>
      <c r="D3630">
        <v>9048</v>
      </c>
      <c r="E3630" s="1">
        <f>VLOOKUP(B3630,balance!J:K,2,FALSE)</f>
        <v>46300</v>
      </c>
      <c r="F3630">
        <v>89</v>
      </c>
      <c r="G3630">
        <f>IF(C3630=8,VLOOKUP(B3630-1,balance!X:Z,3,FALSE)/100,VLOOKUP(B3630,balance!X:Z,2,FALSE)/100)</f>
        <v>50.018900000000002</v>
      </c>
    </row>
    <row r="3631" spans="1:7" x14ac:dyDescent="0.3">
      <c r="A3631">
        <v>3629</v>
      </c>
      <c r="B3631">
        <f t="shared" si="115"/>
        <v>454</v>
      </c>
      <c r="C3631">
        <f t="shared" si="116"/>
        <v>6</v>
      </c>
      <c r="D3631">
        <v>9048</v>
      </c>
      <c r="E3631" s="1">
        <f>VLOOKUP(B3631,balance!J:K,2,FALSE)</f>
        <v>46300</v>
      </c>
      <c r="F3631">
        <v>89</v>
      </c>
      <c r="G3631">
        <f>IF(C3631=8,VLOOKUP(B3631-1,balance!X:Z,3,FALSE)/100,VLOOKUP(B3631,balance!X:Z,2,FALSE)/100)</f>
        <v>50.018900000000002</v>
      </c>
    </row>
    <row r="3632" spans="1:7" x14ac:dyDescent="0.3">
      <c r="A3632">
        <v>3630</v>
      </c>
      <c r="B3632">
        <f t="shared" si="115"/>
        <v>454</v>
      </c>
      <c r="C3632">
        <f t="shared" si="116"/>
        <v>7</v>
      </c>
      <c r="D3632">
        <v>9048</v>
      </c>
      <c r="E3632" s="1">
        <f>VLOOKUP(B3632,balance!J:K,2,FALSE)</f>
        <v>46300</v>
      </c>
      <c r="F3632">
        <v>89</v>
      </c>
      <c r="G3632">
        <f>IF(C3632=8,VLOOKUP(B3632-1,balance!X:Z,3,FALSE)/100,VLOOKUP(B3632,balance!X:Z,2,FALSE)/100)</f>
        <v>50.018900000000002</v>
      </c>
    </row>
    <row r="3633" spans="1:7" x14ac:dyDescent="0.3">
      <c r="A3633">
        <v>3631</v>
      </c>
      <c r="B3633">
        <f t="shared" si="115"/>
        <v>455</v>
      </c>
      <c r="C3633">
        <f t="shared" si="116"/>
        <v>8</v>
      </c>
      <c r="D3633">
        <v>9048</v>
      </c>
      <c r="E3633" s="1">
        <f>VLOOKUP(B3633,balance!J:K,2,FALSE)</f>
        <v>46400</v>
      </c>
      <c r="F3633">
        <v>89</v>
      </c>
      <c r="G3633">
        <f>IF(C3633=8,VLOOKUP(B3633-1,balance!X:Z,3,FALSE)/100,VLOOKUP(B3633,balance!X:Z,2,FALSE)/100)</f>
        <v>350.13230000000004</v>
      </c>
    </row>
    <row r="3634" spans="1:7" x14ac:dyDescent="0.3">
      <c r="A3634">
        <v>3632</v>
      </c>
      <c r="B3634">
        <f t="shared" si="115"/>
        <v>455</v>
      </c>
      <c r="C3634">
        <f t="shared" si="116"/>
        <v>1</v>
      </c>
      <c r="D3634">
        <v>9048</v>
      </c>
      <c r="E3634" s="1">
        <f>VLOOKUP(B3634,balance!J:K,2,FALSE)</f>
        <v>46400</v>
      </c>
      <c r="F3634">
        <v>89</v>
      </c>
      <c r="G3634">
        <f>IF(C3634=8,VLOOKUP(B3634-1,balance!X:Z,3,FALSE)/100,VLOOKUP(B3634,balance!X:Z,2,FALSE)/100)</f>
        <v>51.019199999999998</v>
      </c>
    </row>
    <row r="3635" spans="1:7" x14ac:dyDescent="0.3">
      <c r="A3635">
        <v>3633</v>
      </c>
      <c r="B3635">
        <f t="shared" si="115"/>
        <v>455</v>
      </c>
      <c r="C3635">
        <f t="shared" si="116"/>
        <v>2</v>
      </c>
      <c r="D3635">
        <v>9048</v>
      </c>
      <c r="E3635" s="1">
        <f>VLOOKUP(B3635,balance!J:K,2,FALSE)</f>
        <v>46400</v>
      </c>
      <c r="F3635">
        <v>89</v>
      </c>
      <c r="G3635">
        <f>IF(C3635=8,VLOOKUP(B3635-1,balance!X:Z,3,FALSE)/100,VLOOKUP(B3635,balance!X:Z,2,FALSE)/100)</f>
        <v>51.019199999999998</v>
      </c>
    </row>
    <row r="3636" spans="1:7" x14ac:dyDescent="0.3">
      <c r="A3636">
        <v>3634</v>
      </c>
      <c r="B3636">
        <f t="shared" si="115"/>
        <v>455</v>
      </c>
      <c r="C3636">
        <f t="shared" si="116"/>
        <v>3</v>
      </c>
      <c r="D3636">
        <v>9048</v>
      </c>
      <c r="E3636" s="1">
        <f>VLOOKUP(B3636,balance!J:K,2,FALSE)</f>
        <v>46400</v>
      </c>
      <c r="F3636">
        <v>89</v>
      </c>
      <c r="G3636">
        <f>IF(C3636=8,VLOOKUP(B3636-1,balance!X:Z,3,FALSE)/100,VLOOKUP(B3636,balance!X:Z,2,FALSE)/100)</f>
        <v>51.019199999999998</v>
      </c>
    </row>
    <row r="3637" spans="1:7" x14ac:dyDescent="0.3">
      <c r="A3637">
        <v>3635</v>
      </c>
      <c r="B3637">
        <f t="shared" si="115"/>
        <v>455</v>
      </c>
      <c r="C3637">
        <f t="shared" si="116"/>
        <v>4</v>
      </c>
      <c r="D3637">
        <v>9048</v>
      </c>
      <c r="E3637" s="1">
        <f>VLOOKUP(B3637,balance!J:K,2,FALSE)</f>
        <v>46400</v>
      </c>
      <c r="F3637">
        <v>89</v>
      </c>
      <c r="G3637">
        <f>IF(C3637=8,VLOOKUP(B3637-1,balance!X:Z,3,FALSE)/100,VLOOKUP(B3637,balance!X:Z,2,FALSE)/100)</f>
        <v>51.019199999999998</v>
      </c>
    </row>
    <row r="3638" spans="1:7" x14ac:dyDescent="0.3">
      <c r="A3638">
        <v>3636</v>
      </c>
      <c r="B3638">
        <f t="shared" si="115"/>
        <v>455</v>
      </c>
      <c r="C3638">
        <f t="shared" si="116"/>
        <v>5</v>
      </c>
      <c r="D3638">
        <v>9048</v>
      </c>
      <c r="E3638" s="1">
        <f>VLOOKUP(B3638,balance!J:K,2,FALSE)</f>
        <v>46400</v>
      </c>
      <c r="F3638">
        <v>89</v>
      </c>
      <c r="G3638">
        <f>IF(C3638=8,VLOOKUP(B3638-1,balance!X:Z,3,FALSE)/100,VLOOKUP(B3638,balance!X:Z,2,FALSE)/100)</f>
        <v>51.019199999999998</v>
      </c>
    </row>
    <row r="3639" spans="1:7" x14ac:dyDescent="0.3">
      <c r="A3639">
        <v>3637</v>
      </c>
      <c r="B3639">
        <f t="shared" si="115"/>
        <v>455</v>
      </c>
      <c r="C3639">
        <f t="shared" si="116"/>
        <v>6</v>
      </c>
      <c r="D3639">
        <v>9048</v>
      </c>
      <c r="E3639" s="1">
        <f>VLOOKUP(B3639,balance!J:K,2,FALSE)</f>
        <v>46400</v>
      </c>
      <c r="F3639">
        <v>89</v>
      </c>
      <c r="G3639">
        <f>IF(C3639=8,VLOOKUP(B3639-1,balance!X:Z,3,FALSE)/100,VLOOKUP(B3639,balance!X:Z,2,FALSE)/100)</f>
        <v>51.019199999999998</v>
      </c>
    </row>
    <row r="3640" spans="1:7" x14ac:dyDescent="0.3">
      <c r="A3640">
        <v>3638</v>
      </c>
      <c r="B3640">
        <f t="shared" si="115"/>
        <v>455</v>
      </c>
      <c r="C3640">
        <f t="shared" si="116"/>
        <v>7</v>
      </c>
      <c r="D3640">
        <v>9048</v>
      </c>
      <c r="E3640" s="1">
        <f>VLOOKUP(B3640,balance!J:K,2,FALSE)</f>
        <v>46400</v>
      </c>
      <c r="F3640">
        <v>89</v>
      </c>
      <c r="G3640">
        <f>IF(C3640=8,VLOOKUP(B3640-1,balance!X:Z,3,FALSE)/100,VLOOKUP(B3640,balance!X:Z,2,FALSE)/100)</f>
        <v>51.019199999999998</v>
      </c>
    </row>
    <row r="3641" spans="1:7" x14ac:dyDescent="0.3">
      <c r="A3641">
        <v>3639</v>
      </c>
      <c r="B3641">
        <f t="shared" si="115"/>
        <v>456</v>
      </c>
      <c r="C3641">
        <f t="shared" si="116"/>
        <v>8</v>
      </c>
      <c r="D3641">
        <v>9048</v>
      </c>
      <c r="E3641" s="1">
        <f>VLOOKUP(B3641,balance!J:K,2,FALSE)</f>
        <v>46500</v>
      </c>
      <c r="F3641">
        <v>89</v>
      </c>
      <c r="G3641">
        <f>IF(C3641=8,VLOOKUP(B3641-1,balance!X:Z,3,FALSE)/100,VLOOKUP(B3641,balance!X:Z,2,FALSE)/100)</f>
        <v>357.13440000000003</v>
      </c>
    </row>
    <row r="3642" spans="1:7" x14ac:dyDescent="0.3">
      <c r="A3642">
        <v>3640</v>
      </c>
      <c r="B3642">
        <f t="shared" si="115"/>
        <v>456</v>
      </c>
      <c r="C3642">
        <f t="shared" si="116"/>
        <v>1</v>
      </c>
      <c r="D3642">
        <v>9048</v>
      </c>
      <c r="E3642" s="1">
        <f>VLOOKUP(B3642,balance!J:K,2,FALSE)</f>
        <v>46500</v>
      </c>
      <c r="F3642">
        <v>89</v>
      </c>
      <c r="G3642">
        <f>IF(C3642=8,VLOOKUP(B3642-1,balance!X:Z,3,FALSE)/100,VLOOKUP(B3642,balance!X:Z,2,FALSE)/100)</f>
        <v>52.039499999999997</v>
      </c>
    </row>
    <row r="3643" spans="1:7" x14ac:dyDescent="0.3">
      <c r="A3643">
        <v>3641</v>
      </c>
      <c r="B3643">
        <f t="shared" si="115"/>
        <v>456</v>
      </c>
      <c r="C3643">
        <f t="shared" si="116"/>
        <v>2</v>
      </c>
      <c r="D3643">
        <v>9048</v>
      </c>
      <c r="E3643" s="1">
        <f>VLOOKUP(B3643,balance!J:K,2,FALSE)</f>
        <v>46500</v>
      </c>
      <c r="F3643">
        <v>89</v>
      </c>
      <c r="G3643">
        <f>IF(C3643=8,VLOOKUP(B3643-1,balance!X:Z,3,FALSE)/100,VLOOKUP(B3643,balance!X:Z,2,FALSE)/100)</f>
        <v>52.039499999999997</v>
      </c>
    </row>
    <row r="3644" spans="1:7" x14ac:dyDescent="0.3">
      <c r="A3644">
        <v>3642</v>
      </c>
      <c r="B3644">
        <f t="shared" si="115"/>
        <v>456</v>
      </c>
      <c r="C3644">
        <f t="shared" si="116"/>
        <v>3</v>
      </c>
      <c r="D3644">
        <v>9048</v>
      </c>
      <c r="E3644" s="1">
        <f>VLOOKUP(B3644,balance!J:K,2,FALSE)</f>
        <v>46500</v>
      </c>
      <c r="F3644">
        <v>89</v>
      </c>
      <c r="G3644">
        <f>IF(C3644=8,VLOOKUP(B3644-1,balance!X:Z,3,FALSE)/100,VLOOKUP(B3644,balance!X:Z,2,FALSE)/100)</f>
        <v>52.039499999999997</v>
      </c>
    </row>
    <row r="3645" spans="1:7" x14ac:dyDescent="0.3">
      <c r="A3645">
        <v>3643</v>
      </c>
      <c r="B3645">
        <f t="shared" si="115"/>
        <v>456</v>
      </c>
      <c r="C3645">
        <f t="shared" si="116"/>
        <v>4</v>
      </c>
      <c r="D3645">
        <v>9048</v>
      </c>
      <c r="E3645" s="1">
        <f>VLOOKUP(B3645,balance!J:K,2,FALSE)</f>
        <v>46500</v>
      </c>
      <c r="F3645">
        <v>89</v>
      </c>
      <c r="G3645">
        <f>IF(C3645=8,VLOOKUP(B3645-1,balance!X:Z,3,FALSE)/100,VLOOKUP(B3645,balance!X:Z,2,FALSE)/100)</f>
        <v>52.039499999999997</v>
      </c>
    </row>
    <row r="3646" spans="1:7" x14ac:dyDescent="0.3">
      <c r="A3646">
        <v>3644</v>
      </c>
      <c r="B3646">
        <f t="shared" si="115"/>
        <v>456</v>
      </c>
      <c r="C3646">
        <f t="shared" si="116"/>
        <v>5</v>
      </c>
      <c r="D3646">
        <v>9048</v>
      </c>
      <c r="E3646" s="1">
        <f>VLOOKUP(B3646,balance!J:K,2,FALSE)</f>
        <v>46500</v>
      </c>
      <c r="F3646">
        <v>89</v>
      </c>
      <c r="G3646">
        <f>IF(C3646=8,VLOOKUP(B3646-1,balance!X:Z,3,FALSE)/100,VLOOKUP(B3646,balance!X:Z,2,FALSE)/100)</f>
        <v>52.039499999999997</v>
      </c>
    </row>
    <row r="3647" spans="1:7" x14ac:dyDescent="0.3">
      <c r="A3647">
        <v>3645</v>
      </c>
      <c r="B3647">
        <f t="shared" si="115"/>
        <v>456</v>
      </c>
      <c r="C3647">
        <f t="shared" si="116"/>
        <v>6</v>
      </c>
      <c r="D3647">
        <v>9048</v>
      </c>
      <c r="E3647" s="1">
        <f>VLOOKUP(B3647,balance!J:K,2,FALSE)</f>
        <v>46500</v>
      </c>
      <c r="F3647">
        <v>89</v>
      </c>
      <c r="G3647">
        <f>IF(C3647=8,VLOOKUP(B3647-1,balance!X:Z,3,FALSE)/100,VLOOKUP(B3647,balance!X:Z,2,FALSE)/100)</f>
        <v>52.039499999999997</v>
      </c>
    </row>
    <row r="3648" spans="1:7" x14ac:dyDescent="0.3">
      <c r="A3648">
        <v>3646</v>
      </c>
      <c r="B3648">
        <f t="shared" si="115"/>
        <v>456</v>
      </c>
      <c r="C3648">
        <f t="shared" si="116"/>
        <v>7</v>
      </c>
      <c r="D3648">
        <v>9048</v>
      </c>
      <c r="E3648" s="1">
        <f>VLOOKUP(B3648,balance!J:K,2,FALSE)</f>
        <v>46500</v>
      </c>
      <c r="F3648">
        <v>89</v>
      </c>
      <c r="G3648">
        <f>IF(C3648=8,VLOOKUP(B3648-1,balance!X:Z,3,FALSE)/100,VLOOKUP(B3648,balance!X:Z,2,FALSE)/100)</f>
        <v>52.039499999999997</v>
      </c>
    </row>
    <row r="3649" spans="1:7" x14ac:dyDescent="0.3">
      <c r="A3649">
        <v>3647</v>
      </c>
      <c r="B3649">
        <f t="shared" si="115"/>
        <v>457</v>
      </c>
      <c r="C3649">
        <f t="shared" si="116"/>
        <v>8</v>
      </c>
      <c r="D3649">
        <v>9048</v>
      </c>
      <c r="E3649" s="1">
        <f>VLOOKUP(B3649,balance!J:K,2,FALSE)</f>
        <v>46600</v>
      </c>
      <c r="F3649">
        <v>89</v>
      </c>
      <c r="G3649">
        <f>IF(C3649=8,VLOOKUP(B3649-1,balance!X:Z,3,FALSE)/100,VLOOKUP(B3649,balance!X:Z,2,FALSE)/100)</f>
        <v>364.2765</v>
      </c>
    </row>
    <row r="3650" spans="1:7" x14ac:dyDescent="0.3">
      <c r="A3650">
        <v>3648</v>
      </c>
      <c r="B3650">
        <f t="shared" si="115"/>
        <v>457</v>
      </c>
      <c r="C3650">
        <f t="shared" si="116"/>
        <v>1</v>
      </c>
      <c r="D3650">
        <v>9048</v>
      </c>
      <c r="E3650" s="1">
        <f>VLOOKUP(B3650,balance!J:K,2,FALSE)</f>
        <v>46600</v>
      </c>
      <c r="F3650">
        <v>89</v>
      </c>
      <c r="G3650">
        <f>IF(C3650=8,VLOOKUP(B3650-1,balance!X:Z,3,FALSE)/100,VLOOKUP(B3650,balance!X:Z,2,FALSE)/100)</f>
        <v>53.080200000000005</v>
      </c>
    </row>
    <row r="3651" spans="1:7" x14ac:dyDescent="0.3">
      <c r="A3651">
        <v>3649</v>
      </c>
      <c r="B3651">
        <f t="shared" si="115"/>
        <v>457</v>
      </c>
      <c r="C3651">
        <f t="shared" si="116"/>
        <v>2</v>
      </c>
      <c r="D3651">
        <v>9048</v>
      </c>
      <c r="E3651" s="1">
        <f>VLOOKUP(B3651,balance!J:K,2,FALSE)</f>
        <v>46600</v>
      </c>
      <c r="F3651">
        <v>89</v>
      </c>
      <c r="G3651">
        <f>IF(C3651=8,VLOOKUP(B3651-1,balance!X:Z,3,FALSE)/100,VLOOKUP(B3651,balance!X:Z,2,FALSE)/100)</f>
        <v>53.080200000000005</v>
      </c>
    </row>
    <row r="3652" spans="1:7" x14ac:dyDescent="0.3">
      <c r="A3652">
        <v>3650</v>
      </c>
      <c r="B3652">
        <f t="shared" si="115"/>
        <v>457</v>
      </c>
      <c r="C3652">
        <f t="shared" si="116"/>
        <v>3</v>
      </c>
      <c r="D3652">
        <v>9048</v>
      </c>
      <c r="E3652" s="1">
        <f>VLOOKUP(B3652,balance!J:K,2,FALSE)</f>
        <v>46600</v>
      </c>
      <c r="F3652">
        <v>89</v>
      </c>
      <c r="G3652">
        <f>IF(C3652=8,VLOOKUP(B3652-1,balance!X:Z,3,FALSE)/100,VLOOKUP(B3652,balance!X:Z,2,FALSE)/100)</f>
        <v>53.080200000000005</v>
      </c>
    </row>
    <row r="3653" spans="1:7" x14ac:dyDescent="0.3">
      <c r="A3653">
        <v>3651</v>
      </c>
      <c r="B3653">
        <f t="shared" si="115"/>
        <v>457</v>
      </c>
      <c r="C3653">
        <f t="shared" si="116"/>
        <v>4</v>
      </c>
      <c r="D3653">
        <v>9048</v>
      </c>
      <c r="E3653" s="1">
        <f>VLOOKUP(B3653,balance!J:K,2,FALSE)</f>
        <v>46600</v>
      </c>
      <c r="F3653">
        <v>89</v>
      </c>
      <c r="G3653">
        <f>IF(C3653=8,VLOOKUP(B3653-1,balance!X:Z,3,FALSE)/100,VLOOKUP(B3653,balance!X:Z,2,FALSE)/100)</f>
        <v>53.080200000000005</v>
      </c>
    </row>
    <row r="3654" spans="1:7" x14ac:dyDescent="0.3">
      <c r="A3654">
        <v>3652</v>
      </c>
      <c r="B3654">
        <f t="shared" si="115"/>
        <v>457</v>
      </c>
      <c r="C3654">
        <f t="shared" si="116"/>
        <v>5</v>
      </c>
      <c r="D3654">
        <v>9048</v>
      </c>
      <c r="E3654" s="1">
        <f>VLOOKUP(B3654,balance!J:K,2,FALSE)</f>
        <v>46600</v>
      </c>
      <c r="F3654">
        <v>89</v>
      </c>
      <c r="G3654">
        <f>IF(C3654=8,VLOOKUP(B3654-1,balance!X:Z,3,FALSE)/100,VLOOKUP(B3654,balance!X:Z,2,FALSE)/100)</f>
        <v>53.080200000000005</v>
      </c>
    </row>
    <row r="3655" spans="1:7" x14ac:dyDescent="0.3">
      <c r="A3655">
        <v>3653</v>
      </c>
      <c r="B3655">
        <f t="shared" si="115"/>
        <v>457</v>
      </c>
      <c r="C3655">
        <f t="shared" si="116"/>
        <v>6</v>
      </c>
      <c r="D3655">
        <v>9048</v>
      </c>
      <c r="E3655" s="1">
        <f>VLOOKUP(B3655,balance!J:K,2,FALSE)</f>
        <v>46600</v>
      </c>
      <c r="F3655">
        <v>89</v>
      </c>
      <c r="G3655">
        <f>IF(C3655=8,VLOOKUP(B3655-1,balance!X:Z,3,FALSE)/100,VLOOKUP(B3655,balance!X:Z,2,FALSE)/100)</f>
        <v>53.080200000000005</v>
      </c>
    </row>
    <row r="3656" spans="1:7" x14ac:dyDescent="0.3">
      <c r="A3656">
        <v>3654</v>
      </c>
      <c r="B3656">
        <f t="shared" si="115"/>
        <v>457</v>
      </c>
      <c r="C3656">
        <f t="shared" si="116"/>
        <v>7</v>
      </c>
      <c r="D3656">
        <v>9048</v>
      </c>
      <c r="E3656" s="1">
        <f>VLOOKUP(B3656,balance!J:K,2,FALSE)</f>
        <v>46600</v>
      </c>
      <c r="F3656">
        <v>89</v>
      </c>
      <c r="G3656">
        <f>IF(C3656=8,VLOOKUP(B3656-1,balance!X:Z,3,FALSE)/100,VLOOKUP(B3656,balance!X:Z,2,FALSE)/100)</f>
        <v>53.080200000000005</v>
      </c>
    </row>
    <row r="3657" spans="1:7" x14ac:dyDescent="0.3">
      <c r="A3657">
        <v>3655</v>
      </c>
      <c r="B3657">
        <f t="shared" si="115"/>
        <v>458</v>
      </c>
      <c r="C3657">
        <f t="shared" si="116"/>
        <v>8</v>
      </c>
      <c r="D3657">
        <v>9048</v>
      </c>
      <c r="E3657" s="1">
        <f>VLOOKUP(B3657,balance!J:K,2,FALSE)</f>
        <v>46700</v>
      </c>
      <c r="F3657">
        <v>89</v>
      </c>
      <c r="G3657">
        <f>IF(C3657=8,VLOOKUP(B3657-1,balance!X:Z,3,FALSE)/100,VLOOKUP(B3657,balance!X:Z,2,FALSE)/100)</f>
        <v>371.56139999999999</v>
      </c>
    </row>
    <row r="3658" spans="1:7" x14ac:dyDescent="0.3">
      <c r="A3658">
        <v>3656</v>
      </c>
      <c r="B3658">
        <f t="shared" si="115"/>
        <v>458</v>
      </c>
      <c r="C3658">
        <f t="shared" si="116"/>
        <v>1</v>
      </c>
      <c r="D3658">
        <v>9048</v>
      </c>
      <c r="E3658" s="1">
        <f>VLOOKUP(B3658,balance!J:K,2,FALSE)</f>
        <v>46700</v>
      </c>
      <c r="F3658">
        <v>89</v>
      </c>
      <c r="G3658">
        <f>IF(C3658=8,VLOOKUP(B3658-1,balance!X:Z,3,FALSE)/100,VLOOKUP(B3658,balance!X:Z,2,FALSE)/100)</f>
        <v>54.1417</v>
      </c>
    </row>
    <row r="3659" spans="1:7" x14ac:dyDescent="0.3">
      <c r="A3659">
        <v>3657</v>
      </c>
      <c r="B3659">
        <f t="shared" si="115"/>
        <v>458</v>
      </c>
      <c r="C3659">
        <f t="shared" si="116"/>
        <v>2</v>
      </c>
      <c r="D3659">
        <v>9048</v>
      </c>
      <c r="E3659" s="1">
        <f>VLOOKUP(B3659,balance!J:K,2,FALSE)</f>
        <v>46700</v>
      </c>
      <c r="F3659">
        <v>89</v>
      </c>
      <c r="G3659">
        <f>IF(C3659=8,VLOOKUP(B3659-1,balance!X:Z,3,FALSE)/100,VLOOKUP(B3659,balance!X:Z,2,FALSE)/100)</f>
        <v>54.1417</v>
      </c>
    </row>
    <row r="3660" spans="1:7" x14ac:dyDescent="0.3">
      <c r="A3660">
        <v>3658</v>
      </c>
      <c r="B3660">
        <f t="shared" si="115"/>
        <v>458</v>
      </c>
      <c r="C3660">
        <f t="shared" si="116"/>
        <v>3</v>
      </c>
      <c r="D3660">
        <v>9048</v>
      </c>
      <c r="E3660" s="1">
        <f>VLOOKUP(B3660,balance!J:K,2,FALSE)</f>
        <v>46700</v>
      </c>
      <c r="F3660">
        <v>89</v>
      </c>
      <c r="G3660">
        <f>IF(C3660=8,VLOOKUP(B3660-1,balance!X:Z,3,FALSE)/100,VLOOKUP(B3660,balance!X:Z,2,FALSE)/100)</f>
        <v>54.1417</v>
      </c>
    </row>
    <row r="3661" spans="1:7" x14ac:dyDescent="0.3">
      <c r="A3661">
        <v>3659</v>
      </c>
      <c r="B3661">
        <f t="shared" si="115"/>
        <v>458</v>
      </c>
      <c r="C3661">
        <f t="shared" si="116"/>
        <v>4</v>
      </c>
      <c r="D3661">
        <v>9048</v>
      </c>
      <c r="E3661" s="1">
        <f>VLOOKUP(B3661,balance!J:K,2,FALSE)</f>
        <v>46700</v>
      </c>
      <c r="F3661">
        <v>89</v>
      </c>
      <c r="G3661">
        <f>IF(C3661=8,VLOOKUP(B3661-1,balance!X:Z,3,FALSE)/100,VLOOKUP(B3661,balance!X:Z,2,FALSE)/100)</f>
        <v>54.1417</v>
      </c>
    </row>
    <row r="3662" spans="1:7" x14ac:dyDescent="0.3">
      <c r="A3662">
        <v>3660</v>
      </c>
      <c r="B3662">
        <f t="shared" si="115"/>
        <v>458</v>
      </c>
      <c r="C3662">
        <f t="shared" si="116"/>
        <v>5</v>
      </c>
      <c r="D3662">
        <v>9048</v>
      </c>
      <c r="E3662" s="1">
        <f>VLOOKUP(B3662,balance!J:K,2,FALSE)</f>
        <v>46700</v>
      </c>
      <c r="F3662">
        <v>89</v>
      </c>
      <c r="G3662">
        <f>IF(C3662=8,VLOOKUP(B3662-1,balance!X:Z,3,FALSE)/100,VLOOKUP(B3662,balance!X:Z,2,FALSE)/100)</f>
        <v>54.1417</v>
      </c>
    </row>
    <row r="3663" spans="1:7" x14ac:dyDescent="0.3">
      <c r="A3663">
        <v>3661</v>
      </c>
      <c r="B3663">
        <f t="shared" si="115"/>
        <v>458</v>
      </c>
      <c r="C3663">
        <f t="shared" si="116"/>
        <v>6</v>
      </c>
      <c r="D3663">
        <v>9048</v>
      </c>
      <c r="E3663" s="1">
        <f>VLOOKUP(B3663,balance!J:K,2,FALSE)</f>
        <v>46700</v>
      </c>
      <c r="F3663">
        <v>89</v>
      </c>
      <c r="G3663">
        <f>IF(C3663=8,VLOOKUP(B3663-1,balance!X:Z,3,FALSE)/100,VLOOKUP(B3663,balance!X:Z,2,FALSE)/100)</f>
        <v>54.1417</v>
      </c>
    </row>
    <row r="3664" spans="1:7" x14ac:dyDescent="0.3">
      <c r="A3664">
        <v>3662</v>
      </c>
      <c r="B3664">
        <f t="shared" si="115"/>
        <v>458</v>
      </c>
      <c r="C3664">
        <f t="shared" si="116"/>
        <v>7</v>
      </c>
      <c r="D3664">
        <v>9048</v>
      </c>
      <c r="E3664" s="1">
        <f>VLOOKUP(B3664,balance!J:K,2,FALSE)</f>
        <v>46700</v>
      </c>
      <c r="F3664">
        <v>89</v>
      </c>
      <c r="G3664">
        <f>IF(C3664=8,VLOOKUP(B3664-1,balance!X:Z,3,FALSE)/100,VLOOKUP(B3664,balance!X:Z,2,FALSE)/100)</f>
        <v>54.1417</v>
      </c>
    </row>
    <row r="3665" spans="1:7" x14ac:dyDescent="0.3">
      <c r="A3665">
        <v>3663</v>
      </c>
      <c r="B3665">
        <f t="shared" si="115"/>
        <v>459</v>
      </c>
      <c r="C3665">
        <f t="shared" si="116"/>
        <v>8</v>
      </c>
      <c r="D3665">
        <v>9048</v>
      </c>
      <c r="E3665" s="1">
        <f>VLOOKUP(B3665,balance!J:K,2,FALSE)</f>
        <v>46800</v>
      </c>
      <c r="F3665">
        <v>89</v>
      </c>
      <c r="G3665">
        <f>IF(C3665=8,VLOOKUP(B3665-1,balance!X:Z,3,FALSE)/100,VLOOKUP(B3665,balance!X:Z,2,FALSE)/100)</f>
        <v>378.99190000000004</v>
      </c>
    </row>
    <row r="3666" spans="1:7" x14ac:dyDescent="0.3">
      <c r="A3666">
        <v>3664</v>
      </c>
      <c r="B3666">
        <f t="shared" si="115"/>
        <v>459</v>
      </c>
      <c r="C3666">
        <f t="shared" si="116"/>
        <v>1</v>
      </c>
      <c r="D3666">
        <v>9048</v>
      </c>
      <c r="E3666" s="1">
        <f>VLOOKUP(B3666,balance!J:K,2,FALSE)</f>
        <v>46800</v>
      </c>
      <c r="F3666">
        <v>89</v>
      </c>
      <c r="G3666">
        <f>IF(C3666=8,VLOOKUP(B3666-1,balance!X:Z,3,FALSE)/100,VLOOKUP(B3666,balance!X:Z,2,FALSE)/100)</f>
        <v>55.224400000000003</v>
      </c>
    </row>
    <row r="3667" spans="1:7" x14ac:dyDescent="0.3">
      <c r="A3667">
        <v>3665</v>
      </c>
      <c r="B3667">
        <f t="shared" ref="B3667:B3730" si="117">B3659+1</f>
        <v>459</v>
      </c>
      <c r="C3667">
        <f t="shared" si="116"/>
        <v>2</v>
      </c>
      <c r="D3667">
        <v>9048</v>
      </c>
      <c r="E3667" s="1">
        <f>VLOOKUP(B3667,balance!J:K,2,FALSE)</f>
        <v>46800</v>
      </c>
      <c r="F3667">
        <v>89</v>
      </c>
      <c r="G3667">
        <f>IF(C3667=8,VLOOKUP(B3667-1,balance!X:Z,3,FALSE)/100,VLOOKUP(B3667,balance!X:Z,2,FALSE)/100)</f>
        <v>55.224400000000003</v>
      </c>
    </row>
    <row r="3668" spans="1:7" x14ac:dyDescent="0.3">
      <c r="A3668">
        <v>3666</v>
      </c>
      <c r="B3668">
        <f t="shared" si="117"/>
        <v>459</v>
      </c>
      <c r="C3668">
        <f t="shared" si="116"/>
        <v>3</v>
      </c>
      <c r="D3668">
        <v>9048</v>
      </c>
      <c r="E3668" s="1">
        <f>VLOOKUP(B3668,balance!J:K,2,FALSE)</f>
        <v>46800</v>
      </c>
      <c r="F3668">
        <v>89</v>
      </c>
      <c r="G3668">
        <f>IF(C3668=8,VLOOKUP(B3668-1,balance!X:Z,3,FALSE)/100,VLOOKUP(B3668,balance!X:Z,2,FALSE)/100)</f>
        <v>55.224400000000003</v>
      </c>
    </row>
    <row r="3669" spans="1:7" x14ac:dyDescent="0.3">
      <c r="A3669">
        <v>3667</v>
      </c>
      <c r="B3669">
        <f t="shared" si="117"/>
        <v>459</v>
      </c>
      <c r="C3669">
        <f t="shared" si="116"/>
        <v>4</v>
      </c>
      <c r="D3669">
        <v>9048</v>
      </c>
      <c r="E3669" s="1">
        <f>VLOOKUP(B3669,balance!J:K,2,FALSE)</f>
        <v>46800</v>
      </c>
      <c r="F3669">
        <v>89</v>
      </c>
      <c r="G3669">
        <f>IF(C3669=8,VLOOKUP(B3669-1,balance!X:Z,3,FALSE)/100,VLOOKUP(B3669,balance!X:Z,2,FALSE)/100)</f>
        <v>55.224400000000003</v>
      </c>
    </row>
    <row r="3670" spans="1:7" x14ac:dyDescent="0.3">
      <c r="A3670">
        <v>3668</v>
      </c>
      <c r="B3670">
        <f t="shared" si="117"/>
        <v>459</v>
      </c>
      <c r="C3670">
        <f t="shared" si="116"/>
        <v>5</v>
      </c>
      <c r="D3670">
        <v>9048</v>
      </c>
      <c r="E3670" s="1">
        <f>VLOOKUP(B3670,balance!J:K,2,FALSE)</f>
        <v>46800</v>
      </c>
      <c r="F3670">
        <v>89</v>
      </c>
      <c r="G3670">
        <f>IF(C3670=8,VLOOKUP(B3670-1,balance!X:Z,3,FALSE)/100,VLOOKUP(B3670,balance!X:Z,2,FALSE)/100)</f>
        <v>55.224400000000003</v>
      </c>
    </row>
    <row r="3671" spans="1:7" x14ac:dyDescent="0.3">
      <c r="A3671">
        <v>3669</v>
      </c>
      <c r="B3671">
        <f t="shared" si="117"/>
        <v>459</v>
      </c>
      <c r="C3671">
        <f t="shared" si="116"/>
        <v>6</v>
      </c>
      <c r="D3671">
        <v>9048</v>
      </c>
      <c r="E3671" s="1">
        <f>VLOOKUP(B3671,balance!J:K,2,FALSE)</f>
        <v>46800</v>
      </c>
      <c r="F3671">
        <v>89</v>
      </c>
      <c r="G3671">
        <f>IF(C3671=8,VLOOKUP(B3671-1,balance!X:Z,3,FALSE)/100,VLOOKUP(B3671,balance!X:Z,2,FALSE)/100)</f>
        <v>55.224400000000003</v>
      </c>
    </row>
    <row r="3672" spans="1:7" x14ac:dyDescent="0.3">
      <c r="A3672">
        <v>3670</v>
      </c>
      <c r="B3672">
        <f t="shared" si="117"/>
        <v>459</v>
      </c>
      <c r="C3672">
        <f t="shared" si="116"/>
        <v>7</v>
      </c>
      <c r="D3672">
        <v>9048</v>
      </c>
      <c r="E3672" s="1">
        <f>VLOOKUP(B3672,balance!J:K,2,FALSE)</f>
        <v>46800</v>
      </c>
      <c r="F3672">
        <v>89</v>
      </c>
      <c r="G3672">
        <f>IF(C3672=8,VLOOKUP(B3672-1,balance!X:Z,3,FALSE)/100,VLOOKUP(B3672,balance!X:Z,2,FALSE)/100)</f>
        <v>55.224400000000003</v>
      </c>
    </row>
    <row r="3673" spans="1:7" x14ac:dyDescent="0.3">
      <c r="A3673">
        <v>3671</v>
      </c>
      <c r="B3673">
        <f t="shared" si="117"/>
        <v>460</v>
      </c>
      <c r="C3673">
        <f t="shared" si="116"/>
        <v>8</v>
      </c>
      <c r="D3673">
        <v>9048</v>
      </c>
      <c r="E3673" s="1">
        <f>VLOOKUP(B3673,balance!J:K,2,FALSE)</f>
        <v>46900</v>
      </c>
      <c r="F3673">
        <v>89</v>
      </c>
      <c r="G3673">
        <f>IF(C3673=8,VLOOKUP(B3673-1,balance!X:Z,3,FALSE)/100,VLOOKUP(B3673,balance!X:Z,2,FALSE)/100)</f>
        <v>386.57080000000002</v>
      </c>
    </row>
    <row r="3674" spans="1:7" x14ac:dyDescent="0.3">
      <c r="A3674">
        <v>3672</v>
      </c>
      <c r="B3674">
        <f t="shared" si="117"/>
        <v>460</v>
      </c>
      <c r="C3674">
        <f t="shared" si="116"/>
        <v>1</v>
      </c>
      <c r="D3674">
        <v>9048</v>
      </c>
      <c r="E3674" s="1">
        <f>VLOOKUP(B3674,balance!J:K,2,FALSE)</f>
        <v>46900</v>
      </c>
      <c r="F3674">
        <v>89</v>
      </c>
      <c r="G3674">
        <f>IF(C3674=8,VLOOKUP(B3674-1,balance!X:Z,3,FALSE)/100,VLOOKUP(B3674,balance!X:Z,2,FALSE)/100)</f>
        <v>56.328800000000001</v>
      </c>
    </row>
    <row r="3675" spans="1:7" x14ac:dyDescent="0.3">
      <c r="A3675">
        <v>3673</v>
      </c>
      <c r="B3675">
        <f t="shared" si="117"/>
        <v>460</v>
      </c>
      <c r="C3675">
        <f t="shared" si="116"/>
        <v>2</v>
      </c>
      <c r="D3675">
        <v>9048</v>
      </c>
      <c r="E3675" s="1">
        <f>VLOOKUP(B3675,balance!J:K,2,FALSE)</f>
        <v>46900</v>
      </c>
      <c r="F3675">
        <v>89</v>
      </c>
      <c r="G3675">
        <f>IF(C3675=8,VLOOKUP(B3675-1,balance!X:Z,3,FALSE)/100,VLOOKUP(B3675,balance!X:Z,2,FALSE)/100)</f>
        <v>56.328800000000001</v>
      </c>
    </row>
    <row r="3676" spans="1:7" x14ac:dyDescent="0.3">
      <c r="A3676">
        <v>3674</v>
      </c>
      <c r="B3676">
        <f t="shared" si="117"/>
        <v>460</v>
      </c>
      <c r="C3676">
        <f t="shared" si="116"/>
        <v>3</v>
      </c>
      <c r="D3676">
        <v>9048</v>
      </c>
      <c r="E3676" s="1">
        <f>VLOOKUP(B3676,balance!J:K,2,FALSE)</f>
        <v>46900</v>
      </c>
      <c r="F3676">
        <v>89</v>
      </c>
      <c r="G3676">
        <f>IF(C3676=8,VLOOKUP(B3676-1,balance!X:Z,3,FALSE)/100,VLOOKUP(B3676,balance!X:Z,2,FALSE)/100)</f>
        <v>56.328800000000001</v>
      </c>
    </row>
    <row r="3677" spans="1:7" x14ac:dyDescent="0.3">
      <c r="A3677">
        <v>3675</v>
      </c>
      <c r="B3677">
        <f t="shared" si="117"/>
        <v>460</v>
      </c>
      <c r="C3677">
        <f t="shared" si="116"/>
        <v>4</v>
      </c>
      <c r="D3677">
        <v>9048</v>
      </c>
      <c r="E3677" s="1">
        <f>VLOOKUP(B3677,balance!J:K,2,FALSE)</f>
        <v>46900</v>
      </c>
      <c r="F3677">
        <v>89</v>
      </c>
      <c r="G3677">
        <f>IF(C3677=8,VLOOKUP(B3677-1,balance!X:Z,3,FALSE)/100,VLOOKUP(B3677,balance!X:Z,2,FALSE)/100)</f>
        <v>56.328800000000001</v>
      </c>
    </row>
    <row r="3678" spans="1:7" x14ac:dyDescent="0.3">
      <c r="A3678">
        <v>3676</v>
      </c>
      <c r="B3678">
        <f t="shared" si="117"/>
        <v>460</v>
      </c>
      <c r="C3678">
        <f t="shared" si="116"/>
        <v>5</v>
      </c>
      <c r="D3678">
        <v>9048</v>
      </c>
      <c r="E3678" s="1">
        <f>VLOOKUP(B3678,balance!J:K,2,FALSE)</f>
        <v>46900</v>
      </c>
      <c r="F3678">
        <v>89</v>
      </c>
      <c r="G3678">
        <f>IF(C3678=8,VLOOKUP(B3678-1,balance!X:Z,3,FALSE)/100,VLOOKUP(B3678,balance!X:Z,2,FALSE)/100)</f>
        <v>56.328800000000001</v>
      </c>
    </row>
    <row r="3679" spans="1:7" x14ac:dyDescent="0.3">
      <c r="A3679">
        <v>3677</v>
      </c>
      <c r="B3679">
        <f t="shared" si="117"/>
        <v>460</v>
      </c>
      <c r="C3679">
        <f t="shared" si="116"/>
        <v>6</v>
      </c>
      <c r="D3679">
        <v>9048</v>
      </c>
      <c r="E3679" s="1">
        <f>VLOOKUP(B3679,balance!J:K,2,FALSE)</f>
        <v>46900</v>
      </c>
      <c r="F3679">
        <v>89</v>
      </c>
      <c r="G3679">
        <f>IF(C3679=8,VLOOKUP(B3679-1,balance!X:Z,3,FALSE)/100,VLOOKUP(B3679,balance!X:Z,2,FALSE)/100)</f>
        <v>56.328800000000001</v>
      </c>
    </row>
    <row r="3680" spans="1:7" x14ac:dyDescent="0.3">
      <c r="A3680">
        <v>3678</v>
      </c>
      <c r="B3680">
        <f t="shared" si="117"/>
        <v>460</v>
      </c>
      <c r="C3680">
        <f t="shared" si="116"/>
        <v>7</v>
      </c>
      <c r="D3680">
        <v>9048</v>
      </c>
      <c r="E3680" s="1">
        <f>VLOOKUP(B3680,balance!J:K,2,FALSE)</f>
        <v>46900</v>
      </c>
      <c r="F3680">
        <v>89</v>
      </c>
      <c r="G3680">
        <f>IF(C3680=8,VLOOKUP(B3680-1,balance!X:Z,3,FALSE)/100,VLOOKUP(B3680,balance!X:Z,2,FALSE)/100)</f>
        <v>56.328800000000001</v>
      </c>
    </row>
    <row r="3681" spans="1:7" x14ac:dyDescent="0.3">
      <c r="A3681">
        <v>3679</v>
      </c>
      <c r="B3681">
        <f t="shared" si="117"/>
        <v>461</v>
      </c>
      <c r="C3681">
        <f t="shared" ref="C3681:C3744" si="118">C3673</f>
        <v>8</v>
      </c>
      <c r="D3681">
        <v>9048</v>
      </c>
      <c r="E3681" s="1">
        <f>VLOOKUP(B3681,balance!J:K,2,FALSE)</f>
        <v>47000</v>
      </c>
      <c r="F3681">
        <v>89</v>
      </c>
      <c r="G3681">
        <f>IF(C3681=8,VLOOKUP(B3681-1,balance!X:Z,3,FALSE)/100,VLOOKUP(B3681,balance!X:Z,2,FALSE)/100)</f>
        <v>394.30160000000001</v>
      </c>
    </row>
    <row r="3682" spans="1:7" x14ac:dyDescent="0.3">
      <c r="A3682">
        <v>3680</v>
      </c>
      <c r="B3682">
        <f t="shared" si="117"/>
        <v>461</v>
      </c>
      <c r="C3682">
        <f t="shared" si="118"/>
        <v>1</v>
      </c>
      <c r="D3682">
        <v>9048</v>
      </c>
      <c r="E3682" s="1">
        <f>VLOOKUP(B3682,balance!J:K,2,FALSE)</f>
        <v>47000</v>
      </c>
      <c r="F3682">
        <v>89</v>
      </c>
      <c r="G3682">
        <f>IF(C3682=8,VLOOKUP(B3682-1,balance!X:Z,3,FALSE)/100,VLOOKUP(B3682,balance!X:Z,2,FALSE)/100)</f>
        <v>57.455300000000008</v>
      </c>
    </row>
    <row r="3683" spans="1:7" x14ac:dyDescent="0.3">
      <c r="A3683">
        <v>3681</v>
      </c>
      <c r="B3683">
        <f t="shared" si="117"/>
        <v>461</v>
      </c>
      <c r="C3683">
        <f t="shared" si="118"/>
        <v>2</v>
      </c>
      <c r="D3683">
        <v>9048</v>
      </c>
      <c r="E3683" s="1">
        <f>VLOOKUP(B3683,balance!J:K,2,FALSE)</f>
        <v>47000</v>
      </c>
      <c r="F3683">
        <v>89</v>
      </c>
      <c r="G3683">
        <f>IF(C3683=8,VLOOKUP(B3683-1,balance!X:Z,3,FALSE)/100,VLOOKUP(B3683,balance!X:Z,2,FALSE)/100)</f>
        <v>57.455300000000008</v>
      </c>
    </row>
    <row r="3684" spans="1:7" x14ac:dyDescent="0.3">
      <c r="A3684">
        <v>3682</v>
      </c>
      <c r="B3684">
        <f t="shared" si="117"/>
        <v>461</v>
      </c>
      <c r="C3684">
        <f t="shared" si="118"/>
        <v>3</v>
      </c>
      <c r="D3684">
        <v>9048</v>
      </c>
      <c r="E3684" s="1">
        <f>VLOOKUP(B3684,balance!J:K,2,FALSE)</f>
        <v>47000</v>
      </c>
      <c r="F3684">
        <v>89</v>
      </c>
      <c r="G3684">
        <f>IF(C3684=8,VLOOKUP(B3684-1,balance!X:Z,3,FALSE)/100,VLOOKUP(B3684,balance!X:Z,2,FALSE)/100)</f>
        <v>57.455300000000008</v>
      </c>
    </row>
    <row r="3685" spans="1:7" x14ac:dyDescent="0.3">
      <c r="A3685">
        <v>3683</v>
      </c>
      <c r="B3685">
        <f t="shared" si="117"/>
        <v>461</v>
      </c>
      <c r="C3685">
        <f t="shared" si="118"/>
        <v>4</v>
      </c>
      <c r="D3685">
        <v>9048</v>
      </c>
      <c r="E3685" s="1">
        <f>VLOOKUP(B3685,balance!J:K,2,FALSE)</f>
        <v>47000</v>
      </c>
      <c r="F3685">
        <v>89</v>
      </c>
      <c r="G3685">
        <f>IF(C3685=8,VLOOKUP(B3685-1,balance!X:Z,3,FALSE)/100,VLOOKUP(B3685,balance!X:Z,2,FALSE)/100)</f>
        <v>57.455300000000008</v>
      </c>
    </row>
    <row r="3686" spans="1:7" x14ac:dyDescent="0.3">
      <c r="A3686">
        <v>3684</v>
      </c>
      <c r="B3686">
        <f t="shared" si="117"/>
        <v>461</v>
      </c>
      <c r="C3686">
        <f t="shared" si="118"/>
        <v>5</v>
      </c>
      <c r="D3686">
        <v>9048</v>
      </c>
      <c r="E3686" s="1">
        <f>VLOOKUP(B3686,balance!J:K,2,FALSE)</f>
        <v>47000</v>
      </c>
      <c r="F3686">
        <v>89</v>
      </c>
      <c r="G3686">
        <f>IF(C3686=8,VLOOKUP(B3686-1,balance!X:Z,3,FALSE)/100,VLOOKUP(B3686,balance!X:Z,2,FALSE)/100)</f>
        <v>57.455300000000008</v>
      </c>
    </row>
    <row r="3687" spans="1:7" x14ac:dyDescent="0.3">
      <c r="A3687">
        <v>3685</v>
      </c>
      <c r="B3687">
        <f t="shared" si="117"/>
        <v>461</v>
      </c>
      <c r="C3687">
        <f t="shared" si="118"/>
        <v>6</v>
      </c>
      <c r="D3687">
        <v>9048</v>
      </c>
      <c r="E3687" s="1">
        <f>VLOOKUP(B3687,balance!J:K,2,FALSE)</f>
        <v>47000</v>
      </c>
      <c r="F3687">
        <v>89</v>
      </c>
      <c r="G3687">
        <f>IF(C3687=8,VLOOKUP(B3687-1,balance!X:Z,3,FALSE)/100,VLOOKUP(B3687,balance!X:Z,2,FALSE)/100)</f>
        <v>57.455300000000008</v>
      </c>
    </row>
    <row r="3688" spans="1:7" x14ac:dyDescent="0.3">
      <c r="A3688">
        <v>3686</v>
      </c>
      <c r="B3688">
        <f t="shared" si="117"/>
        <v>461</v>
      </c>
      <c r="C3688">
        <f t="shared" si="118"/>
        <v>7</v>
      </c>
      <c r="D3688">
        <v>9048</v>
      </c>
      <c r="E3688" s="1">
        <f>VLOOKUP(B3688,balance!J:K,2,FALSE)</f>
        <v>47000</v>
      </c>
      <c r="F3688">
        <v>89</v>
      </c>
      <c r="G3688">
        <f>IF(C3688=8,VLOOKUP(B3688-1,balance!X:Z,3,FALSE)/100,VLOOKUP(B3688,balance!X:Z,2,FALSE)/100)</f>
        <v>57.455300000000008</v>
      </c>
    </row>
    <row r="3689" spans="1:7" x14ac:dyDescent="0.3">
      <c r="A3689">
        <v>3687</v>
      </c>
      <c r="B3689">
        <f t="shared" si="117"/>
        <v>462</v>
      </c>
      <c r="C3689">
        <f t="shared" si="118"/>
        <v>8</v>
      </c>
      <c r="D3689">
        <v>9048</v>
      </c>
      <c r="E3689" s="1">
        <f>VLOOKUP(B3689,balance!J:K,2,FALSE)</f>
        <v>47100</v>
      </c>
      <c r="F3689">
        <v>89</v>
      </c>
      <c r="G3689">
        <f>IF(C3689=8,VLOOKUP(B3689-1,balance!X:Z,3,FALSE)/100,VLOOKUP(B3689,balance!X:Z,2,FALSE)/100)</f>
        <v>402.18710000000004</v>
      </c>
    </row>
    <row r="3690" spans="1:7" x14ac:dyDescent="0.3">
      <c r="A3690">
        <v>3688</v>
      </c>
      <c r="B3690">
        <f t="shared" si="117"/>
        <v>462</v>
      </c>
      <c r="C3690">
        <f t="shared" si="118"/>
        <v>1</v>
      </c>
      <c r="D3690">
        <v>9048</v>
      </c>
      <c r="E3690" s="1">
        <f>VLOOKUP(B3690,balance!J:K,2,FALSE)</f>
        <v>47100</v>
      </c>
      <c r="F3690">
        <v>89</v>
      </c>
      <c r="G3690">
        <f>IF(C3690=8,VLOOKUP(B3690-1,balance!X:Z,3,FALSE)/100,VLOOKUP(B3690,balance!X:Z,2,FALSE)/100)</f>
        <v>58.604300000000002</v>
      </c>
    </row>
    <row r="3691" spans="1:7" x14ac:dyDescent="0.3">
      <c r="A3691">
        <v>3689</v>
      </c>
      <c r="B3691">
        <f t="shared" si="117"/>
        <v>462</v>
      </c>
      <c r="C3691">
        <f t="shared" si="118"/>
        <v>2</v>
      </c>
      <c r="D3691">
        <v>9048</v>
      </c>
      <c r="E3691" s="1">
        <f>VLOOKUP(B3691,balance!J:K,2,FALSE)</f>
        <v>47100</v>
      </c>
      <c r="F3691">
        <v>89</v>
      </c>
      <c r="G3691">
        <f>IF(C3691=8,VLOOKUP(B3691-1,balance!X:Z,3,FALSE)/100,VLOOKUP(B3691,balance!X:Z,2,FALSE)/100)</f>
        <v>58.604300000000002</v>
      </c>
    </row>
    <row r="3692" spans="1:7" x14ac:dyDescent="0.3">
      <c r="A3692">
        <v>3690</v>
      </c>
      <c r="B3692">
        <f t="shared" si="117"/>
        <v>462</v>
      </c>
      <c r="C3692">
        <f t="shared" si="118"/>
        <v>3</v>
      </c>
      <c r="D3692">
        <v>9048</v>
      </c>
      <c r="E3692" s="1">
        <f>VLOOKUP(B3692,balance!J:K,2,FALSE)</f>
        <v>47100</v>
      </c>
      <c r="F3692">
        <v>89</v>
      </c>
      <c r="G3692">
        <f>IF(C3692=8,VLOOKUP(B3692-1,balance!X:Z,3,FALSE)/100,VLOOKUP(B3692,balance!X:Z,2,FALSE)/100)</f>
        <v>58.604300000000002</v>
      </c>
    </row>
    <row r="3693" spans="1:7" x14ac:dyDescent="0.3">
      <c r="A3693">
        <v>3691</v>
      </c>
      <c r="B3693">
        <f t="shared" si="117"/>
        <v>462</v>
      </c>
      <c r="C3693">
        <f t="shared" si="118"/>
        <v>4</v>
      </c>
      <c r="D3693">
        <v>9048</v>
      </c>
      <c r="E3693" s="1">
        <f>VLOOKUP(B3693,balance!J:K,2,FALSE)</f>
        <v>47100</v>
      </c>
      <c r="F3693">
        <v>89</v>
      </c>
      <c r="G3693">
        <f>IF(C3693=8,VLOOKUP(B3693-1,balance!X:Z,3,FALSE)/100,VLOOKUP(B3693,balance!X:Z,2,FALSE)/100)</f>
        <v>58.604300000000002</v>
      </c>
    </row>
    <row r="3694" spans="1:7" x14ac:dyDescent="0.3">
      <c r="A3694">
        <v>3692</v>
      </c>
      <c r="B3694">
        <f t="shared" si="117"/>
        <v>462</v>
      </c>
      <c r="C3694">
        <f t="shared" si="118"/>
        <v>5</v>
      </c>
      <c r="D3694">
        <v>9048</v>
      </c>
      <c r="E3694" s="1">
        <f>VLOOKUP(B3694,balance!J:K,2,FALSE)</f>
        <v>47100</v>
      </c>
      <c r="F3694">
        <v>89</v>
      </c>
      <c r="G3694">
        <f>IF(C3694=8,VLOOKUP(B3694-1,balance!X:Z,3,FALSE)/100,VLOOKUP(B3694,balance!X:Z,2,FALSE)/100)</f>
        <v>58.604300000000002</v>
      </c>
    </row>
    <row r="3695" spans="1:7" x14ac:dyDescent="0.3">
      <c r="A3695">
        <v>3693</v>
      </c>
      <c r="B3695">
        <f t="shared" si="117"/>
        <v>462</v>
      </c>
      <c r="C3695">
        <f t="shared" si="118"/>
        <v>6</v>
      </c>
      <c r="D3695">
        <v>9048</v>
      </c>
      <c r="E3695" s="1">
        <f>VLOOKUP(B3695,balance!J:K,2,FALSE)</f>
        <v>47100</v>
      </c>
      <c r="F3695">
        <v>89</v>
      </c>
      <c r="G3695">
        <f>IF(C3695=8,VLOOKUP(B3695-1,balance!X:Z,3,FALSE)/100,VLOOKUP(B3695,balance!X:Z,2,FALSE)/100)</f>
        <v>58.604300000000002</v>
      </c>
    </row>
    <row r="3696" spans="1:7" x14ac:dyDescent="0.3">
      <c r="A3696">
        <v>3694</v>
      </c>
      <c r="B3696">
        <f t="shared" si="117"/>
        <v>462</v>
      </c>
      <c r="C3696">
        <f t="shared" si="118"/>
        <v>7</v>
      </c>
      <c r="D3696">
        <v>9048</v>
      </c>
      <c r="E3696" s="1">
        <f>VLOOKUP(B3696,balance!J:K,2,FALSE)</f>
        <v>47100</v>
      </c>
      <c r="F3696">
        <v>89</v>
      </c>
      <c r="G3696">
        <f>IF(C3696=8,VLOOKUP(B3696-1,balance!X:Z,3,FALSE)/100,VLOOKUP(B3696,balance!X:Z,2,FALSE)/100)</f>
        <v>58.604300000000002</v>
      </c>
    </row>
    <row r="3697" spans="1:7" x14ac:dyDescent="0.3">
      <c r="A3697">
        <v>3695</v>
      </c>
      <c r="B3697">
        <f t="shared" si="117"/>
        <v>463</v>
      </c>
      <c r="C3697">
        <f t="shared" si="118"/>
        <v>8</v>
      </c>
      <c r="D3697">
        <v>9048</v>
      </c>
      <c r="E3697" s="1">
        <f>VLOOKUP(B3697,balance!J:K,2,FALSE)</f>
        <v>47200</v>
      </c>
      <c r="F3697">
        <v>89</v>
      </c>
      <c r="G3697">
        <f>IF(C3697=8,VLOOKUP(B3697-1,balance!X:Z,3,FALSE)/100,VLOOKUP(B3697,balance!X:Z,2,FALSE)/100)</f>
        <v>410.23009999999999</v>
      </c>
    </row>
    <row r="3698" spans="1:7" x14ac:dyDescent="0.3">
      <c r="A3698">
        <v>3696</v>
      </c>
      <c r="B3698">
        <f t="shared" si="117"/>
        <v>463</v>
      </c>
      <c r="C3698">
        <f t="shared" si="118"/>
        <v>1</v>
      </c>
      <c r="D3698">
        <v>9048</v>
      </c>
      <c r="E3698" s="1">
        <f>VLOOKUP(B3698,balance!J:K,2,FALSE)</f>
        <v>47200</v>
      </c>
      <c r="F3698">
        <v>89</v>
      </c>
      <c r="G3698">
        <f>IF(C3698=8,VLOOKUP(B3698-1,balance!X:Z,3,FALSE)/100,VLOOKUP(B3698,balance!X:Z,2,FALSE)/100)</f>
        <v>59.776299999999999</v>
      </c>
    </row>
    <row r="3699" spans="1:7" x14ac:dyDescent="0.3">
      <c r="A3699">
        <v>3697</v>
      </c>
      <c r="B3699">
        <f t="shared" si="117"/>
        <v>463</v>
      </c>
      <c r="C3699">
        <f t="shared" si="118"/>
        <v>2</v>
      </c>
      <c r="D3699">
        <v>9048</v>
      </c>
      <c r="E3699" s="1">
        <f>VLOOKUP(B3699,balance!J:K,2,FALSE)</f>
        <v>47200</v>
      </c>
      <c r="F3699">
        <v>89</v>
      </c>
      <c r="G3699">
        <f>IF(C3699=8,VLOOKUP(B3699-1,balance!X:Z,3,FALSE)/100,VLOOKUP(B3699,balance!X:Z,2,FALSE)/100)</f>
        <v>59.776299999999999</v>
      </c>
    </row>
    <row r="3700" spans="1:7" x14ac:dyDescent="0.3">
      <c r="A3700">
        <v>3698</v>
      </c>
      <c r="B3700">
        <f t="shared" si="117"/>
        <v>463</v>
      </c>
      <c r="C3700">
        <f t="shared" si="118"/>
        <v>3</v>
      </c>
      <c r="D3700">
        <v>9048</v>
      </c>
      <c r="E3700" s="1">
        <f>VLOOKUP(B3700,balance!J:K,2,FALSE)</f>
        <v>47200</v>
      </c>
      <c r="F3700">
        <v>89</v>
      </c>
      <c r="G3700">
        <f>IF(C3700=8,VLOOKUP(B3700-1,balance!X:Z,3,FALSE)/100,VLOOKUP(B3700,balance!X:Z,2,FALSE)/100)</f>
        <v>59.776299999999999</v>
      </c>
    </row>
    <row r="3701" spans="1:7" x14ac:dyDescent="0.3">
      <c r="A3701">
        <v>3699</v>
      </c>
      <c r="B3701">
        <f t="shared" si="117"/>
        <v>463</v>
      </c>
      <c r="C3701">
        <f t="shared" si="118"/>
        <v>4</v>
      </c>
      <c r="D3701">
        <v>9048</v>
      </c>
      <c r="E3701" s="1">
        <f>VLOOKUP(B3701,balance!J:K,2,FALSE)</f>
        <v>47200</v>
      </c>
      <c r="F3701">
        <v>89</v>
      </c>
      <c r="G3701">
        <f>IF(C3701=8,VLOOKUP(B3701-1,balance!X:Z,3,FALSE)/100,VLOOKUP(B3701,balance!X:Z,2,FALSE)/100)</f>
        <v>59.776299999999999</v>
      </c>
    </row>
    <row r="3702" spans="1:7" x14ac:dyDescent="0.3">
      <c r="A3702">
        <v>3700</v>
      </c>
      <c r="B3702">
        <f t="shared" si="117"/>
        <v>463</v>
      </c>
      <c r="C3702">
        <f t="shared" si="118"/>
        <v>5</v>
      </c>
      <c r="D3702">
        <v>9048</v>
      </c>
      <c r="E3702" s="1">
        <f>VLOOKUP(B3702,balance!J:K,2,FALSE)</f>
        <v>47200</v>
      </c>
      <c r="F3702">
        <v>89</v>
      </c>
      <c r="G3702">
        <f>IF(C3702=8,VLOOKUP(B3702-1,balance!X:Z,3,FALSE)/100,VLOOKUP(B3702,balance!X:Z,2,FALSE)/100)</f>
        <v>59.776299999999999</v>
      </c>
    </row>
    <row r="3703" spans="1:7" x14ac:dyDescent="0.3">
      <c r="A3703">
        <v>3701</v>
      </c>
      <c r="B3703">
        <f t="shared" si="117"/>
        <v>463</v>
      </c>
      <c r="C3703">
        <f t="shared" si="118"/>
        <v>6</v>
      </c>
      <c r="D3703">
        <v>9048</v>
      </c>
      <c r="E3703" s="1">
        <f>VLOOKUP(B3703,balance!J:K,2,FALSE)</f>
        <v>47200</v>
      </c>
      <c r="F3703">
        <v>89</v>
      </c>
      <c r="G3703">
        <f>IF(C3703=8,VLOOKUP(B3703-1,balance!X:Z,3,FALSE)/100,VLOOKUP(B3703,balance!X:Z,2,FALSE)/100)</f>
        <v>59.776299999999999</v>
      </c>
    </row>
    <row r="3704" spans="1:7" x14ac:dyDescent="0.3">
      <c r="A3704">
        <v>3702</v>
      </c>
      <c r="B3704">
        <f t="shared" si="117"/>
        <v>463</v>
      </c>
      <c r="C3704">
        <f t="shared" si="118"/>
        <v>7</v>
      </c>
      <c r="D3704">
        <v>9048</v>
      </c>
      <c r="E3704" s="1">
        <f>VLOOKUP(B3704,balance!J:K,2,FALSE)</f>
        <v>47200</v>
      </c>
      <c r="F3704">
        <v>89</v>
      </c>
      <c r="G3704">
        <f>IF(C3704=8,VLOOKUP(B3704-1,balance!X:Z,3,FALSE)/100,VLOOKUP(B3704,balance!X:Z,2,FALSE)/100)</f>
        <v>59.776299999999999</v>
      </c>
    </row>
    <row r="3705" spans="1:7" x14ac:dyDescent="0.3">
      <c r="A3705">
        <v>3703</v>
      </c>
      <c r="B3705">
        <f t="shared" si="117"/>
        <v>464</v>
      </c>
      <c r="C3705">
        <f t="shared" si="118"/>
        <v>8</v>
      </c>
      <c r="D3705">
        <v>9048</v>
      </c>
      <c r="E3705" s="1">
        <f>VLOOKUP(B3705,balance!J:K,2,FALSE)</f>
        <v>47300</v>
      </c>
      <c r="F3705">
        <v>89</v>
      </c>
      <c r="G3705">
        <f>IF(C3705=8,VLOOKUP(B3705-1,balance!X:Z,3,FALSE)/100,VLOOKUP(B3705,balance!X:Z,2,FALSE)/100)</f>
        <v>418.43410000000006</v>
      </c>
    </row>
    <row r="3706" spans="1:7" x14ac:dyDescent="0.3">
      <c r="A3706">
        <v>3704</v>
      </c>
      <c r="B3706">
        <f t="shared" si="117"/>
        <v>464</v>
      </c>
      <c r="C3706">
        <f t="shared" si="118"/>
        <v>1</v>
      </c>
      <c r="D3706">
        <v>9048</v>
      </c>
      <c r="E3706" s="1">
        <f>VLOOKUP(B3706,balance!J:K,2,FALSE)</f>
        <v>47300</v>
      </c>
      <c r="F3706">
        <v>89</v>
      </c>
      <c r="G3706">
        <f>IF(C3706=8,VLOOKUP(B3706-1,balance!X:Z,3,FALSE)/100,VLOOKUP(B3706,balance!X:Z,2,FALSE)/100)</f>
        <v>60.971699999999998</v>
      </c>
    </row>
    <row r="3707" spans="1:7" x14ac:dyDescent="0.3">
      <c r="A3707">
        <v>3705</v>
      </c>
      <c r="B3707">
        <f t="shared" si="117"/>
        <v>464</v>
      </c>
      <c r="C3707">
        <f t="shared" si="118"/>
        <v>2</v>
      </c>
      <c r="D3707">
        <v>9048</v>
      </c>
      <c r="E3707" s="1">
        <f>VLOOKUP(B3707,balance!J:K,2,FALSE)</f>
        <v>47300</v>
      </c>
      <c r="F3707">
        <v>89</v>
      </c>
      <c r="G3707">
        <f>IF(C3707=8,VLOOKUP(B3707-1,balance!X:Z,3,FALSE)/100,VLOOKUP(B3707,balance!X:Z,2,FALSE)/100)</f>
        <v>60.971699999999998</v>
      </c>
    </row>
    <row r="3708" spans="1:7" x14ac:dyDescent="0.3">
      <c r="A3708">
        <v>3706</v>
      </c>
      <c r="B3708">
        <f t="shared" si="117"/>
        <v>464</v>
      </c>
      <c r="C3708">
        <f t="shared" si="118"/>
        <v>3</v>
      </c>
      <c r="D3708">
        <v>9048</v>
      </c>
      <c r="E3708" s="1">
        <f>VLOOKUP(B3708,balance!J:K,2,FALSE)</f>
        <v>47300</v>
      </c>
      <c r="F3708">
        <v>89</v>
      </c>
      <c r="G3708">
        <f>IF(C3708=8,VLOOKUP(B3708-1,balance!X:Z,3,FALSE)/100,VLOOKUP(B3708,balance!X:Z,2,FALSE)/100)</f>
        <v>60.971699999999998</v>
      </c>
    </row>
    <row r="3709" spans="1:7" x14ac:dyDescent="0.3">
      <c r="A3709">
        <v>3707</v>
      </c>
      <c r="B3709">
        <f t="shared" si="117"/>
        <v>464</v>
      </c>
      <c r="C3709">
        <f t="shared" si="118"/>
        <v>4</v>
      </c>
      <c r="D3709">
        <v>9048</v>
      </c>
      <c r="E3709" s="1">
        <f>VLOOKUP(B3709,balance!J:K,2,FALSE)</f>
        <v>47300</v>
      </c>
      <c r="F3709">
        <v>89</v>
      </c>
      <c r="G3709">
        <f>IF(C3709=8,VLOOKUP(B3709-1,balance!X:Z,3,FALSE)/100,VLOOKUP(B3709,balance!X:Z,2,FALSE)/100)</f>
        <v>60.971699999999998</v>
      </c>
    </row>
    <row r="3710" spans="1:7" x14ac:dyDescent="0.3">
      <c r="A3710">
        <v>3708</v>
      </c>
      <c r="B3710">
        <f t="shared" si="117"/>
        <v>464</v>
      </c>
      <c r="C3710">
        <f t="shared" si="118"/>
        <v>5</v>
      </c>
      <c r="D3710">
        <v>9048</v>
      </c>
      <c r="E3710" s="1">
        <f>VLOOKUP(B3710,balance!J:K,2,FALSE)</f>
        <v>47300</v>
      </c>
      <c r="F3710">
        <v>89</v>
      </c>
      <c r="G3710">
        <f>IF(C3710=8,VLOOKUP(B3710-1,balance!X:Z,3,FALSE)/100,VLOOKUP(B3710,balance!X:Z,2,FALSE)/100)</f>
        <v>60.971699999999998</v>
      </c>
    </row>
    <row r="3711" spans="1:7" x14ac:dyDescent="0.3">
      <c r="A3711">
        <v>3709</v>
      </c>
      <c r="B3711">
        <f t="shared" si="117"/>
        <v>464</v>
      </c>
      <c r="C3711">
        <f t="shared" si="118"/>
        <v>6</v>
      </c>
      <c r="D3711">
        <v>9048</v>
      </c>
      <c r="E3711" s="1">
        <f>VLOOKUP(B3711,balance!J:K,2,FALSE)</f>
        <v>47300</v>
      </c>
      <c r="F3711">
        <v>89</v>
      </c>
      <c r="G3711">
        <f>IF(C3711=8,VLOOKUP(B3711-1,balance!X:Z,3,FALSE)/100,VLOOKUP(B3711,balance!X:Z,2,FALSE)/100)</f>
        <v>60.971699999999998</v>
      </c>
    </row>
    <row r="3712" spans="1:7" x14ac:dyDescent="0.3">
      <c r="A3712">
        <v>3710</v>
      </c>
      <c r="B3712">
        <f t="shared" si="117"/>
        <v>464</v>
      </c>
      <c r="C3712">
        <f t="shared" si="118"/>
        <v>7</v>
      </c>
      <c r="D3712">
        <v>9048</v>
      </c>
      <c r="E3712" s="1">
        <f>VLOOKUP(B3712,balance!J:K,2,FALSE)</f>
        <v>47300</v>
      </c>
      <c r="F3712">
        <v>89</v>
      </c>
      <c r="G3712">
        <f>IF(C3712=8,VLOOKUP(B3712-1,balance!X:Z,3,FALSE)/100,VLOOKUP(B3712,balance!X:Z,2,FALSE)/100)</f>
        <v>60.971699999999998</v>
      </c>
    </row>
    <row r="3713" spans="1:7" x14ac:dyDescent="0.3">
      <c r="A3713">
        <v>3711</v>
      </c>
      <c r="B3713">
        <f t="shared" si="117"/>
        <v>465</v>
      </c>
      <c r="C3713">
        <f t="shared" si="118"/>
        <v>8</v>
      </c>
      <c r="D3713">
        <v>9048</v>
      </c>
      <c r="E3713" s="1">
        <f>VLOOKUP(B3713,balance!J:K,2,FALSE)</f>
        <v>47400</v>
      </c>
      <c r="F3713">
        <v>89</v>
      </c>
      <c r="G3713">
        <f>IF(C3713=8,VLOOKUP(B3713-1,balance!X:Z,3,FALSE)/100,VLOOKUP(B3713,balance!X:Z,2,FALSE)/100)</f>
        <v>426.80190000000005</v>
      </c>
    </row>
    <row r="3714" spans="1:7" x14ac:dyDescent="0.3">
      <c r="A3714">
        <v>3712</v>
      </c>
      <c r="B3714">
        <f t="shared" si="117"/>
        <v>465</v>
      </c>
      <c r="C3714">
        <f t="shared" si="118"/>
        <v>1</v>
      </c>
      <c r="D3714">
        <v>9048</v>
      </c>
      <c r="E3714" s="1">
        <f>VLOOKUP(B3714,balance!J:K,2,FALSE)</f>
        <v>47400</v>
      </c>
      <c r="F3714">
        <v>89</v>
      </c>
      <c r="G3714">
        <f>IF(C3714=8,VLOOKUP(B3714-1,balance!X:Z,3,FALSE)/100,VLOOKUP(B3714,balance!X:Z,2,FALSE)/100)</f>
        <v>62.191000000000003</v>
      </c>
    </row>
    <row r="3715" spans="1:7" x14ac:dyDescent="0.3">
      <c r="A3715">
        <v>3713</v>
      </c>
      <c r="B3715">
        <f t="shared" si="117"/>
        <v>465</v>
      </c>
      <c r="C3715">
        <f t="shared" si="118"/>
        <v>2</v>
      </c>
      <c r="D3715">
        <v>9048</v>
      </c>
      <c r="E3715" s="1">
        <f>VLOOKUP(B3715,balance!J:K,2,FALSE)</f>
        <v>47400</v>
      </c>
      <c r="F3715">
        <v>89</v>
      </c>
      <c r="G3715">
        <f>IF(C3715=8,VLOOKUP(B3715-1,balance!X:Z,3,FALSE)/100,VLOOKUP(B3715,balance!X:Z,2,FALSE)/100)</f>
        <v>62.191000000000003</v>
      </c>
    </row>
    <row r="3716" spans="1:7" x14ac:dyDescent="0.3">
      <c r="A3716">
        <v>3714</v>
      </c>
      <c r="B3716">
        <f t="shared" si="117"/>
        <v>465</v>
      </c>
      <c r="C3716">
        <f t="shared" si="118"/>
        <v>3</v>
      </c>
      <c r="D3716">
        <v>9048</v>
      </c>
      <c r="E3716" s="1">
        <f>VLOOKUP(B3716,balance!J:K,2,FALSE)</f>
        <v>47400</v>
      </c>
      <c r="F3716">
        <v>89</v>
      </c>
      <c r="G3716">
        <f>IF(C3716=8,VLOOKUP(B3716-1,balance!X:Z,3,FALSE)/100,VLOOKUP(B3716,balance!X:Z,2,FALSE)/100)</f>
        <v>62.191000000000003</v>
      </c>
    </row>
    <row r="3717" spans="1:7" x14ac:dyDescent="0.3">
      <c r="A3717">
        <v>3715</v>
      </c>
      <c r="B3717">
        <f t="shared" si="117"/>
        <v>465</v>
      </c>
      <c r="C3717">
        <f t="shared" si="118"/>
        <v>4</v>
      </c>
      <c r="D3717">
        <v>9048</v>
      </c>
      <c r="E3717" s="1">
        <f>VLOOKUP(B3717,balance!J:K,2,FALSE)</f>
        <v>47400</v>
      </c>
      <c r="F3717">
        <v>89</v>
      </c>
      <c r="G3717">
        <f>IF(C3717=8,VLOOKUP(B3717-1,balance!X:Z,3,FALSE)/100,VLOOKUP(B3717,balance!X:Z,2,FALSE)/100)</f>
        <v>62.191000000000003</v>
      </c>
    </row>
    <row r="3718" spans="1:7" x14ac:dyDescent="0.3">
      <c r="A3718">
        <v>3716</v>
      </c>
      <c r="B3718">
        <f t="shared" si="117"/>
        <v>465</v>
      </c>
      <c r="C3718">
        <f t="shared" si="118"/>
        <v>5</v>
      </c>
      <c r="D3718">
        <v>9048</v>
      </c>
      <c r="E3718" s="1">
        <f>VLOOKUP(B3718,balance!J:K,2,FALSE)</f>
        <v>47400</v>
      </c>
      <c r="F3718">
        <v>89</v>
      </c>
      <c r="G3718">
        <f>IF(C3718=8,VLOOKUP(B3718-1,balance!X:Z,3,FALSE)/100,VLOOKUP(B3718,balance!X:Z,2,FALSE)/100)</f>
        <v>62.191000000000003</v>
      </c>
    </row>
    <row r="3719" spans="1:7" x14ac:dyDescent="0.3">
      <c r="A3719">
        <v>3717</v>
      </c>
      <c r="B3719">
        <f t="shared" si="117"/>
        <v>465</v>
      </c>
      <c r="C3719">
        <f t="shared" si="118"/>
        <v>6</v>
      </c>
      <c r="D3719">
        <v>9048</v>
      </c>
      <c r="E3719" s="1">
        <f>VLOOKUP(B3719,balance!J:K,2,FALSE)</f>
        <v>47400</v>
      </c>
      <c r="F3719">
        <v>89</v>
      </c>
      <c r="G3719">
        <f>IF(C3719=8,VLOOKUP(B3719-1,balance!X:Z,3,FALSE)/100,VLOOKUP(B3719,balance!X:Z,2,FALSE)/100)</f>
        <v>62.191000000000003</v>
      </c>
    </row>
    <row r="3720" spans="1:7" x14ac:dyDescent="0.3">
      <c r="A3720">
        <v>3718</v>
      </c>
      <c r="B3720">
        <f t="shared" si="117"/>
        <v>465</v>
      </c>
      <c r="C3720">
        <f t="shared" si="118"/>
        <v>7</v>
      </c>
      <c r="D3720">
        <v>9048</v>
      </c>
      <c r="E3720" s="1">
        <f>VLOOKUP(B3720,balance!J:K,2,FALSE)</f>
        <v>47400</v>
      </c>
      <c r="F3720">
        <v>89</v>
      </c>
      <c r="G3720">
        <f>IF(C3720=8,VLOOKUP(B3720-1,balance!X:Z,3,FALSE)/100,VLOOKUP(B3720,balance!X:Z,2,FALSE)/100)</f>
        <v>62.191000000000003</v>
      </c>
    </row>
    <row r="3721" spans="1:7" x14ac:dyDescent="0.3">
      <c r="A3721">
        <v>3719</v>
      </c>
      <c r="B3721">
        <f t="shared" si="117"/>
        <v>466</v>
      </c>
      <c r="C3721">
        <f t="shared" si="118"/>
        <v>8</v>
      </c>
      <c r="D3721">
        <v>9048</v>
      </c>
      <c r="E3721" s="1">
        <f>VLOOKUP(B3721,balance!J:K,2,FALSE)</f>
        <v>47500</v>
      </c>
      <c r="F3721">
        <v>89</v>
      </c>
      <c r="G3721">
        <f>IF(C3721=8,VLOOKUP(B3721-1,balance!X:Z,3,FALSE)/100,VLOOKUP(B3721,balance!X:Z,2,FALSE)/100)</f>
        <v>435.33700000000005</v>
      </c>
    </row>
    <row r="3722" spans="1:7" x14ac:dyDescent="0.3">
      <c r="A3722">
        <v>3720</v>
      </c>
      <c r="B3722">
        <f t="shared" si="117"/>
        <v>466</v>
      </c>
      <c r="C3722">
        <f t="shared" si="118"/>
        <v>1</v>
      </c>
      <c r="D3722">
        <v>9048</v>
      </c>
      <c r="E3722" s="1">
        <f>VLOOKUP(B3722,balance!J:K,2,FALSE)</f>
        <v>47500</v>
      </c>
      <c r="F3722">
        <v>89</v>
      </c>
      <c r="G3722">
        <f>IF(C3722=8,VLOOKUP(B3722-1,balance!X:Z,3,FALSE)/100,VLOOKUP(B3722,balance!X:Z,2,FALSE)/100)</f>
        <v>63.434699999999999</v>
      </c>
    </row>
    <row r="3723" spans="1:7" x14ac:dyDescent="0.3">
      <c r="A3723">
        <v>3721</v>
      </c>
      <c r="B3723">
        <f t="shared" si="117"/>
        <v>466</v>
      </c>
      <c r="C3723">
        <f t="shared" si="118"/>
        <v>2</v>
      </c>
      <c r="D3723">
        <v>9048</v>
      </c>
      <c r="E3723" s="1">
        <f>VLOOKUP(B3723,balance!J:K,2,FALSE)</f>
        <v>47500</v>
      </c>
      <c r="F3723">
        <v>89</v>
      </c>
      <c r="G3723">
        <f>IF(C3723=8,VLOOKUP(B3723-1,balance!X:Z,3,FALSE)/100,VLOOKUP(B3723,balance!X:Z,2,FALSE)/100)</f>
        <v>63.434699999999999</v>
      </c>
    </row>
    <row r="3724" spans="1:7" x14ac:dyDescent="0.3">
      <c r="A3724">
        <v>3722</v>
      </c>
      <c r="B3724">
        <f t="shared" si="117"/>
        <v>466</v>
      </c>
      <c r="C3724">
        <f t="shared" si="118"/>
        <v>3</v>
      </c>
      <c r="D3724">
        <v>9048</v>
      </c>
      <c r="E3724" s="1">
        <f>VLOOKUP(B3724,balance!J:K,2,FALSE)</f>
        <v>47500</v>
      </c>
      <c r="F3724">
        <v>89</v>
      </c>
      <c r="G3724">
        <f>IF(C3724=8,VLOOKUP(B3724-1,balance!X:Z,3,FALSE)/100,VLOOKUP(B3724,balance!X:Z,2,FALSE)/100)</f>
        <v>63.434699999999999</v>
      </c>
    </row>
    <row r="3725" spans="1:7" x14ac:dyDescent="0.3">
      <c r="A3725">
        <v>3723</v>
      </c>
      <c r="B3725">
        <f t="shared" si="117"/>
        <v>466</v>
      </c>
      <c r="C3725">
        <f t="shared" si="118"/>
        <v>4</v>
      </c>
      <c r="D3725">
        <v>9048</v>
      </c>
      <c r="E3725" s="1">
        <f>VLOOKUP(B3725,balance!J:K,2,FALSE)</f>
        <v>47500</v>
      </c>
      <c r="F3725">
        <v>89</v>
      </c>
      <c r="G3725">
        <f>IF(C3725=8,VLOOKUP(B3725-1,balance!X:Z,3,FALSE)/100,VLOOKUP(B3725,balance!X:Z,2,FALSE)/100)</f>
        <v>63.434699999999999</v>
      </c>
    </row>
    <row r="3726" spans="1:7" x14ac:dyDescent="0.3">
      <c r="A3726">
        <v>3724</v>
      </c>
      <c r="B3726">
        <f t="shared" si="117"/>
        <v>466</v>
      </c>
      <c r="C3726">
        <f t="shared" si="118"/>
        <v>5</v>
      </c>
      <c r="D3726">
        <v>9048</v>
      </c>
      <c r="E3726" s="1">
        <f>VLOOKUP(B3726,balance!J:K,2,FALSE)</f>
        <v>47500</v>
      </c>
      <c r="F3726">
        <v>89</v>
      </c>
      <c r="G3726">
        <f>IF(C3726=8,VLOOKUP(B3726-1,balance!X:Z,3,FALSE)/100,VLOOKUP(B3726,balance!X:Z,2,FALSE)/100)</f>
        <v>63.434699999999999</v>
      </c>
    </row>
    <row r="3727" spans="1:7" x14ac:dyDescent="0.3">
      <c r="A3727">
        <v>3725</v>
      </c>
      <c r="B3727">
        <f t="shared" si="117"/>
        <v>466</v>
      </c>
      <c r="C3727">
        <f t="shared" si="118"/>
        <v>6</v>
      </c>
      <c r="D3727">
        <v>9048</v>
      </c>
      <c r="E3727" s="1">
        <f>VLOOKUP(B3727,balance!J:K,2,FALSE)</f>
        <v>47500</v>
      </c>
      <c r="F3727">
        <v>89</v>
      </c>
      <c r="G3727">
        <f>IF(C3727=8,VLOOKUP(B3727-1,balance!X:Z,3,FALSE)/100,VLOOKUP(B3727,balance!X:Z,2,FALSE)/100)</f>
        <v>63.434699999999999</v>
      </c>
    </row>
    <row r="3728" spans="1:7" x14ac:dyDescent="0.3">
      <c r="A3728">
        <v>3726</v>
      </c>
      <c r="B3728">
        <f t="shared" si="117"/>
        <v>466</v>
      </c>
      <c r="C3728">
        <f t="shared" si="118"/>
        <v>7</v>
      </c>
      <c r="D3728">
        <v>9048</v>
      </c>
      <c r="E3728" s="1">
        <f>VLOOKUP(B3728,balance!J:K,2,FALSE)</f>
        <v>47500</v>
      </c>
      <c r="F3728">
        <v>89</v>
      </c>
      <c r="G3728">
        <f>IF(C3728=8,VLOOKUP(B3728-1,balance!X:Z,3,FALSE)/100,VLOOKUP(B3728,balance!X:Z,2,FALSE)/100)</f>
        <v>63.434699999999999</v>
      </c>
    </row>
    <row r="3729" spans="1:7" x14ac:dyDescent="0.3">
      <c r="A3729">
        <v>3727</v>
      </c>
      <c r="B3729">
        <f t="shared" si="117"/>
        <v>467</v>
      </c>
      <c r="C3729">
        <f t="shared" si="118"/>
        <v>8</v>
      </c>
      <c r="D3729">
        <v>9048</v>
      </c>
      <c r="E3729" s="1">
        <f>VLOOKUP(B3729,balance!J:K,2,FALSE)</f>
        <v>47600</v>
      </c>
      <c r="F3729">
        <v>89</v>
      </c>
      <c r="G3729">
        <f>IF(C3729=8,VLOOKUP(B3729-1,balance!X:Z,3,FALSE)/100,VLOOKUP(B3729,balance!X:Z,2,FALSE)/100)</f>
        <v>444.04290000000003</v>
      </c>
    </row>
    <row r="3730" spans="1:7" x14ac:dyDescent="0.3">
      <c r="A3730">
        <v>3728</v>
      </c>
      <c r="B3730">
        <f t="shared" si="117"/>
        <v>467</v>
      </c>
      <c r="C3730">
        <f t="shared" si="118"/>
        <v>1</v>
      </c>
      <c r="D3730">
        <v>9048</v>
      </c>
      <c r="E3730" s="1">
        <f>VLOOKUP(B3730,balance!J:K,2,FALSE)</f>
        <v>47600</v>
      </c>
      <c r="F3730">
        <v>89</v>
      </c>
      <c r="G3730">
        <f>IF(C3730=8,VLOOKUP(B3730-1,balance!X:Z,3,FALSE)/100,VLOOKUP(B3730,balance!X:Z,2,FALSE)/100)</f>
        <v>64.703299999999999</v>
      </c>
    </row>
    <row r="3731" spans="1:7" x14ac:dyDescent="0.3">
      <c r="A3731">
        <v>3729</v>
      </c>
      <c r="B3731">
        <f t="shared" ref="B3731:B3794" si="119">B3723+1</f>
        <v>467</v>
      </c>
      <c r="C3731">
        <f t="shared" si="118"/>
        <v>2</v>
      </c>
      <c r="D3731">
        <v>9048</v>
      </c>
      <c r="E3731" s="1">
        <f>VLOOKUP(B3731,balance!J:K,2,FALSE)</f>
        <v>47600</v>
      </c>
      <c r="F3731">
        <v>89</v>
      </c>
      <c r="G3731">
        <f>IF(C3731=8,VLOOKUP(B3731-1,balance!X:Z,3,FALSE)/100,VLOOKUP(B3731,balance!X:Z,2,FALSE)/100)</f>
        <v>64.703299999999999</v>
      </c>
    </row>
    <row r="3732" spans="1:7" x14ac:dyDescent="0.3">
      <c r="A3732">
        <v>3730</v>
      </c>
      <c r="B3732">
        <f t="shared" si="119"/>
        <v>467</v>
      </c>
      <c r="C3732">
        <f t="shared" si="118"/>
        <v>3</v>
      </c>
      <c r="D3732">
        <v>9048</v>
      </c>
      <c r="E3732" s="1">
        <f>VLOOKUP(B3732,balance!J:K,2,FALSE)</f>
        <v>47600</v>
      </c>
      <c r="F3732">
        <v>89</v>
      </c>
      <c r="G3732">
        <f>IF(C3732=8,VLOOKUP(B3732-1,balance!X:Z,3,FALSE)/100,VLOOKUP(B3732,balance!X:Z,2,FALSE)/100)</f>
        <v>64.703299999999999</v>
      </c>
    </row>
    <row r="3733" spans="1:7" x14ac:dyDescent="0.3">
      <c r="A3733">
        <v>3731</v>
      </c>
      <c r="B3733">
        <f t="shared" si="119"/>
        <v>467</v>
      </c>
      <c r="C3733">
        <f t="shared" si="118"/>
        <v>4</v>
      </c>
      <c r="D3733">
        <v>9048</v>
      </c>
      <c r="E3733" s="1">
        <f>VLOOKUP(B3733,balance!J:K,2,FALSE)</f>
        <v>47600</v>
      </c>
      <c r="F3733">
        <v>89</v>
      </c>
      <c r="G3733">
        <f>IF(C3733=8,VLOOKUP(B3733-1,balance!X:Z,3,FALSE)/100,VLOOKUP(B3733,balance!X:Z,2,FALSE)/100)</f>
        <v>64.703299999999999</v>
      </c>
    </row>
    <row r="3734" spans="1:7" x14ac:dyDescent="0.3">
      <c r="A3734">
        <v>3732</v>
      </c>
      <c r="B3734">
        <f t="shared" si="119"/>
        <v>467</v>
      </c>
      <c r="C3734">
        <f t="shared" si="118"/>
        <v>5</v>
      </c>
      <c r="D3734">
        <v>9048</v>
      </c>
      <c r="E3734" s="1">
        <f>VLOOKUP(B3734,balance!J:K,2,FALSE)</f>
        <v>47600</v>
      </c>
      <c r="F3734">
        <v>89</v>
      </c>
      <c r="G3734">
        <f>IF(C3734=8,VLOOKUP(B3734-1,balance!X:Z,3,FALSE)/100,VLOOKUP(B3734,balance!X:Z,2,FALSE)/100)</f>
        <v>64.703299999999999</v>
      </c>
    </row>
    <row r="3735" spans="1:7" x14ac:dyDescent="0.3">
      <c r="A3735">
        <v>3733</v>
      </c>
      <c r="B3735">
        <f t="shared" si="119"/>
        <v>467</v>
      </c>
      <c r="C3735">
        <f t="shared" si="118"/>
        <v>6</v>
      </c>
      <c r="D3735">
        <v>9048</v>
      </c>
      <c r="E3735" s="1">
        <f>VLOOKUP(B3735,balance!J:K,2,FALSE)</f>
        <v>47600</v>
      </c>
      <c r="F3735">
        <v>89</v>
      </c>
      <c r="G3735">
        <f>IF(C3735=8,VLOOKUP(B3735-1,balance!X:Z,3,FALSE)/100,VLOOKUP(B3735,balance!X:Z,2,FALSE)/100)</f>
        <v>64.703299999999999</v>
      </c>
    </row>
    <row r="3736" spans="1:7" x14ac:dyDescent="0.3">
      <c r="A3736">
        <v>3734</v>
      </c>
      <c r="B3736">
        <f t="shared" si="119"/>
        <v>467</v>
      </c>
      <c r="C3736">
        <f t="shared" si="118"/>
        <v>7</v>
      </c>
      <c r="D3736">
        <v>9048</v>
      </c>
      <c r="E3736" s="1">
        <f>VLOOKUP(B3736,balance!J:K,2,FALSE)</f>
        <v>47600</v>
      </c>
      <c r="F3736">
        <v>89</v>
      </c>
      <c r="G3736">
        <f>IF(C3736=8,VLOOKUP(B3736-1,balance!X:Z,3,FALSE)/100,VLOOKUP(B3736,balance!X:Z,2,FALSE)/100)</f>
        <v>64.703299999999999</v>
      </c>
    </row>
    <row r="3737" spans="1:7" x14ac:dyDescent="0.3">
      <c r="A3737">
        <v>3735</v>
      </c>
      <c r="B3737">
        <f t="shared" si="119"/>
        <v>468</v>
      </c>
      <c r="C3737">
        <f t="shared" si="118"/>
        <v>8</v>
      </c>
      <c r="D3737">
        <v>9048</v>
      </c>
      <c r="E3737" s="1">
        <f>VLOOKUP(B3737,balance!J:K,2,FALSE)</f>
        <v>47700</v>
      </c>
      <c r="F3737">
        <v>89</v>
      </c>
      <c r="G3737">
        <f>IF(C3737=8,VLOOKUP(B3737-1,balance!X:Z,3,FALSE)/100,VLOOKUP(B3737,balance!X:Z,2,FALSE)/100)</f>
        <v>452.92309999999998</v>
      </c>
    </row>
    <row r="3738" spans="1:7" x14ac:dyDescent="0.3">
      <c r="A3738">
        <v>3736</v>
      </c>
      <c r="B3738">
        <f t="shared" si="119"/>
        <v>468</v>
      </c>
      <c r="C3738">
        <f t="shared" si="118"/>
        <v>1</v>
      </c>
      <c r="D3738">
        <v>9048</v>
      </c>
      <c r="E3738" s="1">
        <f>VLOOKUP(B3738,balance!J:K,2,FALSE)</f>
        <v>47700</v>
      </c>
      <c r="F3738">
        <v>89</v>
      </c>
      <c r="G3738">
        <f>IF(C3738=8,VLOOKUP(B3738-1,balance!X:Z,3,FALSE)/100,VLOOKUP(B3738,balance!X:Z,2,FALSE)/100)</f>
        <v>65.997200000000007</v>
      </c>
    </row>
    <row r="3739" spans="1:7" x14ac:dyDescent="0.3">
      <c r="A3739">
        <v>3737</v>
      </c>
      <c r="B3739">
        <f t="shared" si="119"/>
        <v>468</v>
      </c>
      <c r="C3739">
        <f t="shared" si="118"/>
        <v>2</v>
      </c>
      <c r="D3739">
        <v>9048</v>
      </c>
      <c r="E3739" s="1">
        <f>VLOOKUP(B3739,balance!J:K,2,FALSE)</f>
        <v>47700</v>
      </c>
      <c r="F3739">
        <v>89</v>
      </c>
      <c r="G3739">
        <f>IF(C3739=8,VLOOKUP(B3739-1,balance!X:Z,3,FALSE)/100,VLOOKUP(B3739,balance!X:Z,2,FALSE)/100)</f>
        <v>65.997200000000007</v>
      </c>
    </row>
    <row r="3740" spans="1:7" x14ac:dyDescent="0.3">
      <c r="A3740">
        <v>3738</v>
      </c>
      <c r="B3740">
        <f t="shared" si="119"/>
        <v>468</v>
      </c>
      <c r="C3740">
        <f t="shared" si="118"/>
        <v>3</v>
      </c>
      <c r="D3740">
        <v>9048</v>
      </c>
      <c r="E3740" s="1">
        <f>VLOOKUP(B3740,balance!J:K,2,FALSE)</f>
        <v>47700</v>
      </c>
      <c r="F3740">
        <v>89</v>
      </c>
      <c r="G3740">
        <f>IF(C3740=8,VLOOKUP(B3740-1,balance!X:Z,3,FALSE)/100,VLOOKUP(B3740,balance!X:Z,2,FALSE)/100)</f>
        <v>65.997200000000007</v>
      </c>
    </row>
    <row r="3741" spans="1:7" x14ac:dyDescent="0.3">
      <c r="A3741">
        <v>3739</v>
      </c>
      <c r="B3741">
        <f t="shared" si="119"/>
        <v>468</v>
      </c>
      <c r="C3741">
        <f t="shared" si="118"/>
        <v>4</v>
      </c>
      <c r="D3741">
        <v>9048</v>
      </c>
      <c r="E3741" s="1">
        <f>VLOOKUP(B3741,balance!J:K,2,FALSE)</f>
        <v>47700</v>
      </c>
      <c r="F3741">
        <v>89</v>
      </c>
      <c r="G3741">
        <f>IF(C3741=8,VLOOKUP(B3741-1,balance!X:Z,3,FALSE)/100,VLOOKUP(B3741,balance!X:Z,2,FALSE)/100)</f>
        <v>65.997200000000007</v>
      </c>
    </row>
    <row r="3742" spans="1:7" x14ac:dyDescent="0.3">
      <c r="A3742">
        <v>3740</v>
      </c>
      <c r="B3742">
        <f t="shared" si="119"/>
        <v>468</v>
      </c>
      <c r="C3742">
        <f t="shared" si="118"/>
        <v>5</v>
      </c>
      <c r="D3742">
        <v>9048</v>
      </c>
      <c r="E3742" s="1">
        <f>VLOOKUP(B3742,balance!J:K,2,FALSE)</f>
        <v>47700</v>
      </c>
      <c r="F3742">
        <v>89</v>
      </c>
      <c r="G3742">
        <f>IF(C3742=8,VLOOKUP(B3742-1,balance!X:Z,3,FALSE)/100,VLOOKUP(B3742,balance!X:Z,2,FALSE)/100)</f>
        <v>65.997200000000007</v>
      </c>
    </row>
    <row r="3743" spans="1:7" x14ac:dyDescent="0.3">
      <c r="A3743">
        <v>3741</v>
      </c>
      <c r="B3743">
        <f t="shared" si="119"/>
        <v>468</v>
      </c>
      <c r="C3743">
        <f t="shared" si="118"/>
        <v>6</v>
      </c>
      <c r="D3743">
        <v>9048</v>
      </c>
      <c r="E3743" s="1">
        <f>VLOOKUP(B3743,balance!J:K,2,FALSE)</f>
        <v>47700</v>
      </c>
      <c r="F3743">
        <v>89</v>
      </c>
      <c r="G3743">
        <f>IF(C3743=8,VLOOKUP(B3743-1,balance!X:Z,3,FALSE)/100,VLOOKUP(B3743,balance!X:Z,2,FALSE)/100)</f>
        <v>65.997200000000007</v>
      </c>
    </row>
    <row r="3744" spans="1:7" x14ac:dyDescent="0.3">
      <c r="A3744">
        <v>3742</v>
      </c>
      <c r="B3744">
        <f t="shared" si="119"/>
        <v>468</v>
      </c>
      <c r="C3744">
        <f t="shared" si="118"/>
        <v>7</v>
      </c>
      <c r="D3744">
        <v>9048</v>
      </c>
      <c r="E3744" s="1">
        <f>VLOOKUP(B3744,balance!J:K,2,FALSE)</f>
        <v>47700</v>
      </c>
      <c r="F3744">
        <v>89</v>
      </c>
      <c r="G3744">
        <f>IF(C3744=8,VLOOKUP(B3744-1,balance!X:Z,3,FALSE)/100,VLOOKUP(B3744,balance!X:Z,2,FALSE)/100)</f>
        <v>65.997200000000007</v>
      </c>
    </row>
    <row r="3745" spans="1:7" x14ac:dyDescent="0.3">
      <c r="A3745">
        <v>3743</v>
      </c>
      <c r="B3745">
        <f t="shared" si="119"/>
        <v>469</v>
      </c>
      <c r="C3745">
        <f t="shared" ref="C3745:C3808" si="120">C3737</f>
        <v>8</v>
      </c>
      <c r="D3745">
        <v>9048</v>
      </c>
      <c r="E3745" s="1">
        <f>VLOOKUP(B3745,balance!J:K,2,FALSE)</f>
        <v>47800</v>
      </c>
      <c r="F3745">
        <v>89</v>
      </c>
      <c r="G3745">
        <f>IF(C3745=8,VLOOKUP(B3745-1,balance!X:Z,3,FALSE)/100,VLOOKUP(B3745,balance!X:Z,2,FALSE)/100)</f>
        <v>461.98040000000003</v>
      </c>
    </row>
    <row r="3746" spans="1:7" x14ac:dyDescent="0.3">
      <c r="A3746">
        <v>3744</v>
      </c>
      <c r="B3746">
        <f t="shared" si="119"/>
        <v>469</v>
      </c>
      <c r="C3746">
        <f t="shared" si="120"/>
        <v>1</v>
      </c>
      <c r="D3746">
        <v>9048</v>
      </c>
      <c r="E3746" s="1">
        <f>VLOOKUP(B3746,balance!J:K,2,FALSE)</f>
        <v>47800</v>
      </c>
      <c r="F3746">
        <v>89</v>
      </c>
      <c r="G3746">
        <f>IF(C3746=8,VLOOKUP(B3746-1,balance!X:Z,3,FALSE)/100,VLOOKUP(B3746,balance!X:Z,2,FALSE)/100)</f>
        <v>67.316999999999993</v>
      </c>
    </row>
    <row r="3747" spans="1:7" x14ac:dyDescent="0.3">
      <c r="A3747">
        <v>3745</v>
      </c>
      <c r="B3747">
        <f t="shared" si="119"/>
        <v>469</v>
      </c>
      <c r="C3747">
        <f t="shared" si="120"/>
        <v>2</v>
      </c>
      <c r="D3747">
        <v>9048</v>
      </c>
      <c r="E3747" s="1">
        <f>VLOOKUP(B3747,balance!J:K,2,FALSE)</f>
        <v>47800</v>
      </c>
      <c r="F3747">
        <v>89</v>
      </c>
      <c r="G3747">
        <f>IF(C3747=8,VLOOKUP(B3747-1,balance!X:Z,3,FALSE)/100,VLOOKUP(B3747,balance!X:Z,2,FALSE)/100)</f>
        <v>67.316999999999993</v>
      </c>
    </row>
    <row r="3748" spans="1:7" x14ac:dyDescent="0.3">
      <c r="A3748">
        <v>3746</v>
      </c>
      <c r="B3748">
        <f t="shared" si="119"/>
        <v>469</v>
      </c>
      <c r="C3748">
        <f t="shared" si="120"/>
        <v>3</v>
      </c>
      <c r="D3748">
        <v>9048</v>
      </c>
      <c r="E3748" s="1">
        <f>VLOOKUP(B3748,balance!J:K,2,FALSE)</f>
        <v>47800</v>
      </c>
      <c r="F3748">
        <v>89</v>
      </c>
      <c r="G3748">
        <f>IF(C3748=8,VLOOKUP(B3748-1,balance!X:Z,3,FALSE)/100,VLOOKUP(B3748,balance!X:Z,2,FALSE)/100)</f>
        <v>67.316999999999993</v>
      </c>
    </row>
    <row r="3749" spans="1:7" x14ac:dyDescent="0.3">
      <c r="A3749">
        <v>3747</v>
      </c>
      <c r="B3749">
        <f t="shared" si="119"/>
        <v>469</v>
      </c>
      <c r="C3749">
        <f t="shared" si="120"/>
        <v>4</v>
      </c>
      <c r="D3749">
        <v>9048</v>
      </c>
      <c r="E3749" s="1">
        <f>VLOOKUP(B3749,balance!J:K,2,FALSE)</f>
        <v>47800</v>
      </c>
      <c r="F3749">
        <v>89</v>
      </c>
      <c r="G3749">
        <f>IF(C3749=8,VLOOKUP(B3749-1,balance!X:Z,3,FALSE)/100,VLOOKUP(B3749,balance!X:Z,2,FALSE)/100)</f>
        <v>67.316999999999993</v>
      </c>
    </row>
    <row r="3750" spans="1:7" x14ac:dyDescent="0.3">
      <c r="A3750">
        <v>3748</v>
      </c>
      <c r="B3750">
        <f t="shared" si="119"/>
        <v>469</v>
      </c>
      <c r="C3750">
        <f t="shared" si="120"/>
        <v>5</v>
      </c>
      <c r="D3750">
        <v>9048</v>
      </c>
      <c r="E3750" s="1">
        <f>VLOOKUP(B3750,balance!J:K,2,FALSE)</f>
        <v>47800</v>
      </c>
      <c r="F3750">
        <v>89</v>
      </c>
      <c r="G3750">
        <f>IF(C3750=8,VLOOKUP(B3750-1,balance!X:Z,3,FALSE)/100,VLOOKUP(B3750,balance!X:Z,2,FALSE)/100)</f>
        <v>67.316999999999993</v>
      </c>
    </row>
    <row r="3751" spans="1:7" x14ac:dyDescent="0.3">
      <c r="A3751">
        <v>3749</v>
      </c>
      <c r="B3751">
        <f t="shared" si="119"/>
        <v>469</v>
      </c>
      <c r="C3751">
        <f t="shared" si="120"/>
        <v>6</v>
      </c>
      <c r="D3751">
        <v>9048</v>
      </c>
      <c r="E3751" s="1">
        <f>VLOOKUP(B3751,balance!J:K,2,FALSE)</f>
        <v>47800</v>
      </c>
      <c r="F3751">
        <v>89</v>
      </c>
      <c r="G3751">
        <f>IF(C3751=8,VLOOKUP(B3751-1,balance!X:Z,3,FALSE)/100,VLOOKUP(B3751,balance!X:Z,2,FALSE)/100)</f>
        <v>67.316999999999993</v>
      </c>
    </row>
    <row r="3752" spans="1:7" x14ac:dyDescent="0.3">
      <c r="A3752">
        <v>3750</v>
      </c>
      <c r="B3752">
        <f t="shared" si="119"/>
        <v>469</v>
      </c>
      <c r="C3752">
        <f t="shared" si="120"/>
        <v>7</v>
      </c>
      <c r="D3752">
        <v>9048</v>
      </c>
      <c r="E3752" s="1">
        <f>VLOOKUP(B3752,balance!J:K,2,FALSE)</f>
        <v>47800</v>
      </c>
      <c r="F3752">
        <v>89</v>
      </c>
      <c r="G3752">
        <f>IF(C3752=8,VLOOKUP(B3752-1,balance!X:Z,3,FALSE)/100,VLOOKUP(B3752,balance!X:Z,2,FALSE)/100)</f>
        <v>67.316999999999993</v>
      </c>
    </row>
    <row r="3753" spans="1:7" x14ac:dyDescent="0.3">
      <c r="A3753">
        <v>3751</v>
      </c>
      <c r="B3753">
        <f t="shared" si="119"/>
        <v>470</v>
      </c>
      <c r="C3753">
        <f t="shared" si="120"/>
        <v>8</v>
      </c>
      <c r="D3753">
        <v>9048</v>
      </c>
      <c r="E3753" s="1">
        <f>VLOOKUP(B3753,balance!J:K,2,FALSE)</f>
        <v>47900</v>
      </c>
      <c r="F3753">
        <v>89</v>
      </c>
      <c r="G3753">
        <f>IF(C3753=8,VLOOKUP(B3753-1,balance!X:Z,3,FALSE)/100,VLOOKUP(B3753,balance!X:Z,2,FALSE)/100)</f>
        <v>471.21899999999999</v>
      </c>
    </row>
    <row r="3754" spans="1:7" x14ac:dyDescent="0.3">
      <c r="A3754">
        <v>3752</v>
      </c>
      <c r="B3754">
        <f t="shared" si="119"/>
        <v>470</v>
      </c>
      <c r="C3754">
        <f t="shared" si="120"/>
        <v>1</v>
      </c>
      <c r="D3754">
        <v>9048</v>
      </c>
      <c r="E3754" s="1">
        <f>VLOOKUP(B3754,balance!J:K,2,FALSE)</f>
        <v>47900</v>
      </c>
      <c r="F3754">
        <v>89</v>
      </c>
      <c r="G3754">
        <f>IF(C3754=8,VLOOKUP(B3754-1,balance!X:Z,3,FALSE)/100,VLOOKUP(B3754,balance!X:Z,2,FALSE)/100)</f>
        <v>68.663200000000003</v>
      </c>
    </row>
    <row r="3755" spans="1:7" x14ac:dyDescent="0.3">
      <c r="A3755">
        <v>3753</v>
      </c>
      <c r="B3755">
        <f t="shared" si="119"/>
        <v>470</v>
      </c>
      <c r="C3755">
        <f t="shared" si="120"/>
        <v>2</v>
      </c>
      <c r="D3755">
        <v>9048</v>
      </c>
      <c r="E3755" s="1">
        <f>VLOOKUP(B3755,balance!J:K,2,FALSE)</f>
        <v>47900</v>
      </c>
      <c r="F3755">
        <v>89</v>
      </c>
      <c r="G3755">
        <f>IF(C3755=8,VLOOKUP(B3755-1,balance!X:Z,3,FALSE)/100,VLOOKUP(B3755,balance!X:Z,2,FALSE)/100)</f>
        <v>68.663200000000003</v>
      </c>
    </row>
    <row r="3756" spans="1:7" x14ac:dyDescent="0.3">
      <c r="A3756">
        <v>3754</v>
      </c>
      <c r="B3756">
        <f t="shared" si="119"/>
        <v>470</v>
      </c>
      <c r="C3756">
        <f t="shared" si="120"/>
        <v>3</v>
      </c>
      <c r="D3756">
        <v>9048</v>
      </c>
      <c r="E3756" s="1">
        <f>VLOOKUP(B3756,balance!J:K,2,FALSE)</f>
        <v>47900</v>
      </c>
      <c r="F3756">
        <v>89</v>
      </c>
      <c r="G3756">
        <f>IF(C3756=8,VLOOKUP(B3756-1,balance!X:Z,3,FALSE)/100,VLOOKUP(B3756,balance!X:Z,2,FALSE)/100)</f>
        <v>68.663200000000003</v>
      </c>
    </row>
    <row r="3757" spans="1:7" x14ac:dyDescent="0.3">
      <c r="A3757">
        <v>3755</v>
      </c>
      <c r="B3757">
        <f t="shared" si="119"/>
        <v>470</v>
      </c>
      <c r="C3757">
        <f t="shared" si="120"/>
        <v>4</v>
      </c>
      <c r="D3757">
        <v>9048</v>
      </c>
      <c r="E3757" s="1">
        <f>VLOOKUP(B3757,balance!J:K,2,FALSE)</f>
        <v>47900</v>
      </c>
      <c r="F3757">
        <v>89</v>
      </c>
      <c r="G3757">
        <f>IF(C3757=8,VLOOKUP(B3757-1,balance!X:Z,3,FALSE)/100,VLOOKUP(B3757,balance!X:Z,2,FALSE)/100)</f>
        <v>68.663200000000003</v>
      </c>
    </row>
    <row r="3758" spans="1:7" x14ac:dyDescent="0.3">
      <c r="A3758">
        <v>3756</v>
      </c>
      <c r="B3758">
        <f t="shared" si="119"/>
        <v>470</v>
      </c>
      <c r="C3758">
        <f t="shared" si="120"/>
        <v>5</v>
      </c>
      <c r="D3758">
        <v>9048</v>
      </c>
      <c r="E3758" s="1">
        <f>VLOOKUP(B3758,balance!J:K,2,FALSE)</f>
        <v>47900</v>
      </c>
      <c r="F3758">
        <v>89</v>
      </c>
      <c r="G3758">
        <f>IF(C3758=8,VLOOKUP(B3758-1,balance!X:Z,3,FALSE)/100,VLOOKUP(B3758,balance!X:Z,2,FALSE)/100)</f>
        <v>68.663200000000003</v>
      </c>
    </row>
    <row r="3759" spans="1:7" x14ac:dyDescent="0.3">
      <c r="A3759">
        <v>3757</v>
      </c>
      <c r="B3759">
        <f t="shared" si="119"/>
        <v>470</v>
      </c>
      <c r="C3759">
        <f t="shared" si="120"/>
        <v>6</v>
      </c>
      <c r="D3759">
        <v>9048</v>
      </c>
      <c r="E3759" s="1">
        <f>VLOOKUP(B3759,balance!J:K,2,FALSE)</f>
        <v>47900</v>
      </c>
      <c r="F3759">
        <v>89</v>
      </c>
      <c r="G3759">
        <f>IF(C3759=8,VLOOKUP(B3759-1,balance!X:Z,3,FALSE)/100,VLOOKUP(B3759,balance!X:Z,2,FALSE)/100)</f>
        <v>68.663200000000003</v>
      </c>
    </row>
    <row r="3760" spans="1:7" x14ac:dyDescent="0.3">
      <c r="A3760">
        <v>3758</v>
      </c>
      <c r="B3760">
        <f t="shared" si="119"/>
        <v>470</v>
      </c>
      <c r="C3760">
        <f t="shared" si="120"/>
        <v>7</v>
      </c>
      <c r="D3760">
        <v>9048</v>
      </c>
      <c r="E3760" s="1">
        <f>VLOOKUP(B3760,balance!J:K,2,FALSE)</f>
        <v>47900</v>
      </c>
      <c r="F3760">
        <v>89</v>
      </c>
      <c r="G3760">
        <f>IF(C3760=8,VLOOKUP(B3760-1,balance!X:Z,3,FALSE)/100,VLOOKUP(B3760,balance!X:Z,2,FALSE)/100)</f>
        <v>68.663200000000003</v>
      </c>
    </row>
    <row r="3761" spans="1:7" x14ac:dyDescent="0.3">
      <c r="A3761">
        <v>3759</v>
      </c>
      <c r="B3761">
        <f t="shared" si="119"/>
        <v>471</v>
      </c>
      <c r="C3761">
        <f t="shared" si="120"/>
        <v>8</v>
      </c>
      <c r="D3761">
        <v>9048</v>
      </c>
      <c r="E3761" s="1">
        <f>VLOOKUP(B3761,balance!J:K,2,FALSE)</f>
        <v>48000</v>
      </c>
      <c r="F3761">
        <v>89</v>
      </c>
      <c r="G3761">
        <f>IF(C3761=8,VLOOKUP(B3761-1,balance!X:Z,3,FALSE)/100,VLOOKUP(B3761,balance!X:Z,2,FALSE)/100)</f>
        <v>480.64240000000007</v>
      </c>
    </row>
    <row r="3762" spans="1:7" x14ac:dyDescent="0.3">
      <c r="A3762">
        <v>3760</v>
      </c>
      <c r="B3762">
        <f t="shared" si="119"/>
        <v>471</v>
      </c>
      <c r="C3762">
        <f t="shared" si="120"/>
        <v>1</v>
      </c>
      <c r="D3762">
        <v>9048</v>
      </c>
      <c r="E3762" s="1">
        <f>VLOOKUP(B3762,balance!J:K,2,FALSE)</f>
        <v>48000</v>
      </c>
      <c r="F3762">
        <v>89</v>
      </c>
      <c r="G3762">
        <f>IF(C3762=8,VLOOKUP(B3762-1,balance!X:Z,3,FALSE)/100,VLOOKUP(B3762,balance!X:Z,2,FALSE)/100)</f>
        <v>70.036299999999997</v>
      </c>
    </row>
    <row r="3763" spans="1:7" x14ac:dyDescent="0.3">
      <c r="A3763">
        <v>3761</v>
      </c>
      <c r="B3763">
        <f t="shared" si="119"/>
        <v>471</v>
      </c>
      <c r="C3763">
        <f t="shared" si="120"/>
        <v>2</v>
      </c>
      <c r="D3763">
        <v>9048</v>
      </c>
      <c r="E3763" s="1">
        <f>VLOOKUP(B3763,balance!J:K,2,FALSE)</f>
        <v>48000</v>
      </c>
      <c r="F3763">
        <v>89</v>
      </c>
      <c r="G3763">
        <f>IF(C3763=8,VLOOKUP(B3763-1,balance!X:Z,3,FALSE)/100,VLOOKUP(B3763,balance!X:Z,2,FALSE)/100)</f>
        <v>70.036299999999997</v>
      </c>
    </row>
    <row r="3764" spans="1:7" x14ac:dyDescent="0.3">
      <c r="A3764">
        <v>3762</v>
      </c>
      <c r="B3764">
        <f t="shared" si="119"/>
        <v>471</v>
      </c>
      <c r="C3764">
        <f t="shared" si="120"/>
        <v>3</v>
      </c>
      <c r="D3764">
        <v>9048</v>
      </c>
      <c r="E3764" s="1">
        <f>VLOOKUP(B3764,balance!J:K,2,FALSE)</f>
        <v>48000</v>
      </c>
      <c r="F3764">
        <v>89</v>
      </c>
      <c r="G3764">
        <f>IF(C3764=8,VLOOKUP(B3764-1,balance!X:Z,3,FALSE)/100,VLOOKUP(B3764,balance!X:Z,2,FALSE)/100)</f>
        <v>70.036299999999997</v>
      </c>
    </row>
    <row r="3765" spans="1:7" x14ac:dyDescent="0.3">
      <c r="A3765">
        <v>3763</v>
      </c>
      <c r="B3765">
        <f t="shared" si="119"/>
        <v>471</v>
      </c>
      <c r="C3765">
        <f t="shared" si="120"/>
        <v>4</v>
      </c>
      <c r="D3765">
        <v>9048</v>
      </c>
      <c r="E3765" s="1">
        <f>VLOOKUP(B3765,balance!J:K,2,FALSE)</f>
        <v>48000</v>
      </c>
      <c r="F3765">
        <v>89</v>
      </c>
      <c r="G3765">
        <f>IF(C3765=8,VLOOKUP(B3765-1,balance!X:Z,3,FALSE)/100,VLOOKUP(B3765,balance!X:Z,2,FALSE)/100)</f>
        <v>70.036299999999997</v>
      </c>
    </row>
    <row r="3766" spans="1:7" x14ac:dyDescent="0.3">
      <c r="A3766">
        <v>3764</v>
      </c>
      <c r="B3766">
        <f t="shared" si="119"/>
        <v>471</v>
      </c>
      <c r="C3766">
        <f t="shared" si="120"/>
        <v>5</v>
      </c>
      <c r="D3766">
        <v>9048</v>
      </c>
      <c r="E3766" s="1">
        <f>VLOOKUP(B3766,balance!J:K,2,FALSE)</f>
        <v>48000</v>
      </c>
      <c r="F3766">
        <v>89</v>
      </c>
      <c r="G3766">
        <f>IF(C3766=8,VLOOKUP(B3766-1,balance!X:Z,3,FALSE)/100,VLOOKUP(B3766,balance!X:Z,2,FALSE)/100)</f>
        <v>70.036299999999997</v>
      </c>
    </row>
    <row r="3767" spans="1:7" x14ac:dyDescent="0.3">
      <c r="A3767">
        <v>3765</v>
      </c>
      <c r="B3767">
        <f t="shared" si="119"/>
        <v>471</v>
      </c>
      <c r="C3767">
        <f t="shared" si="120"/>
        <v>6</v>
      </c>
      <c r="D3767">
        <v>9048</v>
      </c>
      <c r="E3767" s="1">
        <f>VLOOKUP(B3767,balance!J:K,2,FALSE)</f>
        <v>48000</v>
      </c>
      <c r="F3767">
        <v>89</v>
      </c>
      <c r="G3767">
        <f>IF(C3767=8,VLOOKUP(B3767-1,balance!X:Z,3,FALSE)/100,VLOOKUP(B3767,balance!X:Z,2,FALSE)/100)</f>
        <v>70.036299999999997</v>
      </c>
    </row>
    <row r="3768" spans="1:7" x14ac:dyDescent="0.3">
      <c r="A3768">
        <v>3766</v>
      </c>
      <c r="B3768">
        <f t="shared" si="119"/>
        <v>471</v>
      </c>
      <c r="C3768">
        <f t="shared" si="120"/>
        <v>7</v>
      </c>
      <c r="D3768">
        <v>9048</v>
      </c>
      <c r="E3768" s="1">
        <f>VLOOKUP(B3768,balance!J:K,2,FALSE)</f>
        <v>48000</v>
      </c>
      <c r="F3768">
        <v>89</v>
      </c>
      <c r="G3768">
        <f>IF(C3768=8,VLOOKUP(B3768-1,balance!X:Z,3,FALSE)/100,VLOOKUP(B3768,balance!X:Z,2,FALSE)/100)</f>
        <v>70.036299999999997</v>
      </c>
    </row>
    <row r="3769" spans="1:7" x14ac:dyDescent="0.3">
      <c r="A3769">
        <v>3767</v>
      </c>
      <c r="B3769">
        <f t="shared" si="119"/>
        <v>472</v>
      </c>
      <c r="C3769">
        <f t="shared" si="120"/>
        <v>8</v>
      </c>
      <c r="D3769">
        <v>9048</v>
      </c>
      <c r="E3769" s="1">
        <f>VLOOKUP(B3769,balance!J:K,2,FALSE)</f>
        <v>48100</v>
      </c>
      <c r="F3769">
        <v>89</v>
      </c>
      <c r="G3769">
        <f>IF(C3769=8,VLOOKUP(B3769-1,balance!X:Z,3,FALSE)/100,VLOOKUP(B3769,balance!X:Z,2,FALSE)/100)</f>
        <v>490.25410000000005</v>
      </c>
    </row>
    <row r="3770" spans="1:7" x14ac:dyDescent="0.3">
      <c r="A3770">
        <v>3768</v>
      </c>
      <c r="B3770">
        <f t="shared" si="119"/>
        <v>472</v>
      </c>
      <c r="C3770">
        <f t="shared" si="120"/>
        <v>1</v>
      </c>
      <c r="D3770">
        <v>9048</v>
      </c>
      <c r="E3770" s="1">
        <f>VLOOKUP(B3770,balance!J:K,2,FALSE)</f>
        <v>48100</v>
      </c>
      <c r="F3770">
        <v>89</v>
      </c>
      <c r="G3770">
        <f>IF(C3770=8,VLOOKUP(B3770-1,balance!X:Z,3,FALSE)/100,VLOOKUP(B3770,balance!X:Z,2,FALSE)/100)</f>
        <v>71.436900000000009</v>
      </c>
    </row>
    <row r="3771" spans="1:7" x14ac:dyDescent="0.3">
      <c r="A3771">
        <v>3769</v>
      </c>
      <c r="B3771">
        <f t="shared" si="119"/>
        <v>472</v>
      </c>
      <c r="C3771">
        <f t="shared" si="120"/>
        <v>2</v>
      </c>
      <c r="D3771">
        <v>9048</v>
      </c>
      <c r="E3771" s="1">
        <f>VLOOKUP(B3771,balance!J:K,2,FALSE)</f>
        <v>48100</v>
      </c>
      <c r="F3771">
        <v>89</v>
      </c>
      <c r="G3771">
        <f>IF(C3771=8,VLOOKUP(B3771-1,balance!X:Z,3,FALSE)/100,VLOOKUP(B3771,balance!X:Z,2,FALSE)/100)</f>
        <v>71.436900000000009</v>
      </c>
    </row>
    <row r="3772" spans="1:7" x14ac:dyDescent="0.3">
      <c r="A3772">
        <v>3770</v>
      </c>
      <c r="B3772">
        <f t="shared" si="119"/>
        <v>472</v>
      </c>
      <c r="C3772">
        <f t="shared" si="120"/>
        <v>3</v>
      </c>
      <c r="D3772">
        <v>9048</v>
      </c>
      <c r="E3772" s="1">
        <f>VLOOKUP(B3772,balance!J:K,2,FALSE)</f>
        <v>48100</v>
      </c>
      <c r="F3772">
        <v>89</v>
      </c>
      <c r="G3772">
        <f>IF(C3772=8,VLOOKUP(B3772-1,balance!X:Z,3,FALSE)/100,VLOOKUP(B3772,balance!X:Z,2,FALSE)/100)</f>
        <v>71.436900000000009</v>
      </c>
    </row>
    <row r="3773" spans="1:7" x14ac:dyDescent="0.3">
      <c r="A3773">
        <v>3771</v>
      </c>
      <c r="B3773">
        <f t="shared" si="119"/>
        <v>472</v>
      </c>
      <c r="C3773">
        <f t="shared" si="120"/>
        <v>4</v>
      </c>
      <c r="D3773">
        <v>9048</v>
      </c>
      <c r="E3773" s="1">
        <f>VLOOKUP(B3773,balance!J:K,2,FALSE)</f>
        <v>48100</v>
      </c>
      <c r="F3773">
        <v>89</v>
      </c>
      <c r="G3773">
        <f>IF(C3773=8,VLOOKUP(B3773-1,balance!X:Z,3,FALSE)/100,VLOOKUP(B3773,balance!X:Z,2,FALSE)/100)</f>
        <v>71.436900000000009</v>
      </c>
    </row>
    <row r="3774" spans="1:7" x14ac:dyDescent="0.3">
      <c r="A3774">
        <v>3772</v>
      </c>
      <c r="B3774">
        <f t="shared" si="119"/>
        <v>472</v>
      </c>
      <c r="C3774">
        <f t="shared" si="120"/>
        <v>5</v>
      </c>
      <c r="D3774">
        <v>9048</v>
      </c>
      <c r="E3774" s="1">
        <f>VLOOKUP(B3774,balance!J:K,2,FALSE)</f>
        <v>48100</v>
      </c>
      <c r="F3774">
        <v>89</v>
      </c>
      <c r="G3774">
        <f>IF(C3774=8,VLOOKUP(B3774-1,balance!X:Z,3,FALSE)/100,VLOOKUP(B3774,balance!X:Z,2,FALSE)/100)</f>
        <v>71.436900000000009</v>
      </c>
    </row>
    <row r="3775" spans="1:7" x14ac:dyDescent="0.3">
      <c r="A3775">
        <v>3773</v>
      </c>
      <c r="B3775">
        <f t="shared" si="119"/>
        <v>472</v>
      </c>
      <c r="C3775">
        <f t="shared" si="120"/>
        <v>6</v>
      </c>
      <c r="D3775">
        <v>9048</v>
      </c>
      <c r="E3775" s="1">
        <f>VLOOKUP(B3775,balance!J:K,2,FALSE)</f>
        <v>48100</v>
      </c>
      <c r="F3775">
        <v>89</v>
      </c>
      <c r="G3775">
        <f>IF(C3775=8,VLOOKUP(B3775-1,balance!X:Z,3,FALSE)/100,VLOOKUP(B3775,balance!X:Z,2,FALSE)/100)</f>
        <v>71.436900000000009</v>
      </c>
    </row>
    <row r="3776" spans="1:7" x14ac:dyDescent="0.3">
      <c r="A3776">
        <v>3774</v>
      </c>
      <c r="B3776">
        <f t="shared" si="119"/>
        <v>472</v>
      </c>
      <c r="C3776">
        <f t="shared" si="120"/>
        <v>7</v>
      </c>
      <c r="D3776">
        <v>9048</v>
      </c>
      <c r="E3776" s="1">
        <f>VLOOKUP(B3776,balance!J:K,2,FALSE)</f>
        <v>48100</v>
      </c>
      <c r="F3776">
        <v>89</v>
      </c>
      <c r="G3776">
        <f>IF(C3776=8,VLOOKUP(B3776-1,balance!X:Z,3,FALSE)/100,VLOOKUP(B3776,balance!X:Z,2,FALSE)/100)</f>
        <v>71.436900000000009</v>
      </c>
    </row>
    <row r="3777" spans="1:7" x14ac:dyDescent="0.3">
      <c r="A3777">
        <v>3775</v>
      </c>
      <c r="B3777">
        <f t="shared" si="119"/>
        <v>473</v>
      </c>
      <c r="C3777">
        <f t="shared" si="120"/>
        <v>8</v>
      </c>
      <c r="D3777">
        <v>9048</v>
      </c>
      <c r="E3777" s="1">
        <f>VLOOKUP(B3777,balance!J:K,2,FALSE)</f>
        <v>48200</v>
      </c>
      <c r="F3777">
        <v>89</v>
      </c>
      <c r="G3777">
        <f>IF(C3777=8,VLOOKUP(B3777-1,balance!X:Z,3,FALSE)/100,VLOOKUP(B3777,balance!X:Z,2,FALSE)/100)</f>
        <v>500.05830000000003</v>
      </c>
    </row>
    <row r="3778" spans="1:7" x14ac:dyDescent="0.3">
      <c r="A3778">
        <v>3776</v>
      </c>
      <c r="B3778">
        <f t="shared" si="119"/>
        <v>473</v>
      </c>
      <c r="C3778">
        <f t="shared" si="120"/>
        <v>1</v>
      </c>
      <c r="D3778">
        <v>9048</v>
      </c>
      <c r="E3778" s="1">
        <f>VLOOKUP(B3778,balance!J:K,2,FALSE)</f>
        <v>48200</v>
      </c>
      <c r="F3778">
        <v>89</v>
      </c>
      <c r="G3778">
        <f>IF(C3778=8,VLOOKUP(B3778-1,balance!X:Z,3,FALSE)/100,VLOOKUP(B3778,balance!X:Z,2,FALSE)/100)</f>
        <v>72.865499999999997</v>
      </c>
    </row>
    <row r="3779" spans="1:7" x14ac:dyDescent="0.3">
      <c r="A3779">
        <v>3777</v>
      </c>
      <c r="B3779">
        <f t="shared" si="119"/>
        <v>473</v>
      </c>
      <c r="C3779">
        <f t="shared" si="120"/>
        <v>2</v>
      </c>
      <c r="D3779">
        <v>9048</v>
      </c>
      <c r="E3779" s="1">
        <f>VLOOKUP(B3779,balance!J:K,2,FALSE)</f>
        <v>48200</v>
      </c>
      <c r="F3779">
        <v>89</v>
      </c>
      <c r="G3779">
        <f>IF(C3779=8,VLOOKUP(B3779-1,balance!X:Z,3,FALSE)/100,VLOOKUP(B3779,balance!X:Z,2,FALSE)/100)</f>
        <v>72.865499999999997</v>
      </c>
    </row>
    <row r="3780" spans="1:7" x14ac:dyDescent="0.3">
      <c r="A3780">
        <v>3778</v>
      </c>
      <c r="B3780">
        <f t="shared" si="119"/>
        <v>473</v>
      </c>
      <c r="C3780">
        <f t="shared" si="120"/>
        <v>3</v>
      </c>
      <c r="D3780">
        <v>9048</v>
      </c>
      <c r="E3780" s="1">
        <f>VLOOKUP(B3780,balance!J:K,2,FALSE)</f>
        <v>48200</v>
      </c>
      <c r="F3780">
        <v>89</v>
      </c>
      <c r="G3780">
        <f>IF(C3780=8,VLOOKUP(B3780-1,balance!X:Z,3,FALSE)/100,VLOOKUP(B3780,balance!X:Z,2,FALSE)/100)</f>
        <v>72.865499999999997</v>
      </c>
    </row>
    <row r="3781" spans="1:7" x14ac:dyDescent="0.3">
      <c r="A3781">
        <v>3779</v>
      </c>
      <c r="B3781">
        <f t="shared" si="119"/>
        <v>473</v>
      </c>
      <c r="C3781">
        <f t="shared" si="120"/>
        <v>4</v>
      </c>
      <c r="D3781">
        <v>9048</v>
      </c>
      <c r="E3781" s="1">
        <f>VLOOKUP(B3781,balance!J:K,2,FALSE)</f>
        <v>48200</v>
      </c>
      <c r="F3781">
        <v>89</v>
      </c>
      <c r="G3781">
        <f>IF(C3781=8,VLOOKUP(B3781-1,balance!X:Z,3,FALSE)/100,VLOOKUP(B3781,balance!X:Z,2,FALSE)/100)</f>
        <v>72.865499999999997</v>
      </c>
    </row>
    <row r="3782" spans="1:7" x14ac:dyDescent="0.3">
      <c r="A3782">
        <v>3780</v>
      </c>
      <c r="B3782">
        <f t="shared" si="119"/>
        <v>473</v>
      </c>
      <c r="C3782">
        <f t="shared" si="120"/>
        <v>5</v>
      </c>
      <c r="D3782">
        <v>9048</v>
      </c>
      <c r="E3782" s="1">
        <f>VLOOKUP(B3782,balance!J:K,2,FALSE)</f>
        <v>48200</v>
      </c>
      <c r="F3782">
        <v>89</v>
      </c>
      <c r="G3782">
        <f>IF(C3782=8,VLOOKUP(B3782-1,balance!X:Z,3,FALSE)/100,VLOOKUP(B3782,balance!X:Z,2,FALSE)/100)</f>
        <v>72.865499999999997</v>
      </c>
    </row>
    <row r="3783" spans="1:7" x14ac:dyDescent="0.3">
      <c r="A3783">
        <v>3781</v>
      </c>
      <c r="B3783">
        <f t="shared" si="119"/>
        <v>473</v>
      </c>
      <c r="C3783">
        <f t="shared" si="120"/>
        <v>6</v>
      </c>
      <c r="D3783">
        <v>9048</v>
      </c>
      <c r="E3783" s="1">
        <f>VLOOKUP(B3783,balance!J:K,2,FALSE)</f>
        <v>48200</v>
      </c>
      <c r="F3783">
        <v>89</v>
      </c>
      <c r="G3783">
        <f>IF(C3783=8,VLOOKUP(B3783-1,balance!X:Z,3,FALSE)/100,VLOOKUP(B3783,balance!X:Z,2,FALSE)/100)</f>
        <v>72.865499999999997</v>
      </c>
    </row>
    <row r="3784" spans="1:7" x14ac:dyDescent="0.3">
      <c r="A3784">
        <v>3782</v>
      </c>
      <c r="B3784">
        <f t="shared" si="119"/>
        <v>473</v>
      </c>
      <c r="C3784">
        <f t="shared" si="120"/>
        <v>7</v>
      </c>
      <c r="D3784">
        <v>9048</v>
      </c>
      <c r="E3784" s="1">
        <f>VLOOKUP(B3784,balance!J:K,2,FALSE)</f>
        <v>48200</v>
      </c>
      <c r="F3784">
        <v>89</v>
      </c>
      <c r="G3784">
        <f>IF(C3784=8,VLOOKUP(B3784-1,balance!X:Z,3,FALSE)/100,VLOOKUP(B3784,balance!X:Z,2,FALSE)/100)</f>
        <v>72.865499999999997</v>
      </c>
    </row>
    <row r="3785" spans="1:7" x14ac:dyDescent="0.3">
      <c r="A3785">
        <v>3783</v>
      </c>
      <c r="B3785">
        <f t="shared" si="119"/>
        <v>474</v>
      </c>
      <c r="C3785">
        <f t="shared" si="120"/>
        <v>8</v>
      </c>
      <c r="D3785">
        <v>9048</v>
      </c>
      <c r="E3785" s="1">
        <f>VLOOKUP(B3785,balance!J:K,2,FALSE)</f>
        <v>48300</v>
      </c>
      <c r="F3785">
        <v>89</v>
      </c>
      <c r="G3785">
        <f>IF(C3785=8,VLOOKUP(B3785-1,balance!X:Z,3,FALSE)/100,VLOOKUP(B3785,balance!X:Z,2,FALSE)/100)</f>
        <v>510.05849999999998</v>
      </c>
    </row>
    <row r="3786" spans="1:7" x14ac:dyDescent="0.3">
      <c r="A3786">
        <v>3784</v>
      </c>
      <c r="B3786">
        <f t="shared" si="119"/>
        <v>474</v>
      </c>
      <c r="C3786">
        <f t="shared" si="120"/>
        <v>1</v>
      </c>
      <c r="D3786">
        <v>9048</v>
      </c>
      <c r="E3786" s="1">
        <f>VLOOKUP(B3786,balance!J:K,2,FALSE)</f>
        <v>48300</v>
      </c>
      <c r="F3786">
        <v>89</v>
      </c>
      <c r="G3786">
        <f>IF(C3786=8,VLOOKUP(B3786-1,balance!X:Z,3,FALSE)/100,VLOOKUP(B3786,balance!X:Z,2,FALSE)/100)</f>
        <v>74.322699999999998</v>
      </c>
    </row>
    <row r="3787" spans="1:7" x14ac:dyDescent="0.3">
      <c r="A3787">
        <v>3785</v>
      </c>
      <c r="B3787">
        <f t="shared" si="119"/>
        <v>474</v>
      </c>
      <c r="C3787">
        <f t="shared" si="120"/>
        <v>2</v>
      </c>
      <c r="D3787">
        <v>9048</v>
      </c>
      <c r="E3787" s="1">
        <f>VLOOKUP(B3787,balance!J:K,2,FALSE)</f>
        <v>48300</v>
      </c>
      <c r="F3787">
        <v>89</v>
      </c>
      <c r="G3787">
        <f>IF(C3787=8,VLOOKUP(B3787-1,balance!X:Z,3,FALSE)/100,VLOOKUP(B3787,balance!X:Z,2,FALSE)/100)</f>
        <v>74.322699999999998</v>
      </c>
    </row>
    <row r="3788" spans="1:7" x14ac:dyDescent="0.3">
      <c r="A3788">
        <v>3786</v>
      </c>
      <c r="B3788">
        <f t="shared" si="119"/>
        <v>474</v>
      </c>
      <c r="C3788">
        <f t="shared" si="120"/>
        <v>3</v>
      </c>
      <c r="D3788">
        <v>9048</v>
      </c>
      <c r="E3788" s="1">
        <f>VLOOKUP(B3788,balance!J:K,2,FALSE)</f>
        <v>48300</v>
      </c>
      <c r="F3788">
        <v>89</v>
      </c>
      <c r="G3788">
        <f>IF(C3788=8,VLOOKUP(B3788-1,balance!X:Z,3,FALSE)/100,VLOOKUP(B3788,balance!X:Z,2,FALSE)/100)</f>
        <v>74.322699999999998</v>
      </c>
    </row>
    <row r="3789" spans="1:7" x14ac:dyDescent="0.3">
      <c r="A3789">
        <v>3787</v>
      </c>
      <c r="B3789">
        <f t="shared" si="119"/>
        <v>474</v>
      </c>
      <c r="C3789">
        <f t="shared" si="120"/>
        <v>4</v>
      </c>
      <c r="D3789">
        <v>9048</v>
      </c>
      <c r="E3789" s="1">
        <f>VLOOKUP(B3789,balance!J:K,2,FALSE)</f>
        <v>48300</v>
      </c>
      <c r="F3789">
        <v>89</v>
      </c>
      <c r="G3789">
        <f>IF(C3789=8,VLOOKUP(B3789-1,balance!X:Z,3,FALSE)/100,VLOOKUP(B3789,balance!X:Z,2,FALSE)/100)</f>
        <v>74.322699999999998</v>
      </c>
    </row>
    <row r="3790" spans="1:7" x14ac:dyDescent="0.3">
      <c r="A3790">
        <v>3788</v>
      </c>
      <c r="B3790">
        <f t="shared" si="119"/>
        <v>474</v>
      </c>
      <c r="C3790">
        <f t="shared" si="120"/>
        <v>5</v>
      </c>
      <c r="D3790">
        <v>9048</v>
      </c>
      <c r="E3790" s="1">
        <f>VLOOKUP(B3790,balance!J:K,2,FALSE)</f>
        <v>48300</v>
      </c>
      <c r="F3790">
        <v>89</v>
      </c>
      <c r="G3790">
        <f>IF(C3790=8,VLOOKUP(B3790-1,balance!X:Z,3,FALSE)/100,VLOOKUP(B3790,balance!X:Z,2,FALSE)/100)</f>
        <v>74.322699999999998</v>
      </c>
    </row>
    <row r="3791" spans="1:7" x14ac:dyDescent="0.3">
      <c r="A3791">
        <v>3789</v>
      </c>
      <c r="B3791">
        <f t="shared" si="119"/>
        <v>474</v>
      </c>
      <c r="C3791">
        <f t="shared" si="120"/>
        <v>6</v>
      </c>
      <c r="D3791">
        <v>9048</v>
      </c>
      <c r="E3791" s="1">
        <f>VLOOKUP(B3791,balance!J:K,2,FALSE)</f>
        <v>48300</v>
      </c>
      <c r="F3791">
        <v>89</v>
      </c>
      <c r="G3791">
        <f>IF(C3791=8,VLOOKUP(B3791-1,balance!X:Z,3,FALSE)/100,VLOOKUP(B3791,balance!X:Z,2,FALSE)/100)</f>
        <v>74.322699999999998</v>
      </c>
    </row>
    <row r="3792" spans="1:7" x14ac:dyDescent="0.3">
      <c r="A3792">
        <v>3790</v>
      </c>
      <c r="B3792">
        <f t="shared" si="119"/>
        <v>474</v>
      </c>
      <c r="C3792">
        <f t="shared" si="120"/>
        <v>7</v>
      </c>
      <c r="D3792">
        <v>9048</v>
      </c>
      <c r="E3792" s="1">
        <f>VLOOKUP(B3792,balance!J:K,2,FALSE)</f>
        <v>48300</v>
      </c>
      <c r="F3792">
        <v>89</v>
      </c>
      <c r="G3792">
        <f>IF(C3792=8,VLOOKUP(B3792-1,balance!X:Z,3,FALSE)/100,VLOOKUP(B3792,balance!X:Z,2,FALSE)/100)</f>
        <v>74.322699999999998</v>
      </c>
    </row>
    <row r="3793" spans="1:7" x14ac:dyDescent="0.3">
      <c r="A3793">
        <v>3791</v>
      </c>
      <c r="B3793">
        <f t="shared" si="119"/>
        <v>475</v>
      </c>
      <c r="C3793">
        <f t="shared" si="120"/>
        <v>8</v>
      </c>
      <c r="D3793">
        <v>9048</v>
      </c>
      <c r="E3793" s="1">
        <f>VLOOKUP(B3793,balance!J:K,2,FALSE)</f>
        <v>48400</v>
      </c>
      <c r="F3793">
        <v>89</v>
      </c>
      <c r="G3793">
        <f>IF(C3793=8,VLOOKUP(B3793-1,balance!X:Z,3,FALSE)/100,VLOOKUP(B3793,balance!X:Z,2,FALSE)/100)</f>
        <v>520.25890000000004</v>
      </c>
    </row>
    <row r="3794" spans="1:7" x14ac:dyDescent="0.3">
      <c r="A3794">
        <v>3792</v>
      </c>
      <c r="B3794">
        <f t="shared" si="119"/>
        <v>475</v>
      </c>
      <c r="C3794">
        <f t="shared" si="120"/>
        <v>1</v>
      </c>
      <c r="D3794">
        <v>9048</v>
      </c>
      <c r="E3794" s="1">
        <f>VLOOKUP(B3794,balance!J:K,2,FALSE)</f>
        <v>48400</v>
      </c>
      <c r="F3794">
        <v>89</v>
      </c>
      <c r="G3794">
        <f>IF(C3794=8,VLOOKUP(B3794-1,balance!X:Z,3,FALSE)/100,VLOOKUP(B3794,balance!X:Z,2,FALSE)/100)</f>
        <v>75.809000000000012</v>
      </c>
    </row>
    <row r="3795" spans="1:7" x14ac:dyDescent="0.3">
      <c r="A3795">
        <v>3793</v>
      </c>
      <c r="B3795">
        <f t="shared" ref="B3795:B3858" si="121">B3787+1</f>
        <v>475</v>
      </c>
      <c r="C3795">
        <f t="shared" si="120"/>
        <v>2</v>
      </c>
      <c r="D3795">
        <v>9048</v>
      </c>
      <c r="E3795" s="1">
        <f>VLOOKUP(B3795,balance!J:K,2,FALSE)</f>
        <v>48400</v>
      </c>
      <c r="F3795">
        <v>89</v>
      </c>
      <c r="G3795">
        <f>IF(C3795=8,VLOOKUP(B3795-1,balance!X:Z,3,FALSE)/100,VLOOKUP(B3795,balance!X:Z,2,FALSE)/100)</f>
        <v>75.809000000000012</v>
      </c>
    </row>
    <row r="3796" spans="1:7" x14ac:dyDescent="0.3">
      <c r="A3796">
        <v>3794</v>
      </c>
      <c r="B3796">
        <f t="shared" si="121"/>
        <v>475</v>
      </c>
      <c r="C3796">
        <f t="shared" si="120"/>
        <v>3</v>
      </c>
      <c r="D3796">
        <v>9048</v>
      </c>
      <c r="E3796" s="1">
        <f>VLOOKUP(B3796,balance!J:K,2,FALSE)</f>
        <v>48400</v>
      </c>
      <c r="F3796">
        <v>89</v>
      </c>
      <c r="G3796">
        <f>IF(C3796=8,VLOOKUP(B3796-1,balance!X:Z,3,FALSE)/100,VLOOKUP(B3796,balance!X:Z,2,FALSE)/100)</f>
        <v>75.809000000000012</v>
      </c>
    </row>
    <row r="3797" spans="1:7" x14ac:dyDescent="0.3">
      <c r="A3797">
        <v>3795</v>
      </c>
      <c r="B3797">
        <f t="shared" si="121"/>
        <v>475</v>
      </c>
      <c r="C3797">
        <f t="shared" si="120"/>
        <v>4</v>
      </c>
      <c r="D3797">
        <v>9048</v>
      </c>
      <c r="E3797" s="1">
        <f>VLOOKUP(B3797,balance!J:K,2,FALSE)</f>
        <v>48400</v>
      </c>
      <c r="F3797">
        <v>89</v>
      </c>
      <c r="G3797">
        <f>IF(C3797=8,VLOOKUP(B3797-1,balance!X:Z,3,FALSE)/100,VLOOKUP(B3797,balance!X:Z,2,FALSE)/100)</f>
        <v>75.809000000000012</v>
      </c>
    </row>
    <row r="3798" spans="1:7" x14ac:dyDescent="0.3">
      <c r="A3798">
        <v>3796</v>
      </c>
      <c r="B3798">
        <f t="shared" si="121"/>
        <v>475</v>
      </c>
      <c r="C3798">
        <f t="shared" si="120"/>
        <v>5</v>
      </c>
      <c r="D3798">
        <v>9048</v>
      </c>
      <c r="E3798" s="1">
        <f>VLOOKUP(B3798,balance!J:K,2,FALSE)</f>
        <v>48400</v>
      </c>
      <c r="F3798">
        <v>89</v>
      </c>
      <c r="G3798">
        <f>IF(C3798=8,VLOOKUP(B3798-1,balance!X:Z,3,FALSE)/100,VLOOKUP(B3798,balance!X:Z,2,FALSE)/100)</f>
        <v>75.809000000000012</v>
      </c>
    </row>
    <row r="3799" spans="1:7" x14ac:dyDescent="0.3">
      <c r="A3799">
        <v>3797</v>
      </c>
      <c r="B3799">
        <f t="shared" si="121"/>
        <v>475</v>
      </c>
      <c r="C3799">
        <f t="shared" si="120"/>
        <v>6</v>
      </c>
      <c r="D3799">
        <v>9048</v>
      </c>
      <c r="E3799" s="1">
        <f>VLOOKUP(B3799,balance!J:K,2,FALSE)</f>
        <v>48400</v>
      </c>
      <c r="F3799">
        <v>89</v>
      </c>
      <c r="G3799">
        <f>IF(C3799=8,VLOOKUP(B3799-1,balance!X:Z,3,FALSE)/100,VLOOKUP(B3799,balance!X:Z,2,FALSE)/100)</f>
        <v>75.809000000000012</v>
      </c>
    </row>
    <row r="3800" spans="1:7" x14ac:dyDescent="0.3">
      <c r="A3800">
        <v>3798</v>
      </c>
      <c r="B3800">
        <f t="shared" si="121"/>
        <v>475</v>
      </c>
      <c r="C3800">
        <f t="shared" si="120"/>
        <v>7</v>
      </c>
      <c r="D3800">
        <v>9048</v>
      </c>
      <c r="E3800" s="1">
        <f>VLOOKUP(B3800,balance!J:K,2,FALSE)</f>
        <v>48400</v>
      </c>
      <c r="F3800">
        <v>89</v>
      </c>
      <c r="G3800">
        <f>IF(C3800=8,VLOOKUP(B3800-1,balance!X:Z,3,FALSE)/100,VLOOKUP(B3800,balance!X:Z,2,FALSE)/100)</f>
        <v>75.809000000000012</v>
      </c>
    </row>
    <row r="3801" spans="1:7" x14ac:dyDescent="0.3">
      <c r="A3801">
        <v>3799</v>
      </c>
      <c r="B3801">
        <f t="shared" si="121"/>
        <v>476</v>
      </c>
      <c r="C3801">
        <f t="shared" si="120"/>
        <v>8</v>
      </c>
      <c r="D3801">
        <v>9048</v>
      </c>
      <c r="E3801" s="1">
        <f>VLOOKUP(B3801,balance!J:K,2,FALSE)</f>
        <v>48500</v>
      </c>
      <c r="F3801">
        <v>89</v>
      </c>
      <c r="G3801">
        <f>IF(C3801=8,VLOOKUP(B3801-1,balance!X:Z,3,FALSE)/100,VLOOKUP(B3801,balance!X:Z,2,FALSE)/100)</f>
        <v>530.66300000000001</v>
      </c>
    </row>
    <row r="3802" spans="1:7" x14ac:dyDescent="0.3">
      <c r="A3802">
        <v>3800</v>
      </c>
      <c r="B3802">
        <f t="shared" si="121"/>
        <v>476</v>
      </c>
      <c r="C3802">
        <f t="shared" si="120"/>
        <v>1</v>
      </c>
      <c r="D3802">
        <v>9048</v>
      </c>
      <c r="E3802" s="1">
        <f>VLOOKUP(B3802,balance!J:K,2,FALSE)</f>
        <v>48500</v>
      </c>
      <c r="F3802">
        <v>89</v>
      </c>
      <c r="G3802">
        <f>IF(C3802=8,VLOOKUP(B3802-1,balance!X:Z,3,FALSE)/100,VLOOKUP(B3802,balance!X:Z,2,FALSE)/100)</f>
        <v>77.325100000000006</v>
      </c>
    </row>
    <row r="3803" spans="1:7" x14ac:dyDescent="0.3">
      <c r="A3803">
        <v>3801</v>
      </c>
      <c r="B3803">
        <f t="shared" si="121"/>
        <v>476</v>
      </c>
      <c r="C3803">
        <f t="shared" si="120"/>
        <v>2</v>
      </c>
      <c r="D3803">
        <v>9048</v>
      </c>
      <c r="E3803" s="1">
        <f>VLOOKUP(B3803,balance!J:K,2,FALSE)</f>
        <v>48500</v>
      </c>
      <c r="F3803">
        <v>89</v>
      </c>
      <c r="G3803">
        <f>IF(C3803=8,VLOOKUP(B3803-1,balance!X:Z,3,FALSE)/100,VLOOKUP(B3803,balance!X:Z,2,FALSE)/100)</f>
        <v>77.325100000000006</v>
      </c>
    </row>
    <row r="3804" spans="1:7" x14ac:dyDescent="0.3">
      <c r="A3804">
        <v>3802</v>
      </c>
      <c r="B3804">
        <f t="shared" si="121"/>
        <v>476</v>
      </c>
      <c r="C3804">
        <f t="shared" si="120"/>
        <v>3</v>
      </c>
      <c r="D3804">
        <v>9048</v>
      </c>
      <c r="E3804" s="1">
        <f>VLOOKUP(B3804,balance!J:K,2,FALSE)</f>
        <v>48500</v>
      </c>
      <c r="F3804">
        <v>89</v>
      </c>
      <c r="G3804">
        <f>IF(C3804=8,VLOOKUP(B3804-1,balance!X:Z,3,FALSE)/100,VLOOKUP(B3804,balance!X:Z,2,FALSE)/100)</f>
        <v>77.325100000000006</v>
      </c>
    </row>
    <row r="3805" spans="1:7" x14ac:dyDescent="0.3">
      <c r="A3805">
        <v>3803</v>
      </c>
      <c r="B3805">
        <f t="shared" si="121"/>
        <v>476</v>
      </c>
      <c r="C3805">
        <f t="shared" si="120"/>
        <v>4</v>
      </c>
      <c r="D3805">
        <v>9048</v>
      </c>
      <c r="E3805" s="1">
        <f>VLOOKUP(B3805,balance!J:K,2,FALSE)</f>
        <v>48500</v>
      </c>
      <c r="F3805">
        <v>89</v>
      </c>
      <c r="G3805">
        <f>IF(C3805=8,VLOOKUP(B3805-1,balance!X:Z,3,FALSE)/100,VLOOKUP(B3805,balance!X:Z,2,FALSE)/100)</f>
        <v>77.325100000000006</v>
      </c>
    </row>
    <row r="3806" spans="1:7" x14ac:dyDescent="0.3">
      <c r="A3806">
        <v>3804</v>
      </c>
      <c r="B3806">
        <f t="shared" si="121"/>
        <v>476</v>
      </c>
      <c r="C3806">
        <f t="shared" si="120"/>
        <v>5</v>
      </c>
      <c r="D3806">
        <v>9048</v>
      </c>
      <c r="E3806" s="1">
        <f>VLOOKUP(B3806,balance!J:K,2,FALSE)</f>
        <v>48500</v>
      </c>
      <c r="F3806">
        <v>89</v>
      </c>
      <c r="G3806">
        <f>IF(C3806=8,VLOOKUP(B3806-1,balance!X:Z,3,FALSE)/100,VLOOKUP(B3806,balance!X:Z,2,FALSE)/100)</f>
        <v>77.325100000000006</v>
      </c>
    </row>
    <row r="3807" spans="1:7" x14ac:dyDescent="0.3">
      <c r="A3807">
        <v>3805</v>
      </c>
      <c r="B3807">
        <f t="shared" si="121"/>
        <v>476</v>
      </c>
      <c r="C3807">
        <f t="shared" si="120"/>
        <v>6</v>
      </c>
      <c r="D3807">
        <v>9048</v>
      </c>
      <c r="E3807" s="1">
        <f>VLOOKUP(B3807,balance!J:K,2,FALSE)</f>
        <v>48500</v>
      </c>
      <c r="F3807">
        <v>89</v>
      </c>
      <c r="G3807">
        <f>IF(C3807=8,VLOOKUP(B3807-1,balance!X:Z,3,FALSE)/100,VLOOKUP(B3807,balance!X:Z,2,FALSE)/100)</f>
        <v>77.325100000000006</v>
      </c>
    </row>
    <row r="3808" spans="1:7" x14ac:dyDescent="0.3">
      <c r="A3808">
        <v>3806</v>
      </c>
      <c r="B3808">
        <f t="shared" si="121"/>
        <v>476</v>
      </c>
      <c r="C3808">
        <f t="shared" si="120"/>
        <v>7</v>
      </c>
      <c r="D3808">
        <v>9048</v>
      </c>
      <c r="E3808" s="1">
        <f>VLOOKUP(B3808,balance!J:K,2,FALSE)</f>
        <v>48500</v>
      </c>
      <c r="F3808">
        <v>89</v>
      </c>
      <c r="G3808">
        <f>IF(C3808=8,VLOOKUP(B3808-1,balance!X:Z,3,FALSE)/100,VLOOKUP(B3808,balance!X:Z,2,FALSE)/100)</f>
        <v>77.325100000000006</v>
      </c>
    </row>
    <row r="3809" spans="1:7" x14ac:dyDescent="0.3">
      <c r="A3809">
        <v>3807</v>
      </c>
      <c r="B3809">
        <f t="shared" si="121"/>
        <v>477</v>
      </c>
      <c r="C3809">
        <f t="shared" ref="C3809:C3872" si="122">C3801</f>
        <v>8</v>
      </c>
      <c r="D3809">
        <v>9048</v>
      </c>
      <c r="E3809" s="1">
        <f>VLOOKUP(B3809,balance!J:K,2,FALSE)</f>
        <v>48600</v>
      </c>
      <c r="F3809">
        <v>89</v>
      </c>
      <c r="G3809">
        <f>IF(C3809=8,VLOOKUP(B3809-1,balance!X:Z,3,FALSE)/100,VLOOKUP(B3809,balance!X:Z,2,FALSE)/100)</f>
        <v>541.27570000000003</v>
      </c>
    </row>
    <row r="3810" spans="1:7" x14ac:dyDescent="0.3">
      <c r="A3810">
        <v>3808</v>
      </c>
      <c r="B3810">
        <f t="shared" si="121"/>
        <v>477</v>
      </c>
      <c r="C3810">
        <f t="shared" si="122"/>
        <v>1</v>
      </c>
      <c r="D3810">
        <v>9048</v>
      </c>
      <c r="E3810" s="1">
        <f>VLOOKUP(B3810,balance!J:K,2,FALSE)</f>
        <v>48600</v>
      </c>
      <c r="F3810">
        <v>89</v>
      </c>
      <c r="G3810">
        <f>IF(C3810=8,VLOOKUP(B3810-1,balance!X:Z,3,FALSE)/100,VLOOKUP(B3810,balance!X:Z,2,FALSE)/100)</f>
        <v>78.871500000000012</v>
      </c>
    </row>
    <row r="3811" spans="1:7" x14ac:dyDescent="0.3">
      <c r="A3811">
        <v>3809</v>
      </c>
      <c r="B3811">
        <f t="shared" si="121"/>
        <v>477</v>
      </c>
      <c r="C3811">
        <f t="shared" si="122"/>
        <v>2</v>
      </c>
      <c r="D3811">
        <v>9048</v>
      </c>
      <c r="E3811" s="1">
        <f>VLOOKUP(B3811,balance!J:K,2,FALSE)</f>
        <v>48600</v>
      </c>
      <c r="F3811">
        <v>89</v>
      </c>
      <c r="G3811">
        <f>IF(C3811=8,VLOOKUP(B3811-1,balance!X:Z,3,FALSE)/100,VLOOKUP(B3811,balance!X:Z,2,FALSE)/100)</f>
        <v>78.871500000000012</v>
      </c>
    </row>
    <row r="3812" spans="1:7" x14ac:dyDescent="0.3">
      <c r="A3812">
        <v>3810</v>
      </c>
      <c r="B3812">
        <f t="shared" si="121"/>
        <v>477</v>
      </c>
      <c r="C3812">
        <f t="shared" si="122"/>
        <v>3</v>
      </c>
      <c r="D3812">
        <v>9048</v>
      </c>
      <c r="E3812" s="1">
        <f>VLOOKUP(B3812,balance!J:K,2,FALSE)</f>
        <v>48600</v>
      </c>
      <c r="F3812">
        <v>89</v>
      </c>
      <c r="G3812">
        <f>IF(C3812=8,VLOOKUP(B3812-1,balance!X:Z,3,FALSE)/100,VLOOKUP(B3812,balance!X:Z,2,FALSE)/100)</f>
        <v>78.871500000000012</v>
      </c>
    </row>
    <row r="3813" spans="1:7" x14ac:dyDescent="0.3">
      <c r="A3813">
        <v>3811</v>
      </c>
      <c r="B3813">
        <f t="shared" si="121"/>
        <v>477</v>
      </c>
      <c r="C3813">
        <f t="shared" si="122"/>
        <v>4</v>
      </c>
      <c r="D3813">
        <v>9048</v>
      </c>
      <c r="E3813" s="1">
        <f>VLOOKUP(B3813,balance!J:K,2,FALSE)</f>
        <v>48600</v>
      </c>
      <c r="F3813">
        <v>89</v>
      </c>
      <c r="G3813">
        <f>IF(C3813=8,VLOOKUP(B3813-1,balance!X:Z,3,FALSE)/100,VLOOKUP(B3813,balance!X:Z,2,FALSE)/100)</f>
        <v>78.871500000000012</v>
      </c>
    </row>
    <row r="3814" spans="1:7" x14ac:dyDescent="0.3">
      <c r="A3814">
        <v>3812</v>
      </c>
      <c r="B3814">
        <f t="shared" si="121"/>
        <v>477</v>
      </c>
      <c r="C3814">
        <f t="shared" si="122"/>
        <v>5</v>
      </c>
      <c r="D3814">
        <v>9048</v>
      </c>
      <c r="E3814" s="1">
        <f>VLOOKUP(B3814,balance!J:K,2,FALSE)</f>
        <v>48600</v>
      </c>
      <c r="F3814">
        <v>89</v>
      </c>
      <c r="G3814">
        <f>IF(C3814=8,VLOOKUP(B3814-1,balance!X:Z,3,FALSE)/100,VLOOKUP(B3814,balance!X:Z,2,FALSE)/100)</f>
        <v>78.871500000000012</v>
      </c>
    </row>
    <row r="3815" spans="1:7" x14ac:dyDescent="0.3">
      <c r="A3815">
        <v>3813</v>
      </c>
      <c r="B3815">
        <f t="shared" si="121"/>
        <v>477</v>
      </c>
      <c r="C3815">
        <f t="shared" si="122"/>
        <v>6</v>
      </c>
      <c r="D3815">
        <v>9048</v>
      </c>
      <c r="E3815" s="1">
        <f>VLOOKUP(B3815,balance!J:K,2,FALSE)</f>
        <v>48600</v>
      </c>
      <c r="F3815">
        <v>89</v>
      </c>
      <c r="G3815">
        <f>IF(C3815=8,VLOOKUP(B3815-1,balance!X:Z,3,FALSE)/100,VLOOKUP(B3815,balance!X:Z,2,FALSE)/100)</f>
        <v>78.871500000000012</v>
      </c>
    </row>
    <row r="3816" spans="1:7" x14ac:dyDescent="0.3">
      <c r="A3816">
        <v>3814</v>
      </c>
      <c r="B3816">
        <f t="shared" si="121"/>
        <v>477</v>
      </c>
      <c r="C3816">
        <f t="shared" si="122"/>
        <v>7</v>
      </c>
      <c r="D3816">
        <v>9048</v>
      </c>
      <c r="E3816" s="1">
        <f>VLOOKUP(B3816,balance!J:K,2,FALSE)</f>
        <v>48600</v>
      </c>
      <c r="F3816">
        <v>89</v>
      </c>
      <c r="G3816">
        <f>IF(C3816=8,VLOOKUP(B3816-1,balance!X:Z,3,FALSE)/100,VLOOKUP(B3816,balance!X:Z,2,FALSE)/100)</f>
        <v>78.871500000000012</v>
      </c>
    </row>
    <row r="3817" spans="1:7" x14ac:dyDescent="0.3">
      <c r="A3817">
        <v>3815</v>
      </c>
      <c r="B3817">
        <f t="shared" si="121"/>
        <v>478</v>
      </c>
      <c r="C3817">
        <f t="shared" si="122"/>
        <v>8</v>
      </c>
      <c r="D3817">
        <v>9048</v>
      </c>
      <c r="E3817" s="1">
        <f>VLOOKUP(B3817,balance!J:K,2,FALSE)</f>
        <v>48700</v>
      </c>
      <c r="F3817">
        <v>89</v>
      </c>
      <c r="G3817">
        <f>IF(C3817=8,VLOOKUP(B3817-1,balance!X:Z,3,FALSE)/100,VLOOKUP(B3817,balance!X:Z,2,FALSE)/100)</f>
        <v>552.10050000000001</v>
      </c>
    </row>
    <row r="3818" spans="1:7" x14ac:dyDescent="0.3">
      <c r="A3818">
        <v>3816</v>
      </c>
      <c r="B3818">
        <f t="shared" si="121"/>
        <v>478</v>
      </c>
      <c r="C3818">
        <f t="shared" si="122"/>
        <v>1</v>
      </c>
      <c r="D3818">
        <v>9048</v>
      </c>
      <c r="E3818" s="1">
        <f>VLOOKUP(B3818,balance!J:K,2,FALSE)</f>
        <v>48700</v>
      </c>
      <c r="F3818">
        <v>89</v>
      </c>
      <c r="G3818">
        <f>IF(C3818=8,VLOOKUP(B3818-1,balance!X:Z,3,FALSE)/100,VLOOKUP(B3818,balance!X:Z,2,FALSE)/100)</f>
        <v>80.448800000000006</v>
      </c>
    </row>
    <row r="3819" spans="1:7" x14ac:dyDescent="0.3">
      <c r="A3819">
        <v>3817</v>
      </c>
      <c r="B3819">
        <f t="shared" si="121"/>
        <v>478</v>
      </c>
      <c r="C3819">
        <f t="shared" si="122"/>
        <v>2</v>
      </c>
      <c r="D3819">
        <v>9048</v>
      </c>
      <c r="E3819" s="1">
        <f>VLOOKUP(B3819,balance!J:K,2,FALSE)</f>
        <v>48700</v>
      </c>
      <c r="F3819">
        <v>89</v>
      </c>
      <c r="G3819">
        <f>IF(C3819=8,VLOOKUP(B3819-1,balance!X:Z,3,FALSE)/100,VLOOKUP(B3819,balance!X:Z,2,FALSE)/100)</f>
        <v>80.448800000000006</v>
      </c>
    </row>
    <row r="3820" spans="1:7" x14ac:dyDescent="0.3">
      <c r="A3820">
        <v>3818</v>
      </c>
      <c r="B3820">
        <f t="shared" si="121"/>
        <v>478</v>
      </c>
      <c r="C3820">
        <f t="shared" si="122"/>
        <v>3</v>
      </c>
      <c r="D3820">
        <v>9048</v>
      </c>
      <c r="E3820" s="1">
        <f>VLOOKUP(B3820,balance!J:K,2,FALSE)</f>
        <v>48700</v>
      </c>
      <c r="F3820">
        <v>89</v>
      </c>
      <c r="G3820">
        <f>IF(C3820=8,VLOOKUP(B3820-1,balance!X:Z,3,FALSE)/100,VLOOKUP(B3820,balance!X:Z,2,FALSE)/100)</f>
        <v>80.448800000000006</v>
      </c>
    </row>
    <row r="3821" spans="1:7" x14ac:dyDescent="0.3">
      <c r="A3821">
        <v>3819</v>
      </c>
      <c r="B3821">
        <f t="shared" si="121"/>
        <v>478</v>
      </c>
      <c r="C3821">
        <f t="shared" si="122"/>
        <v>4</v>
      </c>
      <c r="D3821">
        <v>9048</v>
      </c>
      <c r="E3821" s="1">
        <f>VLOOKUP(B3821,balance!J:K,2,FALSE)</f>
        <v>48700</v>
      </c>
      <c r="F3821">
        <v>89</v>
      </c>
      <c r="G3821">
        <f>IF(C3821=8,VLOOKUP(B3821-1,balance!X:Z,3,FALSE)/100,VLOOKUP(B3821,balance!X:Z,2,FALSE)/100)</f>
        <v>80.448800000000006</v>
      </c>
    </row>
    <row r="3822" spans="1:7" x14ac:dyDescent="0.3">
      <c r="A3822">
        <v>3820</v>
      </c>
      <c r="B3822">
        <f t="shared" si="121"/>
        <v>478</v>
      </c>
      <c r="C3822">
        <f t="shared" si="122"/>
        <v>5</v>
      </c>
      <c r="D3822">
        <v>9048</v>
      </c>
      <c r="E3822" s="1">
        <f>VLOOKUP(B3822,balance!J:K,2,FALSE)</f>
        <v>48700</v>
      </c>
      <c r="F3822">
        <v>89</v>
      </c>
      <c r="G3822">
        <f>IF(C3822=8,VLOOKUP(B3822-1,balance!X:Z,3,FALSE)/100,VLOOKUP(B3822,balance!X:Z,2,FALSE)/100)</f>
        <v>80.448800000000006</v>
      </c>
    </row>
    <row r="3823" spans="1:7" x14ac:dyDescent="0.3">
      <c r="A3823">
        <v>3821</v>
      </c>
      <c r="B3823">
        <f t="shared" si="121"/>
        <v>478</v>
      </c>
      <c r="C3823">
        <f t="shared" si="122"/>
        <v>6</v>
      </c>
      <c r="D3823">
        <v>9048</v>
      </c>
      <c r="E3823" s="1">
        <f>VLOOKUP(B3823,balance!J:K,2,FALSE)</f>
        <v>48700</v>
      </c>
      <c r="F3823">
        <v>89</v>
      </c>
      <c r="G3823">
        <f>IF(C3823=8,VLOOKUP(B3823-1,balance!X:Z,3,FALSE)/100,VLOOKUP(B3823,balance!X:Z,2,FALSE)/100)</f>
        <v>80.448800000000006</v>
      </c>
    </row>
    <row r="3824" spans="1:7" x14ac:dyDescent="0.3">
      <c r="A3824">
        <v>3822</v>
      </c>
      <c r="B3824">
        <f t="shared" si="121"/>
        <v>478</v>
      </c>
      <c r="C3824">
        <f t="shared" si="122"/>
        <v>7</v>
      </c>
      <c r="D3824">
        <v>9048</v>
      </c>
      <c r="E3824" s="1">
        <f>VLOOKUP(B3824,balance!J:K,2,FALSE)</f>
        <v>48700</v>
      </c>
      <c r="F3824">
        <v>89</v>
      </c>
      <c r="G3824">
        <f>IF(C3824=8,VLOOKUP(B3824-1,balance!X:Z,3,FALSE)/100,VLOOKUP(B3824,balance!X:Z,2,FALSE)/100)</f>
        <v>80.448800000000006</v>
      </c>
    </row>
    <row r="3825" spans="1:7" x14ac:dyDescent="0.3">
      <c r="A3825">
        <v>3823</v>
      </c>
      <c r="B3825">
        <f t="shared" si="121"/>
        <v>479</v>
      </c>
      <c r="C3825">
        <f t="shared" si="122"/>
        <v>8</v>
      </c>
      <c r="D3825">
        <v>9048</v>
      </c>
      <c r="E3825" s="1">
        <f>VLOOKUP(B3825,balance!J:K,2,FALSE)</f>
        <v>48800</v>
      </c>
      <c r="F3825">
        <v>89</v>
      </c>
      <c r="G3825">
        <f>IF(C3825=8,VLOOKUP(B3825-1,balance!X:Z,3,FALSE)/100,VLOOKUP(B3825,balance!X:Z,2,FALSE)/100)</f>
        <v>563.14160000000004</v>
      </c>
    </row>
    <row r="3826" spans="1:7" x14ac:dyDescent="0.3">
      <c r="A3826">
        <v>3824</v>
      </c>
      <c r="B3826">
        <f t="shared" si="121"/>
        <v>479</v>
      </c>
      <c r="C3826">
        <f t="shared" si="122"/>
        <v>1</v>
      </c>
      <c r="D3826">
        <v>9048</v>
      </c>
      <c r="E3826" s="1">
        <f>VLOOKUP(B3826,balance!J:K,2,FALSE)</f>
        <v>48800</v>
      </c>
      <c r="F3826">
        <v>89</v>
      </c>
      <c r="G3826">
        <f>IF(C3826=8,VLOOKUP(B3826-1,balance!X:Z,3,FALSE)/100,VLOOKUP(B3826,balance!X:Z,2,FALSE)/100)</f>
        <v>82.057700000000011</v>
      </c>
    </row>
    <row r="3827" spans="1:7" x14ac:dyDescent="0.3">
      <c r="A3827">
        <v>3825</v>
      </c>
      <c r="B3827">
        <f t="shared" si="121"/>
        <v>479</v>
      </c>
      <c r="C3827">
        <f t="shared" si="122"/>
        <v>2</v>
      </c>
      <c r="D3827">
        <v>9048</v>
      </c>
      <c r="E3827" s="1">
        <f>VLOOKUP(B3827,balance!J:K,2,FALSE)</f>
        <v>48800</v>
      </c>
      <c r="F3827">
        <v>89</v>
      </c>
      <c r="G3827">
        <f>IF(C3827=8,VLOOKUP(B3827-1,balance!X:Z,3,FALSE)/100,VLOOKUP(B3827,balance!X:Z,2,FALSE)/100)</f>
        <v>82.057700000000011</v>
      </c>
    </row>
    <row r="3828" spans="1:7" x14ac:dyDescent="0.3">
      <c r="A3828">
        <v>3826</v>
      </c>
      <c r="B3828">
        <f t="shared" si="121"/>
        <v>479</v>
      </c>
      <c r="C3828">
        <f t="shared" si="122"/>
        <v>3</v>
      </c>
      <c r="D3828">
        <v>9048</v>
      </c>
      <c r="E3828" s="1">
        <f>VLOOKUP(B3828,balance!J:K,2,FALSE)</f>
        <v>48800</v>
      </c>
      <c r="F3828">
        <v>89</v>
      </c>
      <c r="G3828">
        <f>IF(C3828=8,VLOOKUP(B3828-1,balance!X:Z,3,FALSE)/100,VLOOKUP(B3828,balance!X:Z,2,FALSE)/100)</f>
        <v>82.057700000000011</v>
      </c>
    </row>
    <row r="3829" spans="1:7" x14ac:dyDescent="0.3">
      <c r="A3829">
        <v>3827</v>
      </c>
      <c r="B3829">
        <f t="shared" si="121"/>
        <v>479</v>
      </c>
      <c r="C3829">
        <f t="shared" si="122"/>
        <v>4</v>
      </c>
      <c r="D3829">
        <v>9048</v>
      </c>
      <c r="E3829" s="1">
        <f>VLOOKUP(B3829,balance!J:K,2,FALSE)</f>
        <v>48800</v>
      </c>
      <c r="F3829">
        <v>89</v>
      </c>
      <c r="G3829">
        <f>IF(C3829=8,VLOOKUP(B3829-1,balance!X:Z,3,FALSE)/100,VLOOKUP(B3829,balance!X:Z,2,FALSE)/100)</f>
        <v>82.057700000000011</v>
      </c>
    </row>
    <row r="3830" spans="1:7" x14ac:dyDescent="0.3">
      <c r="A3830">
        <v>3828</v>
      </c>
      <c r="B3830">
        <f t="shared" si="121"/>
        <v>479</v>
      </c>
      <c r="C3830">
        <f t="shared" si="122"/>
        <v>5</v>
      </c>
      <c r="D3830">
        <v>9048</v>
      </c>
      <c r="E3830" s="1">
        <f>VLOOKUP(B3830,balance!J:K,2,FALSE)</f>
        <v>48800</v>
      </c>
      <c r="F3830">
        <v>89</v>
      </c>
      <c r="G3830">
        <f>IF(C3830=8,VLOOKUP(B3830-1,balance!X:Z,3,FALSE)/100,VLOOKUP(B3830,balance!X:Z,2,FALSE)/100)</f>
        <v>82.057700000000011</v>
      </c>
    </row>
    <row r="3831" spans="1:7" x14ac:dyDescent="0.3">
      <c r="A3831">
        <v>3829</v>
      </c>
      <c r="B3831">
        <f t="shared" si="121"/>
        <v>479</v>
      </c>
      <c r="C3831">
        <f t="shared" si="122"/>
        <v>6</v>
      </c>
      <c r="D3831">
        <v>9048</v>
      </c>
      <c r="E3831" s="1">
        <f>VLOOKUP(B3831,balance!J:K,2,FALSE)</f>
        <v>48800</v>
      </c>
      <c r="F3831">
        <v>89</v>
      </c>
      <c r="G3831">
        <f>IF(C3831=8,VLOOKUP(B3831-1,balance!X:Z,3,FALSE)/100,VLOOKUP(B3831,balance!X:Z,2,FALSE)/100)</f>
        <v>82.057700000000011</v>
      </c>
    </row>
    <row r="3832" spans="1:7" x14ac:dyDescent="0.3">
      <c r="A3832">
        <v>3830</v>
      </c>
      <c r="B3832">
        <f t="shared" si="121"/>
        <v>479</v>
      </c>
      <c r="C3832">
        <f t="shared" si="122"/>
        <v>7</v>
      </c>
      <c r="D3832">
        <v>9048</v>
      </c>
      <c r="E3832" s="1">
        <f>VLOOKUP(B3832,balance!J:K,2,FALSE)</f>
        <v>48800</v>
      </c>
      <c r="F3832">
        <v>89</v>
      </c>
      <c r="G3832">
        <f>IF(C3832=8,VLOOKUP(B3832-1,balance!X:Z,3,FALSE)/100,VLOOKUP(B3832,balance!X:Z,2,FALSE)/100)</f>
        <v>82.057700000000011</v>
      </c>
    </row>
    <row r="3833" spans="1:7" x14ac:dyDescent="0.3">
      <c r="A3833">
        <v>3831</v>
      </c>
      <c r="B3833">
        <f t="shared" si="121"/>
        <v>480</v>
      </c>
      <c r="C3833">
        <f t="shared" si="122"/>
        <v>8</v>
      </c>
      <c r="D3833">
        <v>9048</v>
      </c>
      <c r="E3833" s="1">
        <f>VLOOKUP(B3833,balance!J:K,2,FALSE)</f>
        <v>48900</v>
      </c>
      <c r="F3833">
        <v>89</v>
      </c>
      <c r="G3833">
        <f>IF(C3833=8,VLOOKUP(B3833-1,balance!X:Z,3,FALSE)/100,VLOOKUP(B3833,balance!X:Z,2,FALSE)/100)</f>
        <v>574.40390000000002</v>
      </c>
    </row>
    <row r="3834" spans="1:7" x14ac:dyDescent="0.3">
      <c r="A3834">
        <v>3832</v>
      </c>
      <c r="B3834">
        <f t="shared" si="121"/>
        <v>480</v>
      </c>
      <c r="C3834">
        <f t="shared" si="122"/>
        <v>1</v>
      </c>
      <c r="D3834">
        <v>9048</v>
      </c>
      <c r="E3834" s="1">
        <f>VLOOKUP(B3834,balance!J:K,2,FALSE)</f>
        <v>48900</v>
      </c>
      <c r="F3834">
        <v>89</v>
      </c>
      <c r="G3834">
        <f>IF(C3834=8,VLOOKUP(B3834-1,balance!X:Z,3,FALSE)/100,VLOOKUP(B3834,balance!X:Z,2,FALSE)/100)</f>
        <v>83.698700000000002</v>
      </c>
    </row>
    <row r="3835" spans="1:7" x14ac:dyDescent="0.3">
      <c r="A3835">
        <v>3833</v>
      </c>
      <c r="B3835">
        <f t="shared" si="121"/>
        <v>480</v>
      </c>
      <c r="C3835">
        <f t="shared" si="122"/>
        <v>2</v>
      </c>
      <c r="D3835">
        <v>9048</v>
      </c>
      <c r="E3835" s="1">
        <f>VLOOKUP(B3835,balance!J:K,2,FALSE)</f>
        <v>48900</v>
      </c>
      <c r="F3835">
        <v>89</v>
      </c>
      <c r="G3835">
        <f>IF(C3835=8,VLOOKUP(B3835-1,balance!X:Z,3,FALSE)/100,VLOOKUP(B3835,balance!X:Z,2,FALSE)/100)</f>
        <v>83.698700000000002</v>
      </c>
    </row>
    <row r="3836" spans="1:7" x14ac:dyDescent="0.3">
      <c r="A3836">
        <v>3834</v>
      </c>
      <c r="B3836">
        <f t="shared" si="121"/>
        <v>480</v>
      </c>
      <c r="C3836">
        <f t="shared" si="122"/>
        <v>3</v>
      </c>
      <c r="D3836">
        <v>9048</v>
      </c>
      <c r="E3836" s="1">
        <f>VLOOKUP(B3836,balance!J:K,2,FALSE)</f>
        <v>48900</v>
      </c>
      <c r="F3836">
        <v>89</v>
      </c>
      <c r="G3836">
        <f>IF(C3836=8,VLOOKUP(B3836-1,balance!X:Z,3,FALSE)/100,VLOOKUP(B3836,balance!X:Z,2,FALSE)/100)</f>
        <v>83.698700000000002</v>
      </c>
    </row>
    <row r="3837" spans="1:7" x14ac:dyDescent="0.3">
      <c r="A3837">
        <v>3835</v>
      </c>
      <c r="B3837">
        <f t="shared" si="121"/>
        <v>480</v>
      </c>
      <c r="C3837">
        <f t="shared" si="122"/>
        <v>4</v>
      </c>
      <c r="D3837">
        <v>9048</v>
      </c>
      <c r="E3837" s="1">
        <f>VLOOKUP(B3837,balance!J:K,2,FALSE)</f>
        <v>48900</v>
      </c>
      <c r="F3837">
        <v>89</v>
      </c>
      <c r="G3837">
        <f>IF(C3837=8,VLOOKUP(B3837-1,balance!X:Z,3,FALSE)/100,VLOOKUP(B3837,balance!X:Z,2,FALSE)/100)</f>
        <v>83.698700000000002</v>
      </c>
    </row>
    <row r="3838" spans="1:7" x14ac:dyDescent="0.3">
      <c r="A3838">
        <v>3836</v>
      </c>
      <c r="B3838">
        <f t="shared" si="121"/>
        <v>480</v>
      </c>
      <c r="C3838">
        <f t="shared" si="122"/>
        <v>5</v>
      </c>
      <c r="D3838">
        <v>9048</v>
      </c>
      <c r="E3838" s="1">
        <f>VLOOKUP(B3838,balance!J:K,2,FALSE)</f>
        <v>48900</v>
      </c>
      <c r="F3838">
        <v>89</v>
      </c>
      <c r="G3838">
        <f>IF(C3838=8,VLOOKUP(B3838-1,balance!X:Z,3,FALSE)/100,VLOOKUP(B3838,balance!X:Z,2,FALSE)/100)</f>
        <v>83.698700000000002</v>
      </c>
    </row>
    <row r="3839" spans="1:7" x14ac:dyDescent="0.3">
      <c r="A3839">
        <v>3837</v>
      </c>
      <c r="B3839">
        <f t="shared" si="121"/>
        <v>480</v>
      </c>
      <c r="C3839">
        <f t="shared" si="122"/>
        <v>6</v>
      </c>
      <c r="D3839">
        <v>9048</v>
      </c>
      <c r="E3839" s="1">
        <f>VLOOKUP(B3839,balance!J:K,2,FALSE)</f>
        <v>48900</v>
      </c>
      <c r="F3839">
        <v>89</v>
      </c>
      <c r="G3839">
        <f>IF(C3839=8,VLOOKUP(B3839-1,balance!X:Z,3,FALSE)/100,VLOOKUP(B3839,balance!X:Z,2,FALSE)/100)</f>
        <v>83.698700000000002</v>
      </c>
    </row>
    <row r="3840" spans="1:7" x14ac:dyDescent="0.3">
      <c r="A3840">
        <v>3838</v>
      </c>
      <c r="B3840">
        <f t="shared" si="121"/>
        <v>480</v>
      </c>
      <c r="C3840">
        <f t="shared" si="122"/>
        <v>7</v>
      </c>
      <c r="D3840">
        <v>9048</v>
      </c>
      <c r="E3840" s="1">
        <f>VLOOKUP(B3840,balance!J:K,2,FALSE)</f>
        <v>48900</v>
      </c>
      <c r="F3840">
        <v>89</v>
      </c>
      <c r="G3840">
        <f>IF(C3840=8,VLOOKUP(B3840-1,balance!X:Z,3,FALSE)/100,VLOOKUP(B3840,balance!X:Z,2,FALSE)/100)</f>
        <v>83.698700000000002</v>
      </c>
    </row>
    <row r="3841" spans="1:7" x14ac:dyDescent="0.3">
      <c r="A3841">
        <v>3839</v>
      </c>
      <c r="B3841">
        <f t="shared" si="121"/>
        <v>481</v>
      </c>
      <c r="C3841">
        <f t="shared" si="122"/>
        <v>8</v>
      </c>
      <c r="D3841">
        <v>9048</v>
      </c>
      <c r="E3841" s="1">
        <f>VLOOKUP(B3841,balance!J:K,2,FALSE)</f>
        <v>49000</v>
      </c>
      <c r="F3841">
        <v>89</v>
      </c>
      <c r="G3841">
        <f>IF(C3841=8,VLOOKUP(B3841-1,balance!X:Z,3,FALSE)/100,VLOOKUP(B3841,balance!X:Z,2,FALSE)/100)</f>
        <v>585.89089999999999</v>
      </c>
    </row>
    <row r="3842" spans="1:7" x14ac:dyDescent="0.3">
      <c r="A3842">
        <v>3840</v>
      </c>
      <c r="B3842">
        <f t="shared" si="121"/>
        <v>481</v>
      </c>
      <c r="C3842">
        <f t="shared" si="122"/>
        <v>1</v>
      </c>
      <c r="D3842">
        <v>9048</v>
      </c>
      <c r="E3842" s="1">
        <f>VLOOKUP(B3842,balance!J:K,2,FALSE)</f>
        <v>49000</v>
      </c>
      <c r="F3842">
        <v>89</v>
      </c>
      <c r="G3842">
        <f>IF(C3842=8,VLOOKUP(B3842-1,balance!X:Z,3,FALSE)/100,VLOOKUP(B3842,balance!X:Z,2,FALSE)/100)</f>
        <v>85.372500000000002</v>
      </c>
    </row>
    <row r="3843" spans="1:7" x14ac:dyDescent="0.3">
      <c r="A3843">
        <v>3841</v>
      </c>
      <c r="B3843">
        <f t="shared" si="121"/>
        <v>481</v>
      </c>
      <c r="C3843">
        <f t="shared" si="122"/>
        <v>2</v>
      </c>
      <c r="D3843">
        <v>9048</v>
      </c>
      <c r="E3843" s="1">
        <f>VLOOKUP(B3843,balance!J:K,2,FALSE)</f>
        <v>49000</v>
      </c>
      <c r="F3843">
        <v>89</v>
      </c>
      <c r="G3843">
        <f>IF(C3843=8,VLOOKUP(B3843-1,balance!X:Z,3,FALSE)/100,VLOOKUP(B3843,balance!X:Z,2,FALSE)/100)</f>
        <v>85.372500000000002</v>
      </c>
    </row>
    <row r="3844" spans="1:7" x14ac:dyDescent="0.3">
      <c r="A3844">
        <v>3842</v>
      </c>
      <c r="B3844">
        <f t="shared" si="121"/>
        <v>481</v>
      </c>
      <c r="C3844">
        <f t="shared" si="122"/>
        <v>3</v>
      </c>
      <c r="D3844">
        <v>9048</v>
      </c>
      <c r="E3844" s="1">
        <f>VLOOKUP(B3844,balance!J:K,2,FALSE)</f>
        <v>49000</v>
      </c>
      <c r="F3844">
        <v>89</v>
      </c>
      <c r="G3844">
        <f>IF(C3844=8,VLOOKUP(B3844-1,balance!X:Z,3,FALSE)/100,VLOOKUP(B3844,balance!X:Z,2,FALSE)/100)</f>
        <v>85.372500000000002</v>
      </c>
    </row>
    <row r="3845" spans="1:7" x14ac:dyDescent="0.3">
      <c r="A3845">
        <v>3843</v>
      </c>
      <c r="B3845">
        <f t="shared" si="121"/>
        <v>481</v>
      </c>
      <c r="C3845">
        <f t="shared" si="122"/>
        <v>4</v>
      </c>
      <c r="D3845">
        <v>9048</v>
      </c>
      <c r="E3845" s="1">
        <f>VLOOKUP(B3845,balance!J:K,2,FALSE)</f>
        <v>49000</v>
      </c>
      <c r="F3845">
        <v>89</v>
      </c>
      <c r="G3845">
        <f>IF(C3845=8,VLOOKUP(B3845-1,balance!X:Z,3,FALSE)/100,VLOOKUP(B3845,balance!X:Z,2,FALSE)/100)</f>
        <v>85.372500000000002</v>
      </c>
    </row>
    <row r="3846" spans="1:7" x14ac:dyDescent="0.3">
      <c r="A3846">
        <v>3844</v>
      </c>
      <c r="B3846">
        <f t="shared" si="121"/>
        <v>481</v>
      </c>
      <c r="C3846">
        <f t="shared" si="122"/>
        <v>5</v>
      </c>
      <c r="D3846">
        <v>9048</v>
      </c>
      <c r="E3846" s="1">
        <f>VLOOKUP(B3846,balance!J:K,2,FALSE)</f>
        <v>49000</v>
      </c>
      <c r="F3846">
        <v>89</v>
      </c>
      <c r="G3846">
        <f>IF(C3846=8,VLOOKUP(B3846-1,balance!X:Z,3,FALSE)/100,VLOOKUP(B3846,balance!X:Z,2,FALSE)/100)</f>
        <v>85.372500000000002</v>
      </c>
    </row>
    <row r="3847" spans="1:7" x14ac:dyDescent="0.3">
      <c r="A3847">
        <v>3845</v>
      </c>
      <c r="B3847">
        <f t="shared" si="121"/>
        <v>481</v>
      </c>
      <c r="C3847">
        <f t="shared" si="122"/>
        <v>6</v>
      </c>
      <c r="D3847">
        <v>9048</v>
      </c>
      <c r="E3847" s="1">
        <f>VLOOKUP(B3847,balance!J:K,2,FALSE)</f>
        <v>49000</v>
      </c>
      <c r="F3847">
        <v>89</v>
      </c>
      <c r="G3847">
        <f>IF(C3847=8,VLOOKUP(B3847-1,balance!X:Z,3,FALSE)/100,VLOOKUP(B3847,balance!X:Z,2,FALSE)/100)</f>
        <v>85.372500000000002</v>
      </c>
    </row>
    <row r="3848" spans="1:7" x14ac:dyDescent="0.3">
      <c r="A3848">
        <v>3846</v>
      </c>
      <c r="B3848">
        <f t="shared" si="121"/>
        <v>481</v>
      </c>
      <c r="C3848">
        <f t="shared" si="122"/>
        <v>7</v>
      </c>
      <c r="D3848">
        <v>9048</v>
      </c>
      <c r="E3848" s="1">
        <f>VLOOKUP(B3848,balance!J:K,2,FALSE)</f>
        <v>49000</v>
      </c>
      <c r="F3848">
        <v>89</v>
      </c>
      <c r="G3848">
        <f>IF(C3848=8,VLOOKUP(B3848-1,balance!X:Z,3,FALSE)/100,VLOOKUP(B3848,balance!X:Z,2,FALSE)/100)</f>
        <v>85.372500000000002</v>
      </c>
    </row>
    <row r="3849" spans="1:7" x14ac:dyDescent="0.3">
      <c r="A3849">
        <v>3847</v>
      </c>
      <c r="B3849">
        <f t="shared" si="121"/>
        <v>482</v>
      </c>
      <c r="C3849">
        <f t="shared" si="122"/>
        <v>8</v>
      </c>
      <c r="D3849">
        <v>9048</v>
      </c>
      <c r="E3849" s="1">
        <f>VLOOKUP(B3849,balance!J:K,2,FALSE)</f>
        <v>49100</v>
      </c>
      <c r="F3849">
        <v>89</v>
      </c>
      <c r="G3849">
        <f>IF(C3849=8,VLOOKUP(B3849-1,balance!X:Z,3,FALSE)/100,VLOOKUP(B3849,balance!X:Z,2,FALSE)/100)</f>
        <v>597.60749999999996</v>
      </c>
    </row>
    <row r="3850" spans="1:7" x14ac:dyDescent="0.3">
      <c r="A3850">
        <v>3848</v>
      </c>
      <c r="B3850">
        <f t="shared" si="121"/>
        <v>482</v>
      </c>
      <c r="C3850">
        <f t="shared" si="122"/>
        <v>1</v>
      </c>
      <c r="D3850">
        <v>9048</v>
      </c>
      <c r="E3850" s="1">
        <f>VLOOKUP(B3850,balance!J:K,2,FALSE)</f>
        <v>49100</v>
      </c>
      <c r="F3850">
        <v>89</v>
      </c>
      <c r="G3850">
        <f>IF(C3850=8,VLOOKUP(B3850-1,balance!X:Z,3,FALSE)/100,VLOOKUP(B3850,balance!X:Z,2,FALSE)/100)</f>
        <v>87.079799999999992</v>
      </c>
    </row>
    <row r="3851" spans="1:7" x14ac:dyDescent="0.3">
      <c r="A3851">
        <v>3849</v>
      </c>
      <c r="B3851">
        <f t="shared" si="121"/>
        <v>482</v>
      </c>
      <c r="C3851">
        <f t="shared" si="122"/>
        <v>2</v>
      </c>
      <c r="D3851">
        <v>9048</v>
      </c>
      <c r="E3851" s="1">
        <f>VLOOKUP(B3851,balance!J:K,2,FALSE)</f>
        <v>49100</v>
      </c>
      <c r="F3851">
        <v>89</v>
      </c>
      <c r="G3851">
        <f>IF(C3851=8,VLOOKUP(B3851-1,balance!X:Z,3,FALSE)/100,VLOOKUP(B3851,balance!X:Z,2,FALSE)/100)</f>
        <v>87.079799999999992</v>
      </c>
    </row>
    <row r="3852" spans="1:7" x14ac:dyDescent="0.3">
      <c r="A3852">
        <v>3850</v>
      </c>
      <c r="B3852">
        <f t="shared" si="121"/>
        <v>482</v>
      </c>
      <c r="C3852">
        <f t="shared" si="122"/>
        <v>3</v>
      </c>
      <c r="D3852">
        <v>9048</v>
      </c>
      <c r="E3852" s="1">
        <f>VLOOKUP(B3852,balance!J:K,2,FALSE)</f>
        <v>49100</v>
      </c>
      <c r="F3852">
        <v>89</v>
      </c>
      <c r="G3852">
        <f>IF(C3852=8,VLOOKUP(B3852-1,balance!X:Z,3,FALSE)/100,VLOOKUP(B3852,balance!X:Z,2,FALSE)/100)</f>
        <v>87.079799999999992</v>
      </c>
    </row>
    <row r="3853" spans="1:7" x14ac:dyDescent="0.3">
      <c r="A3853">
        <v>3851</v>
      </c>
      <c r="B3853">
        <f t="shared" si="121"/>
        <v>482</v>
      </c>
      <c r="C3853">
        <f t="shared" si="122"/>
        <v>4</v>
      </c>
      <c r="D3853">
        <v>9048</v>
      </c>
      <c r="E3853" s="1">
        <f>VLOOKUP(B3853,balance!J:K,2,FALSE)</f>
        <v>49100</v>
      </c>
      <c r="F3853">
        <v>89</v>
      </c>
      <c r="G3853">
        <f>IF(C3853=8,VLOOKUP(B3853-1,balance!X:Z,3,FALSE)/100,VLOOKUP(B3853,balance!X:Z,2,FALSE)/100)</f>
        <v>87.079799999999992</v>
      </c>
    </row>
    <row r="3854" spans="1:7" x14ac:dyDescent="0.3">
      <c r="A3854">
        <v>3852</v>
      </c>
      <c r="B3854">
        <f t="shared" si="121"/>
        <v>482</v>
      </c>
      <c r="C3854">
        <f t="shared" si="122"/>
        <v>5</v>
      </c>
      <c r="D3854">
        <v>9048</v>
      </c>
      <c r="E3854" s="1">
        <f>VLOOKUP(B3854,balance!J:K,2,FALSE)</f>
        <v>49100</v>
      </c>
      <c r="F3854">
        <v>89</v>
      </c>
      <c r="G3854">
        <f>IF(C3854=8,VLOOKUP(B3854-1,balance!X:Z,3,FALSE)/100,VLOOKUP(B3854,balance!X:Z,2,FALSE)/100)</f>
        <v>87.079799999999992</v>
      </c>
    </row>
    <row r="3855" spans="1:7" x14ac:dyDescent="0.3">
      <c r="A3855">
        <v>3853</v>
      </c>
      <c r="B3855">
        <f t="shared" si="121"/>
        <v>482</v>
      </c>
      <c r="C3855">
        <f t="shared" si="122"/>
        <v>6</v>
      </c>
      <c r="D3855">
        <v>9048</v>
      </c>
      <c r="E3855" s="1">
        <f>VLOOKUP(B3855,balance!J:K,2,FALSE)</f>
        <v>49100</v>
      </c>
      <c r="F3855">
        <v>89</v>
      </c>
      <c r="G3855">
        <f>IF(C3855=8,VLOOKUP(B3855-1,balance!X:Z,3,FALSE)/100,VLOOKUP(B3855,balance!X:Z,2,FALSE)/100)</f>
        <v>87.079799999999992</v>
      </c>
    </row>
    <row r="3856" spans="1:7" x14ac:dyDescent="0.3">
      <c r="A3856">
        <v>3854</v>
      </c>
      <c r="B3856">
        <f t="shared" si="121"/>
        <v>482</v>
      </c>
      <c r="C3856">
        <f t="shared" si="122"/>
        <v>7</v>
      </c>
      <c r="D3856">
        <v>9048</v>
      </c>
      <c r="E3856" s="1">
        <f>VLOOKUP(B3856,balance!J:K,2,FALSE)</f>
        <v>49100</v>
      </c>
      <c r="F3856">
        <v>89</v>
      </c>
      <c r="G3856">
        <f>IF(C3856=8,VLOOKUP(B3856-1,balance!X:Z,3,FALSE)/100,VLOOKUP(B3856,balance!X:Z,2,FALSE)/100)</f>
        <v>87.079799999999992</v>
      </c>
    </row>
    <row r="3857" spans="1:7" x14ac:dyDescent="0.3">
      <c r="A3857">
        <v>3855</v>
      </c>
      <c r="B3857">
        <f t="shared" si="121"/>
        <v>483</v>
      </c>
      <c r="C3857">
        <f t="shared" si="122"/>
        <v>8</v>
      </c>
      <c r="D3857">
        <v>9048</v>
      </c>
      <c r="E3857" s="1">
        <f>VLOOKUP(B3857,balance!J:K,2,FALSE)</f>
        <v>49200</v>
      </c>
      <c r="F3857">
        <v>89</v>
      </c>
      <c r="G3857">
        <f>IF(C3857=8,VLOOKUP(B3857-1,balance!X:Z,3,FALSE)/100,VLOOKUP(B3857,balance!X:Z,2,FALSE)/100)</f>
        <v>609.55859999999996</v>
      </c>
    </row>
    <row r="3858" spans="1:7" x14ac:dyDescent="0.3">
      <c r="A3858">
        <v>3856</v>
      </c>
      <c r="B3858">
        <f t="shared" si="121"/>
        <v>483</v>
      </c>
      <c r="C3858">
        <f t="shared" si="122"/>
        <v>1</v>
      </c>
      <c r="D3858">
        <v>9048</v>
      </c>
      <c r="E3858" s="1">
        <f>VLOOKUP(B3858,balance!J:K,2,FALSE)</f>
        <v>49200</v>
      </c>
      <c r="F3858">
        <v>89</v>
      </c>
      <c r="G3858">
        <f>IF(C3858=8,VLOOKUP(B3858-1,balance!X:Z,3,FALSE)/100,VLOOKUP(B3858,balance!X:Z,2,FALSE)/100)</f>
        <v>88.821300000000008</v>
      </c>
    </row>
    <row r="3859" spans="1:7" x14ac:dyDescent="0.3">
      <c r="A3859">
        <v>3857</v>
      </c>
      <c r="B3859">
        <f t="shared" ref="B3859:B3922" si="123">B3851+1</f>
        <v>483</v>
      </c>
      <c r="C3859">
        <f t="shared" si="122"/>
        <v>2</v>
      </c>
      <c r="D3859">
        <v>9048</v>
      </c>
      <c r="E3859" s="1">
        <f>VLOOKUP(B3859,balance!J:K,2,FALSE)</f>
        <v>49200</v>
      </c>
      <c r="F3859">
        <v>89</v>
      </c>
      <c r="G3859">
        <f>IF(C3859=8,VLOOKUP(B3859-1,balance!X:Z,3,FALSE)/100,VLOOKUP(B3859,balance!X:Z,2,FALSE)/100)</f>
        <v>88.821300000000008</v>
      </c>
    </row>
    <row r="3860" spans="1:7" x14ac:dyDescent="0.3">
      <c r="A3860">
        <v>3858</v>
      </c>
      <c r="B3860">
        <f t="shared" si="123"/>
        <v>483</v>
      </c>
      <c r="C3860">
        <f t="shared" si="122"/>
        <v>3</v>
      </c>
      <c r="D3860">
        <v>9048</v>
      </c>
      <c r="E3860" s="1">
        <f>VLOOKUP(B3860,balance!J:K,2,FALSE)</f>
        <v>49200</v>
      </c>
      <c r="F3860">
        <v>89</v>
      </c>
      <c r="G3860">
        <f>IF(C3860=8,VLOOKUP(B3860-1,balance!X:Z,3,FALSE)/100,VLOOKUP(B3860,balance!X:Z,2,FALSE)/100)</f>
        <v>88.821300000000008</v>
      </c>
    </row>
    <row r="3861" spans="1:7" x14ac:dyDescent="0.3">
      <c r="A3861">
        <v>3859</v>
      </c>
      <c r="B3861">
        <f t="shared" si="123"/>
        <v>483</v>
      </c>
      <c r="C3861">
        <f t="shared" si="122"/>
        <v>4</v>
      </c>
      <c r="D3861">
        <v>9048</v>
      </c>
      <c r="E3861" s="1">
        <f>VLOOKUP(B3861,balance!J:K,2,FALSE)</f>
        <v>49200</v>
      </c>
      <c r="F3861">
        <v>89</v>
      </c>
      <c r="G3861">
        <f>IF(C3861=8,VLOOKUP(B3861-1,balance!X:Z,3,FALSE)/100,VLOOKUP(B3861,balance!X:Z,2,FALSE)/100)</f>
        <v>88.821300000000008</v>
      </c>
    </row>
    <row r="3862" spans="1:7" x14ac:dyDescent="0.3">
      <c r="A3862">
        <v>3860</v>
      </c>
      <c r="B3862">
        <f t="shared" si="123"/>
        <v>483</v>
      </c>
      <c r="C3862">
        <f t="shared" si="122"/>
        <v>5</v>
      </c>
      <c r="D3862">
        <v>9048</v>
      </c>
      <c r="E3862" s="1">
        <f>VLOOKUP(B3862,balance!J:K,2,FALSE)</f>
        <v>49200</v>
      </c>
      <c r="F3862">
        <v>89</v>
      </c>
      <c r="G3862">
        <f>IF(C3862=8,VLOOKUP(B3862-1,balance!X:Z,3,FALSE)/100,VLOOKUP(B3862,balance!X:Z,2,FALSE)/100)</f>
        <v>88.821300000000008</v>
      </c>
    </row>
    <row r="3863" spans="1:7" x14ac:dyDescent="0.3">
      <c r="A3863">
        <v>3861</v>
      </c>
      <c r="B3863">
        <f t="shared" si="123"/>
        <v>483</v>
      </c>
      <c r="C3863">
        <f t="shared" si="122"/>
        <v>6</v>
      </c>
      <c r="D3863">
        <v>9048</v>
      </c>
      <c r="E3863" s="1">
        <f>VLOOKUP(B3863,balance!J:K,2,FALSE)</f>
        <v>49200</v>
      </c>
      <c r="F3863">
        <v>89</v>
      </c>
      <c r="G3863">
        <f>IF(C3863=8,VLOOKUP(B3863-1,balance!X:Z,3,FALSE)/100,VLOOKUP(B3863,balance!X:Z,2,FALSE)/100)</f>
        <v>88.821300000000008</v>
      </c>
    </row>
    <row r="3864" spans="1:7" x14ac:dyDescent="0.3">
      <c r="A3864">
        <v>3862</v>
      </c>
      <c r="B3864">
        <f t="shared" si="123"/>
        <v>483</v>
      </c>
      <c r="C3864">
        <f t="shared" si="122"/>
        <v>7</v>
      </c>
      <c r="D3864">
        <v>9048</v>
      </c>
      <c r="E3864" s="1">
        <f>VLOOKUP(B3864,balance!J:K,2,FALSE)</f>
        <v>49200</v>
      </c>
      <c r="F3864">
        <v>89</v>
      </c>
      <c r="G3864">
        <f>IF(C3864=8,VLOOKUP(B3864-1,balance!X:Z,3,FALSE)/100,VLOOKUP(B3864,balance!X:Z,2,FALSE)/100)</f>
        <v>88.821300000000008</v>
      </c>
    </row>
    <row r="3865" spans="1:7" x14ac:dyDescent="0.3">
      <c r="A3865">
        <v>3863</v>
      </c>
      <c r="B3865">
        <f t="shared" si="123"/>
        <v>484</v>
      </c>
      <c r="C3865">
        <f t="shared" si="122"/>
        <v>8</v>
      </c>
      <c r="D3865">
        <v>9048</v>
      </c>
      <c r="E3865" s="1">
        <f>VLOOKUP(B3865,balance!J:K,2,FALSE)</f>
        <v>49300</v>
      </c>
      <c r="F3865">
        <v>89</v>
      </c>
      <c r="G3865">
        <f>IF(C3865=8,VLOOKUP(B3865-1,balance!X:Z,3,FALSE)/100,VLOOKUP(B3865,balance!X:Z,2,FALSE)/100)</f>
        <v>621.7491</v>
      </c>
    </row>
    <row r="3866" spans="1:7" x14ac:dyDescent="0.3">
      <c r="A3866">
        <v>3864</v>
      </c>
      <c r="B3866">
        <f t="shared" si="123"/>
        <v>484</v>
      </c>
      <c r="C3866">
        <f t="shared" si="122"/>
        <v>1</v>
      </c>
      <c r="D3866">
        <v>9048</v>
      </c>
      <c r="E3866" s="1">
        <f>VLOOKUP(B3866,balance!J:K,2,FALSE)</f>
        <v>49300</v>
      </c>
      <c r="F3866">
        <v>89</v>
      </c>
      <c r="G3866">
        <f>IF(C3866=8,VLOOKUP(B3866-1,balance!X:Z,3,FALSE)/100,VLOOKUP(B3866,balance!X:Z,2,FALSE)/100)</f>
        <v>90.5976</v>
      </c>
    </row>
    <row r="3867" spans="1:7" x14ac:dyDescent="0.3">
      <c r="A3867">
        <v>3865</v>
      </c>
      <c r="B3867">
        <f t="shared" si="123"/>
        <v>484</v>
      </c>
      <c r="C3867">
        <f t="shared" si="122"/>
        <v>2</v>
      </c>
      <c r="D3867">
        <v>9048</v>
      </c>
      <c r="E3867" s="1">
        <f>VLOOKUP(B3867,balance!J:K,2,FALSE)</f>
        <v>49300</v>
      </c>
      <c r="F3867">
        <v>89</v>
      </c>
      <c r="G3867">
        <f>IF(C3867=8,VLOOKUP(B3867-1,balance!X:Z,3,FALSE)/100,VLOOKUP(B3867,balance!X:Z,2,FALSE)/100)</f>
        <v>90.5976</v>
      </c>
    </row>
    <row r="3868" spans="1:7" x14ac:dyDescent="0.3">
      <c r="A3868">
        <v>3866</v>
      </c>
      <c r="B3868">
        <f t="shared" si="123"/>
        <v>484</v>
      </c>
      <c r="C3868">
        <f t="shared" si="122"/>
        <v>3</v>
      </c>
      <c r="D3868">
        <v>9048</v>
      </c>
      <c r="E3868" s="1">
        <f>VLOOKUP(B3868,balance!J:K,2,FALSE)</f>
        <v>49300</v>
      </c>
      <c r="F3868">
        <v>89</v>
      </c>
      <c r="G3868">
        <f>IF(C3868=8,VLOOKUP(B3868-1,balance!X:Z,3,FALSE)/100,VLOOKUP(B3868,balance!X:Z,2,FALSE)/100)</f>
        <v>90.5976</v>
      </c>
    </row>
    <row r="3869" spans="1:7" x14ac:dyDescent="0.3">
      <c r="A3869">
        <v>3867</v>
      </c>
      <c r="B3869">
        <f t="shared" si="123"/>
        <v>484</v>
      </c>
      <c r="C3869">
        <f t="shared" si="122"/>
        <v>4</v>
      </c>
      <c r="D3869">
        <v>9048</v>
      </c>
      <c r="E3869" s="1">
        <f>VLOOKUP(B3869,balance!J:K,2,FALSE)</f>
        <v>49300</v>
      </c>
      <c r="F3869">
        <v>89</v>
      </c>
      <c r="G3869">
        <f>IF(C3869=8,VLOOKUP(B3869-1,balance!X:Z,3,FALSE)/100,VLOOKUP(B3869,balance!X:Z,2,FALSE)/100)</f>
        <v>90.5976</v>
      </c>
    </row>
    <row r="3870" spans="1:7" x14ac:dyDescent="0.3">
      <c r="A3870">
        <v>3868</v>
      </c>
      <c r="B3870">
        <f t="shared" si="123"/>
        <v>484</v>
      </c>
      <c r="C3870">
        <f t="shared" si="122"/>
        <v>5</v>
      </c>
      <c r="D3870">
        <v>9048</v>
      </c>
      <c r="E3870" s="1">
        <f>VLOOKUP(B3870,balance!J:K,2,FALSE)</f>
        <v>49300</v>
      </c>
      <c r="F3870">
        <v>89</v>
      </c>
      <c r="G3870">
        <f>IF(C3870=8,VLOOKUP(B3870-1,balance!X:Z,3,FALSE)/100,VLOOKUP(B3870,balance!X:Z,2,FALSE)/100)</f>
        <v>90.5976</v>
      </c>
    </row>
    <row r="3871" spans="1:7" x14ac:dyDescent="0.3">
      <c r="A3871">
        <v>3869</v>
      </c>
      <c r="B3871">
        <f t="shared" si="123"/>
        <v>484</v>
      </c>
      <c r="C3871">
        <f t="shared" si="122"/>
        <v>6</v>
      </c>
      <c r="D3871">
        <v>9048</v>
      </c>
      <c r="E3871" s="1">
        <f>VLOOKUP(B3871,balance!J:K,2,FALSE)</f>
        <v>49300</v>
      </c>
      <c r="F3871">
        <v>89</v>
      </c>
      <c r="G3871">
        <f>IF(C3871=8,VLOOKUP(B3871-1,balance!X:Z,3,FALSE)/100,VLOOKUP(B3871,balance!X:Z,2,FALSE)/100)</f>
        <v>90.5976</v>
      </c>
    </row>
    <row r="3872" spans="1:7" x14ac:dyDescent="0.3">
      <c r="A3872">
        <v>3870</v>
      </c>
      <c r="B3872">
        <f t="shared" si="123"/>
        <v>484</v>
      </c>
      <c r="C3872">
        <f t="shared" si="122"/>
        <v>7</v>
      </c>
      <c r="D3872">
        <v>9048</v>
      </c>
      <c r="E3872" s="1">
        <f>VLOOKUP(B3872,balance!J:K,2,FALSE)</f>
        <v>49300</v>
      </c>
      <c r="F3872">
        <v>89</v>
      </c>
      <c r="G3872">
        <f>IF(C3872=8,VLOOKUP(B3872-1,balance!X:Z,3,FALSE)/100,VLOOKUP(B3872,balance!X:Z,2,FALSE)/100)</f>
        <v>90.5976</v>
      </c>
    </row>
    <row r="3873" spans="1:7" x14ac:dyDescent="0.3">
      <c r="A3873">
        <v>3871</v>
      </c>
      <c r="B3873">
        <f t="shared" si="123"/>
        <v>485</v>
      </c>
      <c r="C3873">
        <f t="shared" ref="C3873:C3936" si="124">C3865</f>
        <v>8</v>
      </c>
      <c r="D3873">
        <v>9048</v>
      </c>
      <c r="E3873" s="1">
        <f>VLOOKUP(B3873,balance!J:K,2,FALSE)</f>
        <v>49400</v>
      </c>
      <c r="F3873">
        <v>89</v>
      </c>
      <c r="G3873">
        <f>IF(C3873=8,VLOOKUP(B3873-1,balance!X:Z,3,FALSE)/100,VLOOKUP(B3873,balance!X:Z,2,FALSE)/100)</f>
        <v>634.18319999999994</v>
      </c>
    </row>
    <row r="3874" spans="1:7" x14ac:dyDescent="0.3">
      <c r="A3874">
        <v>3872</v>
      </c>
      <c r="B3874">
        <f t="shared" si="123"/>
        <v>485</v>
      </c>
      <c r="C3874">
        <f t="shared" si="124"/>
        <v>1</v>
      </c>
      <c r="D3874">
        <v>9048</v>
      </c>
      <c r="E3874" s="1">
        <f>VLOOKUP(B3874,balance!J:K,2,FALSE)</f>
        <v>49400</v>
      </c>
      <c r="F3874">
        <v>89</v>
      </c>
      <c r="G3874">
        <f>IF(C3874=8,VLOOKUP(B3874-1,balance!X:Z,3,FALSE)/100,VLOOKUP(B3874,balance!X:Z,2,FALSE)/100)</f>
        <v>92.409400000000005</v>
      </c>
    </row>
    <row r="3875" spans="1:7" x14ac:dyDescent="0.3">
      <c r="A3875">
        <v>3873</v>
      </c>
      <c r="B3875">
        <f t="shared" si="123"/>
        <v>485</v>
      </c>
      <c r="C3875">
        <f t="shared" si="124"/>
        <v>2</v>
      </c>
      <c r="D3875">
        <v>9048</v>
      </c>
      <c r="E3875" s="1">
        <f>VLOOKUP(B3875,balance!J:K,2,FALSE)</f>
        <v>49400</v>
      </c>
      <c r="F3875">
        <v>89</v>
      </c>
      <c r="G3875">
        <f>IF(C3875=8,VLOOKUP(B3875-1,balance!X:Z,3,FALSE)/100,VLOOKUP(B3875,balance!X:Z,2,FALSE)/100)</f>
        <v>92.409400000000005</v>
      </c>
    </row>
    <row r="3876" spans="1:7" x14ac:dyDescent="0.3">
      <c r="A3876">
        <v>3874</v>
      </c>
      <c r="B3876">
        <f t="shared" si="123"/>
        <v>485</v>
      </c>
      <c r="C3876">
        <f t="shared" si="124"/>
        <v>3</v>
      </c>
      <c r="D3876">
        <v>9048</v>
      </c>
      <c r="E3876" s="1">
        <f>VLOOKUP(B3876,balance!J:K,2,FALSE)</f>
        <v>49400</v>
      </c>
      <c r="F3876">
        <v>89</v>
      </c>
      <c r="G3876">
        <f>IF(C3876=8,VLOOKUP(B3876-1,balance!X:Z,3,FALSE)/100,VLOOKUP(B3876,balance!X:Z,2,FALSE)/100)</f>
        <v>92.409400000000005</v>
      </c>
    </row>
    <row r="3877" spans="1:7" x14ac:dyDescent="0.3">
      <c r="A3877">
        <v>3875</v>
      </c>
      <c r="B3877">
        <f t="shared" si="123"/>
        <v>485</v>
      </c>
      <c r="C3877">
        <f t="shared" si="124"/>
        <v>4</v>
      </c>
      <c r="D3877">
        <v>9048</v>
      </c>
      <c r="E3877" s="1">
        <f>VLOOKUP(B3877,balance!J:K,2,FALSE)</f>
        <v>49400</v>
      </c>
      <c r="F3877">
        <v>89</v>
      </c>
      <c r="G3877">
        <f>IF(C3877=8,VLOOKUP(B3877-1,balance!X:Z,3,FALSE)/100,VLOOKUP(B3877,balance!X:Z,2,FALSE)/100)</f>
        <v>92.409400000000005</v>
      </c>
    </row>
    <row r="3878" spans="1:7" x14ac:dyDescent="0.3">
      <c r="A3878">
        <v>3876</v>
      </c>
      <c r="B3878">
        <f t="shared" si="123"/>
        <v>485</v>
      </c>
      <c r="C3878">
        <f t="shared" si="124"/>
        <v>5</v>
      </c>
      <c r="D3878">
        <v>9048</v>
      </c>
      <c r="E3878" s="1">
        <f>VLOOKUP(B3878,balance!J:K,2,FALSE)</f>
        <v>49400</v>
      </c>
      <c r="F3878">
        <v>89</v>
      </c>
      <c r="G3878">
        <f>IF(C3878=8,VLOOKUP(B3878-1,balance!X:Z,3,FALSE)/100,VLOOKUP(B3878,balance!X:Z,2,FALSE)/100)</f>
        <v>92.409400000000005</v>
      </c>
    </row>
    <row r="3879" spans="1:7" x14ac:dyDescent="0.3">
      <c r="A3879">
        <v>3877</v>
      </c>
      <c r="B3879">
        <f t="shared" si="123"/>
        <v>485</v>
      </c>
      <c r="C3879">
        <f t="shared" si="124"/>
        <v>6</v>
      </c>
      <c r="D3879">
        <v>9048</v>
      </c>
      <c r="E3879" s="1">
        <f>VLOOKUP(B3879,balance!J:K,2,FALSE)</f>
        <v>49400</v>
      </c>
      <c r="F3879">
        <v>89</v>
      </c>
      <c r="G3879">
        <f>IF(C3879=8,VLOOKUP(B3879-1,balance!X:Z,3,FALSE)/100,VLOOKUP(B3879,balance!X:Z,2,FALSE)/100)</f>
        <v>92.409400000000005</v>
      </c>
    </row>
    <row r="3880" spans="1:7" x14ac:dyDescent="0.3">
      <c r="A3880">
        <v>3878</v>
      </c>
      <c r="B3880">
        <f t="shared" si="123"/>
        <v>485</v>
      </c>
      <c r="C3880">
        <f t="shared" si="124"/>
        <v>7</v>
      </c>
      <c r="D3880">
        <v>9048</v>
      </c>
      <c r="E3880" s="1">
        <f>VLOOKUP(B3880,balance!J:K,2,FALSE)</f>
        <v>49400</v>
      </c>
      <c r="F3880">
        <v>89</v>
      </c>
      <c r="G3880">
        <f>IF(C3880=8,VLOOKUP(B3880-1,balance!X:Z,3,FALSE)/100,VLOOKUP(B3880,balance!X:Z,2,FALSE)/100)</f>
        <v>92.409400000000005</v>
      </c>
    </row>
    <row r="3881" spans="1:7" x14ac:dyDescent="0.3">
      <c r="A3881">
        <v>3879</v>
      </c>
      <c r="B3881">
        <f t="shared" si="123"/>
        <v>486</v>
      </c>
      <c r="C3881">
        <f t="shared" si="124"/>
        <v>8</v>
      </c>
      <c r="D3881">
        <v>9048</v>
      </c>
      <c r="E3881" s="1">
        <f>VLOOKUP(B3881,balance!J:K,2,FALSE)</f>
        <v>49500</v>
      </c>
      <c r="F3881">
        <v>89</v>
      </c>
      <c r="G3881">
        <f>IF(C3881=8,VLOOKUP(B3881-1,balance!X:Z,3,FALSE)/100,VLOOKUP(B3881,balance!X:Z,2,FALSE)/100)</f>
        <v>646.86580000000004</v>
      </c>
    </row>
    <row r="3882" spans="1:7" x14ac:dyDescent="0.3">
      <c r="A3882">
        <v>3880</v>
      </c>
      <c r="B3882">
        <f t="shared" si="123"/>
        <v>486</v>
      </c>
      <c r="C3882">
        <f t="shared" si="124"/>
        <v>1</v>
      </c>
      <c r="D3882">
        <v>9048</v>
      </c>
      <c r="E3882" s="1">
        <f>VLOOKUP(B3882,balance!J:K,2,FALSE)</f>
        <v>49500</v>
      </c>
      <c r="F3882">
        <v>89</v>
      </c>
      <c r="G3882">
        <f>IF(C3882=8,VLOOKUP(B3882-1,balance!X:Z,3,FALSE)/100,VLOOKUP(B3882,balance!X:Z,2,FALSE)/100)</f>
        <v>94.257499999999993</v>
      </c>
    </row>
    <row r="3883" spans="1:7" x14ac:dyDescent="0.3">
      <c r="A3883">
        <v>3881</v>
      </c>
      <c r="B3883">
        <f t="shared" si="123"/>
        <v>486</v>
      </c>
      <c r="C3883">
        <f t="shared" si="124"/>
        <v>2</v>
      </c>
      <c r="D3883">
        <v>9048</v>
      </c>
      <c r="E3883" s="1">
        <f>VLOOKUP(B3883,balance!J:K,2,FALSE)</f>
        <v>49500</v>
      </c>
      <c r="F3883">
        <v>89</v>
      </c>
      <c r="G3883">
        <f>IF(C3883=8,VLOOKUP(B3883-1,balance!X:Z,3,FALSE)/100,VLOOKUP(B3883,balance!X:Z,2,FALSE)/100)</f>
        <v>94.257499999999993</v>
      </c>
    </row>
    <row r="3884" spans="1:7" x14ac:dyDescent="0.3">
      <c r="A3884">
        <v>3882</v>
      </c>
      <c r="B3884">
        <f t="shared" si="123"/>
        <v>486</v>
      </c>
      <c r="C3884">
        <f t="shared" si="124"/>
        <v>3</v>
      </c>
      <c r="D3884">
        <v>9048</v>
      </c>
      <c r="E3884" s="1">
        <f>VLOOKUP(B3884,balance!J:K,2,FALSE)</f>
        <v>49500</v>
      </c>
      <c r="F3884">
        <v>89</v>
      </c>
      <c r="G3884">
        <f>IF(C3884=8,VLOOKUP(B3884-1,balance!X:Z,3,FALSE)/100,VLOOKUP(B3884,balance!X:Z,2,FALSE)/100)</f>
        <v>94.257499999999993</v>
      </c>
    </row>
    <row r="3885" spans="1:7" x14ac:dyDescent="0.3">
      <c r="A3885">
        <v>3883</v>
      </c>
      <c r="B3885">
        <f t="shared" si="123"/>
        <v>486</v>
      </c>
      <c r="C3885">
        <f t="shared" si="124"/>
        <v>4</v>
      </c>
      <c r="D3885">
        <v>9048</v>
      </c>
      <c r="E3885" s="1">
        <f>VLOOKUP(B3885,balance!J:K,2,FALSE)</f>
        <v>49500</v>
      </c>
      <c r="F3885">
        <v>89</v>
      </c>
      <c r="G3885">
        <f>IF(C3885=8,VLOOKUP(B3885-1,balance!X:Z,3,FALSE)/100,VLOOKUP(B3885,balance!X:Z,2,FALSE)/100)</f>
        <v>94.257499999999993</v>
      </c>
    </row>
    <row r="3886" spans="1:7" x14ac:dyDescent="0.3">
      <c r="A3886">
        <v>3884</v>
      </c>
      <c r="B3886">
        <f t="shared" si="123"/>
        <v>486</v>
      </c>
      <c r="C3886">
        <f t="shared" si="124"/>
        <v>5</v>
      </c>
      <c r="D3886">
        <v>9048</v>
      </c>
      <c r="E3886" s="1">
        <f>VLOOKUP(B3886,balance!J:K,2,FALSE)</f>
        <v>49500</v>
      </c>
      <c r="F3886">
        <v>89</v>
      </c>
      <c r="G3886">
        <f>IF(C3886=8,VLOOKUP(B3886-1,balance!X:Z,3,FALSE)/100,VLOOKUP(B3886,balance!X:Z,2,FALSE)/100)</f>
        <v>94.257499999999993</v>
      </c>
    </row>
    <row r="3887" spans="1:7" x14ac:dyDescent="0.3">
      <c r="A3887">
        <v>3885</v>
      </c>
      <c r="B3887">
        <f t="shared" si="123"/>
        <v>486</v>
      </c>
      <c r="C3887">
        <f t="shared" si="124"/>
        <v>6</v>
      </c>
      <c r="D3887">
        <v>9048</v>
      </c>
      <c r="E3887" s="1">
        <f>VLOOKUP(B3887,balance!J:K,2,FALSE)</f>
        <v>49500</v>
      </c>
      <c r="F3887">
        <v>89</v>
      </c>
      <c r="G3887">
        <f>IF(C3887=8,VLOOKUP(B3887-1,balance!X:Z,3,FALSE)/100,VLOOKUP(B3887,balance!X:Z,2,FALSE)/100)</f>
        <v>94.257499999999993</v>
      </c>
    </row>
    <row r="3888" spans="1:7" x14ac:dyDescent="0.3">
      <c r="A3888">
        <v>3886</v>
      </c>
      <c r="B3888">
        <f t="shared" si="123"/>
        <v>486</v>
      </c>
      <c r="C3888">
        <f t="shared" si="124"/>
        <v>7</v>
      </c>
      <c r="D3888">
        <v>9048</v>
      </c>
      <c r="E3888" s="1">
        <f>VLOOKUP(B3888,balance!J:K,2,FALSE)</f>
        <v>49500</v>
      </c>
      <c r="F3888">
        <v>89</v>
      </c>
      <c r="G3888">
        <f>IF(C3888=8,VLOOKUP(B3888-1,balance!X:Z,3,FALSE)/100,VLOOKUP(B3888,balance!X:Z,2,FALSE)/100)</f>
        <v>94.257499999999993</v>
      </c>
    </row>
    <row r="3889" spans="1:7" x14ac:dyDescent="0.3">
      <c r="A3889">
        <v>3887</v>
      </c>
      <c r="B3889">
        <f t="shared" si="123"/>
        <v>487</v>
      </c>
      <c r="C3889">
        <f t="shared" si="124"/>
        <v>8</v>
      </c>
      <c r="D3889">
        <v>9048</v>
      </c>
      <c r="E3889" s="1">
        <f>VLOOKUP(B3889,balance!J:K,2,FALSE)</f>
        <v>49600</v>
      </c>
      <c r="F3889">
        <v>89</v>
      </c>
      <c r="G3889">
        <f>IF(C3889=8,VLOOKUP(B3889-1,balance!X:Z,3,FALSE)/100,VLOOKUP(B3889,balance!X:Z,2,FALSE)/100)</f>
        <v>659.80250000000001</v>
      </c>
    </row>
    <row r="3890" spans="1:7" x14ac:dyDescent="0.3">
      <c r="A3890">
        <v>3888</v>
      </c>
      <c r="B3890">
        <f t="shared" si="123"/>
        <v>487</v>
      </c>
      <c r="C3890">
        <f t="shared" si="124"/>
        <v>1</v>
      </c>
      <c r="D3890">
        <v>9048</v>
      </c>
      <c r="E3890" s="1">
        <f>VLOOKUP(B3890,balance!J:K,2,FALSE)</f>
        <v>49600</v>
      </c>
      <c r="F3890">
        <v>89</v>
      </c>
      <c r="G3890">
        <f>IF(C3890=8,VLOOKUP(B3890-1,balance!X:Z,3,FALSE)/100,VLOOKUP(B3890,balance!X:Z,2,FALSE)/100)</f>
        <v>96.142499999999998</v>
      </c>
    </row>
    <row r="3891" spans="1:7" x14ac:dyDescent="0.3">
      <c r="A3891">
        <v>3889</v>
      </c>
      <c r="B3891">
        <f t="shared" si="123"/>
        <v>487</v>
      </c>
      <c r="C3891">
        <f t="shared" si="124"/>
        <v>2</v>
      </c>
      <c r="D3891">
        <v>9048</v>
      </c>
      <c r="E3891" s="1">
        <f>VLOOKUP(B3891,balance!J:K,2,FALSE)</f>
        <v>49600</v>
      </c>
      <c r="F3891">
        <v>89</v>
      </c>
      <c r="G3891">
        <f>IF(C3891=8,VLOOKUP(B3891-1,balance!X:Z,3,FALSE)/100,VLOOKUP(B3891,balance!X:Z,2,FALSE)/100)</f>
        <v>96.142499999999998</v>
      </c>
    </row>
    <row r="3892" spans="1:7" x14ac:dyDescent="0.3">
      <c r="A3892">
        <v>3890</v>
      </c>
      <c r="B3892">
        <f t="shared" si="123"/>
        <v>487</v>
      </c>
      <c r="C3892">
        <f t="shared" si="124"/>
        <v>3</v>
      </c>
      <c r="D3892">
        <v>9048</v>
      </c>
      <c r="E3892" s="1">
        <f>VLOOKUP(B3892,balance!J:K,2,FALSE)</f>
        <v>49600</v>
      </c>
      <c r="F3892">
        <v>89</v>
      </c>
      <c r="G3892">
        <f>IF(C3892=8,VLOOKUP(B3892-1,balance!X:Z,3,FALSE)/100,VLOOKUP(B3892,balance!X:Z,2,FALSE)/100)</f>
        <v>96.142499999999998</v>
      </c>
    </row>
    <row r="3893" spans="1:7" x14ac:dyDescent="0.3">
      <c r="A3893">
        <v>3891</v>
      </c>
      <c r="B3893">
        <f t="shared" si="123"/>
        <v>487</v>
      </c>
      <c r="C3893">
        <f t="shared" si="124"/>
        <v>4</v>
      </c>
      <c r="D3893">
        <v>9048</v>
      </c>
      <c r="E3893" s="1">
        <f>VLOOKUP(B3893,balance!J:K,2,FALSE)</f>
        <v>49600</v>
      </c>
      <c r="F3893">
        <v>89</v>
      </c>
      <c r="G3893">
        <f>IF(C3893=8,VLOOKUP(B3893-1,balance!X:Z,3,FALSE)/100,VLOOKUP(B3893,balance!X:Z,2,FALSE)/100)</f>
        <v>96.142499999999998</v>
      </c>
    </row>
    <row r="3894" spans="1:7" x14ac:dyDescent="0.3">
      <c r="A3894">
        <v>3892</v>
      </c>
      <c r="B3894">
        <f t="shared" si="123"/>
        <v>487</v>
      </c>
      <c r="C3894">
        <f t="shared" si="124"/>
        <v>5</v>
      </c>
      <c r="D3894">
        <v>9048</v>
      </c>
      <c r="E3894" s="1">
        <f>VLOOKUP(B3894,balance!J:K,2,FALSE)</f>
        <v>49600</v>
      </c>
      <c r="F3894">
        <v>89</v>
      </c>
      <c r="G3894">
        <f>IF(C3894=8,VLOOKUP(B3894-1,balance!X:Z,3,FALSE)/100,VLOOKUP(B3894,balance!X:Z,2,FALSE)/100)</f>
        <v>96.142499999999998</v>
      </c>
    </row>
    <row r="3895" spans="1:7" x14ac:dyDescent="0.3">
      <c r="A3895">
        <v>3893</v>
      </c>
      <c r="B3895">
        <f t="shared" si="123"/>
        <v>487</v>
      </c>
      <c r="C3895">
        <f t="shared" si="124"/>
        <v>6</v>
      </c>
      <c r="D3895">
        <v>9048</v>
      </c>
      <c r="E3895" s="1">
        <f>VLOOKUP(B3895,balance!J:K,2,FALSE)</f>
        <v>49600</v>
      </c>
      <c r="F3895">
        <v>89</v>
      </c>
      <c r="G3895">
        <f>IF(C3895=8,VLOOKUP(B3895-1,balance!X:Z,3,FALSE)/100,VLOOKUP(B3895,balance!X:Z,2,FALSE)/100)</f>
        <v>96.142499999999998</v>
      </c>
    </row>
    <row r="3896" spans="1:7" x14ac:dyDescent="0.3">
      <c r="A3896">
        <v>3894</v>
      </c>
      <c r="B3896">
        <f t="shared" si="123"/>
        <v>487</v>
      </c>
      <c r="C3896">
        <f t="shared" si="124"/>
        <v>7</v>
      </c>
      <c r="D3896">
        <v>9048</v>
      </c>
      <c r="E3896" s="1">
        <f>VLOOKUP(B3896,balance!J:K,2,FALSE)</f>
        <v>49600</v>
      </c>
      <c r="F3896">
        <v>89</v>
      </c>
      <c r="G3896">
        <f>IF(C3896=8,VLOOKUP(B3896-1,balance!X:Z,3,FALSE)/100,VLOOKUP(B3896,balance!X:Z,2,FALSE)/100)</f>
        <v>96.142499999999998</v>
      </c>
    </row>
    <row r="3897" spans="1:7" x14ac:dyDescent="0.3">
      <c r="A3897">
        <v>3895</v>
      </c>
      <c r="B3897">
        <f t="shared" si="123"/>
        <v>488</v>
      </c>
      <c r="C3897">
        <f t="shared" si="124"/>
        <v>8</v>
      </c>
      <c r="D3897">
        <v>9048</v>
      </c>
      <c r="E3897" s="1">
        <f>VLOOKUP(B3897,balance!J:K,2,FALSE)</f>
        <v>49700</v>
      </c>
      <c r="F3897">
        <v>89</v>
      </c>
      <c r="G3897">
        <f>IF(C3897=8,VLOOKUP(B3897-1,balance!X:Z,3,FALSE)/100,VLOOKUP(B3897,balance!X:Z,2,FALSE)/100)</f>
        <v>672.99749999999995</v>
      </c>
    </row>
    <row r="3898" spans="1:7" x14ac:dyDescent="0.3">
      <c r="A3898">
        <v>3896</v>
      </c>
      <c r="B3898">
        <f t="shared" si="123"/>
        <v>488</v>
      </c>
      <c r="C3898">
        <f t="shared" si="124"/>
        <v>1</v>
      </c>
      <c r="D3898">
        <v>9048</v>
      </c>
      <c r="E3898" s="1">
        <f>VLOOKUP(B3898,balance!J:K,2,FALSE)</f>
        <v>49700</v>
      </c>
      <c r="F3898">
        <v>89</v>
      </c>
      <c r="G3898">
        <f>IF(C3898=8,VLOOKUP(B3898-1,balance!X:Z,3,FALSE)/100,VLOOKUP(B3898,balance!X:Z,2,FALSE)/100)</f>
        <v>98.065200000000004</v>
      </c>
    </row>
    <row r="3899" spans="1:7" x14ac:dyDescent="0.3">
      <c r="A3899">
        <v>3897</v>
      </c>
      <c r="B3899">
        <f t="shared" si="123"/>
        <v>488</v>
      </c>
      <c r="C3899">
        <f t="shared" si="124"/>
        <v>2</v>
      </c>
      <c r="D3899">
        <v>9048</v>
      </c>
      <c r="E3899" s="1">
        <f>VLOOKUP(B3899,balance!J:K,2,FALSE)</f>
        <v>49700</v>
      </c>
      <c r="F3899">
        <v>89</v>
      </c>
      <c r="G3899">
        <f>IF(C3899=8,VLOOKUP(B3899-1,balance!X:Z,3,FALSE)/100,VLOOKUP(B3899,balance!X:Z,2,FALSE)/100)</f>
        <v>98.065200000000004</v>
      </c>
    </row>
    <row r="3900" spans="1:7" x14ac:dyDescent="0.3">
      <c r="A3900">
        <v>3898</v>
      </c>
      <c r="B3900">
        <f t="shared" si="123"/>
        <v>488</v>
      </c>
      <c r="C3900">
        <f t="shared" si="124"/>
        <v>3</v>
      </c>
      <c r="D3900">
        <v>9048</v>
      </c>
      <c r="E3900" s="1">
        <f>VLOOKUP(B3900,balance!J:K,2,FALSE)</f>
        <v>49700</v>
      </c>
      <c r="F3900">
        <v>89</v>
      </c>
      <c r="G3900">
        <f>IF(C3900=8,VLOOKUP(B3900-1,balance!X:Z,3,FALSE)/100,VLOOKUP(B3900,balance!X:Z,2,FALSE)/100)</f>
        <v>98.065200000000004</v>
      </c>
    </row>
    <row r="3901" spans="1:7" x14ac:dyDescent="0.3">
      <c r="A3901">
        <v>3899</v>
      </c>
      <c r="B3901">
        <f t="shared" si="123"/>
        <v>488</v>
      </c>
      <c r="C3901">
        <f t="shared" si="124"/>
        <v>4</v>
      </c>
      <c r="D3901">
        <v>9048</v>
      </c>
      <c r="E3901" s="1">
        <f>VLOOKUP(B3901,balance!J:K,2,FALSE)</f>
        <v>49700</v>
      </c>
      <c r="F3901">
        <v>89</v>
      </c>
      <c r="G3901">
        <f>IF(C3901=8,VLOOKUP(B3901-1,balance!X:Z,3,FALSE)/100,VLOOKUP(B3901,balance!X:Z,2,FALSE)/100)</f>
        <v>98.065200000000004</v>
      </c>
    </row>
    <row r="3902" spans="1:7" x14ac:dyDescent="0.3">
      <c r="A3902">
        <v>3900</v>
      </c>
      <c r="B3902">
        <f t="shared" si="123"/>
        <v>488</v>
      </c>
      <c r="C3902">
        <f t="shared" si="124"/>
        <v>5</v>
      </c>
      <c r="D3902">
        <v>9048</v>
      </c>
      <c r="E3902" s="1">
        <f>VLOOKUP(B3902,balance!J:K,2,FALSE)</f>
        <v>49700</v>
      </c>
      <c r="F3902">
        <v>89</v>
      </c>
      <c r="G3902">
        <f>IF(C3902=8,VLOOKUP(B3902-1,balance!X:Z,3,FALSE)/100,VLOOKUP(B3902,balance!X:Z,2,FALSE)/100)</f>
        <v>98.065200000000004</v>
      </c>
    </row>
    <row r="3903" spans="1:7" x14ac:dyDescent="0.3">
      <c r="A3903">
        <v>3901</v>
      </c>
      <c r="B3903">
        <f t="shared" si="123"/>
        <v>488</v>
      </c>
      <c r="C3903">
        <f t="shared" si="124"/>
        <v>6</v>
      </c>
      <c r="D3903">
        <v>9048</v>
      </c>
      <c r="E3903" s="1">
        <f>VLOOKUP(B3903,balance!J:K,2,FALSE)</f>
        <v>49700</v>
      </c>
      <c r="F3903">
        <v>89</v>
      </c>
      <c r="G3903">
        <f>IF(C3903=8,VLOOKUP(B3903-1,balance!X:Z,3,FALSE)/100,VLOOKUP(B3903,balance!X:Z,2,FALSE)/100)</f>
        <v>98.065200000000004</v>
      </c>
    </row>
    <row r="3904" spans="1:7" x14ac:dyDescent="0.3">
      <c r="A3904">
        <v>3902</v>
      </c>
      <c r="B3904">
        <f t="shared" si="123"/>
        <v>488</v>
      </c>
      <c r="C3904">
        <f t="shared" si="124"/>
        <v>7</v>
      </c>
      <c r="D3904">
        <v>9048</v>
      </c>
      <c r="E3904" s="1">
        <f>VLOOKUP(B3904,balance!J:K,2,FALSE)</f>
        <v>49700</v>
      </c>
      <c r="F3904">
        <v>89</v>
      </c>
      <c r="G3904">
        <f>IF(C3904=8,VLOOKUP(B3904-1,balance!X:Z,3,FALSE)/100,VLOOKUP(B3904,balance!X:Z,2,FALSE)/100)</f>
        <v>98.065200000000004</v>
      </c>
    </row>
    <row r="3905" spans="1:7" x14ac:dyDescent="0.3">
      <c r="A3905">
        <v>3903</v>
      </c>
      <c r="B3905">
        <f t="shared" si="123"/>
        <v>489</v>
      </c>
      <c r="C3905">
        <f t="shared" si="124"/>
        <v>8</v>
      </c>
      <c r="D3905">
        <v>9048</v>
      </c>
      <c r="E3905" s="1">
        <f>VLOOKUP(B3905,balance!J:K,2,FALSE)</f>
        <v>49800</v>
      </c>
      <c r="F3905">
        <v>89</v>
      </c>
      <c r="G3905">
        <f>IF(C3905=8,VLOOKUP(B3905-1,balance!X:Z,3,FALSE)/100,VLOOKUP(B3905,balance!X:Z,2,FALSE)/100)</f>
        <v>686.45640000000003</v>
      </c>
    </row>
    <row r="3906" spans="1:7" x14ac:dyDescent="0.3">
      <c r="A3906">
        <v>3904</v>
      </c>
      <c r="B3906">
        <f t="shared" si="123"/>
        <v>489</v>
      </c>
      <c r="C3906">
        <f t="shared" si="124"/>
        <v>1</v>
      </c>
      <c r="D3906">
        <v>9048</v>
      </c>
      <c r="E3906" s="1">
        <f>VLOOKUP(B3906,balance!J:K,2,FALSE)</f>
        <v>49800</v>
      </c>
      <c r="F3906">
        <v>89</v>
      </c>
      <c r="G3906">
        <f>IF(C3906=8,VLOOKUP(B3906-1,balance!X:Z,3,FALSE)/100,VLOOKUP(B3906,balance!X:Z,2,FALSE)/100)</f>
        <v>100.0264</v>
      </c>
    </row>
    <row r="3907" spans="1:7" x14ac:dyDescent="0.3">
      <c r="A3907">
        <v>3905</v>
      </c>
      <c r="B3907">
        <f t="shared" si="123"/>
        <v>489</v>
      </c>
      <c r="C3907">
        <f t="shared" si="124"/>
        <v>2</v>
      </c>
      <c r="D3907">
        <v>9048</v>
      </c>
      <c r="E3907" s="1">
        <f>VLOOKUP(B3907,balance!J:K,2,FALSE)</f>
        <v>49800</v>
      </c>
      <c r="F3907">
        <v>89</v>
      </c>
      <c r="G3907">
        <f>IF(C3907=8,VLOOKUP(B3907-1,balance!X:Z,3,FALSE)/100,VLOOKUP(B3907,balance!X:Z,2,FALSE)/100)</f>
        <v>100.0264</v>
      </c>
    </row>
    <row r="3908" spans="1:7" x14ac:dyDescent="0.3">
      <c r="A3908">
        <v>3906</v>
      </c>
      <c r="B3908">
        <f t="shared" si="123"/>
        <v>489</v>
      </c>
      <c r="C3908">
        <f t="shared" si="124"/>
        <v>3</v>
      </c>
      <c r="D3908">
        <v>9048</v>
      </c>
      <c r="E3908" s="1">
        <f>VLOOKUP(B3908,balance!J:K,2,FALSE)</f>
        <v>49800</v>
      </c>
      <c r="F3908">
        <v>89</v>
      </c>
      <c r="G3908">
        <f>IF(C3908=8,VLOOKUP(B3908-1,balance!X:Z,3,FALSE)/100,VLOOKUP(B3908,balance!X:Z,2,FALSE)/100)</f>
        <v>100.0264</v>
      </c>
    </row>
    <row r="3909" spans="1:7" x14ac:dyDescent="0.3">
      <c r="A3909">
        <v>3907</v>
      </c>
      <c r="B3909">
        <f t="shared" si="123"/>
        <v>489</v>
      </c>
      <c r="C3909">
        <f t="shared" si="124"/>
        <v>4</v>
      </c>
      <c r="D3909">
        <v>9048</v>
      </c>
      <c r="E3909" s="1">
        <f>VLOOKUP(B3909,balance!J:K,2,FALSE)</f>
        <v>49800</v>
      </c>
      <c r="F3909">
        <v>89</v>
      </c>
      <c r="G3909">
        <f>IF(C3909=8,VLOOKUP(B3909-1,balance!X:Z,3,FALSE)/100,VLOOKUP(B3909,balance!X:Z,2,FALSE)/100)</f>
        <v>100.0264</v>
      </c>
    </row>
    <row r="3910" spans="1:7" x14ac:dyDescent="0.3">
      <c r="A3910">
        <v>3908</v>
      </c>
      <c r="B3910">
        <f t="shared" si="123"/>
        <v>489</v>
      </c>
      <c r="C3910">
        <f t="shared" si="124"/>
        <v>5</v>
      </c>
      <c r="D3910">
        <v>9048</v>
      </c>
      <c r="E3910" s="1">
        <f>VLOOKUP(B3910,balance!J:K,2,FALSE)</f>
        <v>49800</v>
      </c>
      <c r="F3910">
        <v>89</v>
      </c>
      <c r="G3910">
        <f>IF(C3910=8,VLOOKUP(B3910-1,balance!X:Z,3,FALSE)/100,VLOOKUP(B3910,balance!X:Z,2,FALSE)/100)</f>
        <v>100.0264</v>
      </c>
    </row>
    <row r="3911" spans="1:7" x14ac:dyDescent="0.3">
      <c r="A3911">
        <v>3909</v>
      </c>
      <c r="B3911">
        <f t="shared" si="123"/>
        <v>489</v>
      </c>
      <c r="C3911">
        <f t="shared" si="124"/>
        <v>6</v>
      </c>
      <c r="D3911">
        <v>9048</v>
      </c>
      <c r="E3911" s="1">
        <f>VLOOKUP(B3911,balance!J:K,2,FALSE)</f>
        <v>49800</v>
      </c>
      <c r="F3911">
        <v>89</v>
      </c>
      <c r="G3911">
        <f>IF(C3911=8,VLOOKUP(B3911-1,balance!X:Z,3,FALSE)/100,VLOOKUP(B3911,balance!X:Z,2,FALSE)/100)</f>
        <v>100.0264</v>
      </c>
    </row>
    <row r="3912" spans="1:7" x14ac:dyDescent="0.3">
      <c r="A3912">
        <v>3910</v>
      </c>
      <c r="B3912">
        <f t="shared" si="123"/>
        <v>489</v>
      </c>
      <c r="C3912">
        <f t="shared" si="124"/>
        <v>7</v>
      </c>
      <c r="D3912">
        <v>9048</v>
      </c>
      <c r="E3912" s="1">
        <f>VLOOKUP(B3912,balance!J:K,2,FALSE)</f>
        <v>49800</v>
      </c>
      <c r="F3912">
        <v>89</v>
      </c>
      <c r="G3912">
        <f>IF(C3912=8,VLOOKUP(B3912-1,balance!X:Z,3,FALSE)/100,VLOOKUP(B3912,balance!X:Z,2,FALSE)/100)</f>
        <v>100.0264</v>
      </c>
    </row>
    <row r="3913" spans="1:7" x14ac:dyDescent="0.3">
      <c r="A3913">
        <v>3911</v>
      </c>
      <c r="B3913">
        <f t="shared" si="123"/>
        <v>490</v>
      </c>
      <c r="C3913">
        <f t="shared" si="124"/>
        <v>8</v>
      </c>
      <c r="D3913">
        <v>9048</v>
      </c>
      <c r="E3913" s="1">
        <f>VLOOKUP(B3913,balance!J:K,2,FALSE)</f>
        <v>49900</v>
      </c>
      <c r="F3913">
        <v>89</v>
      </c>
      <c r="G3913">
        <f>IF(C3913=8,VLOOKUP(B3913-1,balance!X:Z,3,FALSE)/100,VLOOKUP(B3913,balance!X:Z,2,FALSE)/100)</f>
        <v>700.1848</v>
      </c>
    </row>
    <row r="3914" spans="1:7" x14ac:dyDescent="0.3">
      <c r="A3914">
        <v>3912</v>
      </c>
      <c r="B3914">
        <f t="shared" si="123"/>
        <v>490</v>
      </c>
      <c r="C3914">
        <f t="shared" si="124"/>
        <v>1</v>
      </c>
      <c r="D3914">
        <v>9048</v>
      </c>
      <c r="E3914" s="1">
        <f>VLOOKUP(B3914,balance!J:K,2,FALSE)</f>
        <v>49900</v>
      </c>
      <c r="F3914">
        <v>89</v>
      </c>
      <c r="G3914">
        <f>IF(C3914=8,VLOOKUP(B3914-1,balance!X:Z,3,FALSE)/100,VLOOKUP(B3914,balance!X:Z,2,FALSE)/100)</f>
        <v>102.02680000000001</v>
      </c>
    </row>
    <row r="3915" spans="1:7" x14ac:dyDescent="0.3">
      <c r="A3915">
        <v>3913</v>
      </c>
      <c r="B3915">
        <f t="shared" si="123"/>
        <v>490</v>
      </c>
      <c r="C3915">
        <f t="shared" si="124"/>
        <v>2</v>
      </c>
      <c r="D3915">
        <v>9048</v>
      </c>
      <c r="E3915" s="1">
        <f>VLOOKUP(B3915,balance!J:K,2,FALSE)</f>
        <v>49900</v>
      </c>
      <c r="F3915">
        <v>89</v>
      </c>
      <c r="G3915">
        <f>IF(C3915=8,VLOOKUP(B3915-1,balance!X:Z,3,FALSE)/100,VLOOKUP(B3915,balance!X:Z,2,FALSE)/100)</f>
        <v>102.02680000000001</v>
      </c>
    </row>
    <row r="3916" spans="1:7" x14ac:dyDescent="0.3">
      <c r="A3916">
        <v>3914</v>
      </c>
      <c r="B3916">
        <f t="shared" si="123"/>
        <v>490</v>
      </c>
      <c r="C3916">
        <f t="shared" si="124"/>
        <v>3</v>
      </c>
      <c r="D3916">
        <v>9048</v>
      </c>
      <c r="E3916" s="1">
        <f>VLOOKUP(B3916,balance!J:K,2,FALSE)</f>
        <v>49900</v>
      </c>
      <c r="F3916">
        <v>89</v>
      </c>
      <c r="G3916">
        <f>IF(C3916=8,VLOOKUP(B3916-1,balance!X:Z,3,FALSE)/100,VLOOKUP(B3916,balance!X:Z,2,FALSE)/100)</f>
        <v>102.02680000000001</v>
      </c>
    </row>
    <row r="3917" spans="1:7" x14ac:dyDescent="0.3">
      <c r="A3917">
        <v>3915</v>
      </c>
      <c r="B3917">
        <f t="shared" si="123"/>
        <v>490</v>
      </c>
      <c r="C3917">
        <f t="shared" si="124"/>
        <v>4</v>
      </c>
      <c r="D3917">
        <v>9048</v>
      </c>
      <c r="E3917" s="1">
        <f>VLOOKUP(B3917,balance!J:K,2,FALSE)</f>
        <v>49900</v>
      </c>
      <c r="F3917">
        <v>89</v>
      </c>
      <c r="G3917">
        <f>IF(C3917=8,VLOOKUP(B3917-1,balance!X:Z,3,FALSE)/100,VLOOKUP(B3917,balance!X:Z,2,FALSE)/100)</f>
        <v>102.02680000000001</v>
      </c>
    </row>
    <row r="3918" spans="1:7" x14ac:dyDescent="0.3">
      <c r="A3918">
        <v>3916</v>
      </c>
      <c r="B3918">
        <f t="shared" si="123"/>
        <v>490</v>
      </c>
      <c r="C3918">
        <f t="shared" si="124"/>
        <v>5</v>
      </c>
      <c r="D3918">
        <v>9048</v>
      </c>
      <c r="E3918" s="1">
        <f>VLOOKUP(B3918,balance!J:K,2,FALSE)</f>
        <v>49900</v>
      </c>
      <c r="F3918">
        <v>89</v>
      </c>
      <c r="G3918">
        <f>IF(C3918=8,VLOOKUP(B3918-1,balance!X:Z,3,FALSE)/100,VLOOKUP(B3918,balance!X:Z,2,FALSE)/100)</f>
        <v>102.02680000000001</v>
      </c>
    </row>
    <row r="3919" spans="1:7" x14ac:dyDescent="0.3">
      <c r="A3919">
        <v>3917</v>
      </c>
      <c r="B3919">
        <f t="shared" si="123"/>
        <v>490</v>
      </c>
      <c r="C3919">
        <f t="shared" si="124"/>
        <v>6</v>
      </c>
      <c r="D3919">
        <v>9048</v>
      </c>
      <c r="E3919" s="1">
        <f>VLOOKUP(B3919,balance!J:K,2,FALSE)</f>
        <v>49900</v>
      </c>
      <c r="F3919">
        <v>89</v>
      </c>
      <c r="G3919">
        <f>IF(C3919=8,VLOOKUP(B3919-1,balance!X:Z,3,FALSE)/100,VLOOKUP(B3919,balance!X:Z,2,FALSE)/100)</f>
        <v>102.02680000000001</v>
      </c>
    </row>
    <row r="3920" spans="1:7" x14ac:dyDescent="0.3">
      <c r="A3920">
        <v>3918</v>
      </c>
      <c r="B3920">
        <f t="shared" si="123"/>
        <v>490</v>
      </c>
      <c r="C3920">
        <f t="shared" si="124"/>
        <v>7</v>
      </c>
      <c r="D3920">
        <v>9048</v>
      </c>
      <c r="E3920" s="1">
        <f>VLOOKUP(B3920,balance!J:K,2,FALSE)</f>
        <v>49900</v>
      </c>
      <c r="F3920">
        <v>89</v>
      </c>
      <c r="G3920">
        <f>IF(C3920=8,VLOOKUP(B3920-1,balance!X:Z,3,FALSE)/100,VLOOKUP(B3920,balance!X:Z,2,FALSE)/100)</f>
        <v>102.02680000000001</v>
      </c>
    </row>
    <row r="3921" spans="1:7" x14ac:dyDescent="0.3">
      <c r="A3921">
        <v>3919</v>
      </c>
      <c r="B3921">
        <f t="shared" si="123"/>
        <v>491</v>
      </c>
      <c r="C3921">
        <f t="shared" si="124"/>
        <v>8</v>
      </c>
      <c r="D3921">
        <v>9048</v>
      </c>
      <c r="E3921" s="1">
        <f>VLOOKUP(B3921,balance!J:K,2,FALSE)</f>
        <v>50000</v>
      </c>
      <c r="F3921">
        <v>89</v>
      </c>
      <c r="G3921">
        <f>IF(C3921=8,VLOOKUP(B3921-1,balance!X:Z,3,FALSE)/100,VLOOKUP(B3921,balance!X:Z,2,FALSE)/100)</f>
        <v>714.18760000000009</v>
      </c>
    </row>
    <row r="3922" spans="1:7" x14ac:dyDescent="0.3">
      <c r="A3922">
        <v>3920</v>
      </c>
      <c r="B3922">
        <f t="shared" si="123"/>
        <v>491</v>
      </c>
      <c r="C3922">
        <f t="shared" si="124"/>
        <v>1</v>
      </c>
      <c r="D3922">
        <v>9048</v>
      </c>
      <c r="E3922" s="1">
        <f>VLOOKUP(B3922,balance!J:K,2,FALSE)</f>
        <v>50000</v>
      </c>
      <c r="F3922">
        <v>89</v>
      </c>
      <c r="G3922">
        <f>IF(C3922=8,VLOOKUP(B3922-1,balance!X:Z,3,FALSE)/100,VLOOKUP(B3922,balance!X:Z,2,FALSE)/100)</f>
        <v>104.0672</v>
      </c>
    </row>
    <row r="3923" spans="1:7" x14ac:dyDescent="0.3">
      <c r="A3923">
        <v>3921</v>
      </c>
      <c r="B3923">
        <f t="shared" ref="B3923:B3986" si="125">B3915+1</f>
        <v>491</v>
      </c>
      <c r="C3923">
        <f t="shared" si="124"/>
        <v>2</v>
      </c>
      <c r="D3923">
        <v>9048</v>
      </c>
      <c r="E3923" s="1">
        <f>VLOOKUP(B3923,balance!J:K,2,FALSE)</f>
        <v>50000</v>
      </c>
      <c r="F3923">
        <v>89</v>
      </c>
      <c r="G3923">
        <f>IF(C3923=8,VLOOKUP(B3923-1,balance!X:Z,3,FALSE)/100,VLOOKUP(B3923,balance!X:Z,2,FALSE)/100)</f>
        <v>104.0672</v>
      </c>
    </row>
    <row r="3924" spans="1:7" x14ac:dyDescent="0.3">
      <c r="A3924">
        <v>3922</v>
      </c>
      <c r="B3924">
        <f t="shared" si="125"/>
        <v>491</v>
      </c>
      <c r="C3924">
        <f t="shared" si="124"/>
        <v>3</v>
      </c>
      <c r="D3924">
        <v>9048</v>
      </c>
      <c r="E3924" s="1">
        <f>VLOOKUP(B3924,balance!J:K,2,FALSE)</f>
        <v>50000</v>
      </c>
      <c r="F3924">
        <v>89</v>
      </c>
      <c r="G3924">
        <f>IF(C3924=8,VLOOKUP(B3924-1,balance!X:Z,3,FALSE)/100,VLOOKUP(B3924,balance!X:Z,2,FALSE)/100)</f>
        <v>104.0672</v>
      </c>
    </row>
    <row r="3925" spans="1:7" x14ac:dyDescent="0.3">
      <c r="A3925">
        <v>3923</v>
      </c>
      <c r="B3925">
        <f t="shared" si="125"/>
        <v>491</v>
      </c>
      <c r="C3925">
        <f t="shared" si="124"/>
        <v>4</v>
      </c>
      <c r="D3925">
        <v>9048</v>
      </c>
      <c r="E3925" s="1">
        <f>VLOOKUP(B3925,balance!J:K,2,FALSE)</f>
        <v>50000</v>
      </c>
      <c r="F3925">
        <v>89</v>
      </c>
      <c r="G3925">
        <f>IF(C3925=8,VLOOKUP(B3925-1,balance!X:Z,3,FALSE)/100,VLOOKUP(B3925,balance!X:Z,2,FALSE)/100)</f>
        <v>104.0672</v>
      </c>
    </row>
    <row r="3926" spans="1:7" x14ac:dyDescent="0.3">
      <c r="A3926">
        <v>3924</v>
      </c>
      <c r="B3926">
        <f t="shared" si="125"/>
        <v>491</v>
      </c>
      <c r="C3926">
        <f t="shared" si="124"/>
        <v>5</v>
      </c>
      <c r="D3926">
        <v>9048</v>
      </c>
      <c r="E3926" s="1">
        <f>VLOOKUP(B3926,balance!J:K,2,FALSE)</f>
        <v>50000</v>
      </c>
      <c r="F3926">
        <v>89</v>
      </c>
      <c r="G3926">
        <f>IF(C3926=8,VLOOKUP(B3926-1,balance!X:Z,3,FALSE)/100,VLOOKUP(B3926,balance!X:Z,2,FALSE)/100)</f>
        <v>104.0672</v>
      </c>
    </row>
    <row r="3927" spans="1:7" x14ac:dyDescent="0.3">
      <c r="A3927">
        <v>3925</v>
      </c>
      <c r="B3927">
        <f t="shared" si="125"/>
        <v>491</v>
      </c>
      <c r="C3927">
        <f t="shared" si="124"/>
        <v>6</v>
      </c>
      <c r="D3927">
        <v>9048</v>
      </c>
      <c r="E3927" s="1">
        <f>VLOOKUP(B3927,balance!J:K,2,FALSE)</f>
        <v>50000</v>
      </c>
      <c r="F3927">
        <v>89</v>
      </c>
      <c r="G3927">
        <f>IF(C3927=8,VLOOKUP(B3927-1,balance!X:Z,3,FALSE)/100,VLOOKUP(B3927,balance!X:Z,2,FALSE)/100)</f>
        <v>104.0672</v>
      </c>
    </row>
    <row r="3928" spans="1:7" x14ac:dyDescent="0.3">
      <c r="A3928">
        <v>3926</v>
      </c>
      <c r="B3928">
        <f t="shared" si="125"/>
        <v>491</v>
      </c>
      <c r="C3928">
        <f t="shared" si="124"/>
        <v>7</v>
      </c>
      <c r="D3928">
        <v>9048</v>
      </c>
      <c r="E3928" s="1">
        <f>VLOOKUP(B3928,balance!J:K,2,FALSE)</f>
        <v>50000</v>
      </c>
      <c r="F3928">
        <v>89</v>
      </c>
      <c r="G3928">
        <f>IF(C3928=8,VLOOKUP(B3928-1,balance!X:Z,3,FALSE)/100,VLOOKUP(B3928,balance!X:Z,2,FALSE)/100)</f>
        <v>104.0672</v>
      </c>
    </row>
    <row r="3929" spans="1:7" x14ac:dyDescent="0.3">
      <c r="A3929">
        <v>3927</v>
      </c>
      <c r="B3929">
        <f t="shared" si="125"/>
        <v>492</v>
      </c>
      <c r="C3929">
        <f t="shared" si="124"/>
        <v>8</v>
      </c>
      <c r="D3929">
        <v>9048</v>
      </c>
      <c r="E3929" s="1">
        <f>VLOOKUP(B3929,balance!J:K,2,FALSE)</f>
        <v>50100</v>
      </c>
      <c r="F3929">
        <v>89</v>
      </c>
      <c r="G3929">
        <f>IF(C3929=8,VLOOKUP(B3929-1,balance!X:Z,3,FALSE)/100,VLOOKUP(B3929,balance!X:Z,2,FALSE)/100)</f>
        <v>728.47039999999993</v>
      </c>
    </row>
    <row r="3930" spans="1:7" x14ac:dyDescent="0.3">
      <c r="A3930">
        <v>3928</v>
      </c>
      <c r="B3930">
        <f t="shared" si="125"/>
        <v>492</v>
      </c>
      <c r="C3930">
        <f t="shared" si="124"/>
        <v>1</v>
      </c>
      <c r="D3930">
        <v>9048</v>
      </c>
      <c r="E3930" s="1">
        <f>VLOOKUP(B3930,balance!J:K,2,FALSE)</f>
        <v>50100</v>
      </c>
      <c r="F3930">
        <v>89</v>
      </c>
      <c r="G3930">
        <f>IF(C3930=8,VLOOKUP(B3930-1,balance!X:Z,3,FALSE)/100,VLOOKUP(B3930,balance!X:Z,2,FALSE)/100)</f>
        <v>106.1484</v>
      </c>
    </row>
    <row r="3931" spans="1:7" x14ac:dyDescent="0.3">
      <c r="A3931">
        <v>3929</v>
      </c>
      <c r="B3931">
        <f t="shared" si="125"/>
        <v>492</v>
      </c>
      <c r="C3931">
        <f t="shared" si="124"/>
        <v>2</v>
      </c>
      <c r="D3931">
        <v>9048</v>
      </c>
      <c r="E3931" s="1">
        <f>VLOOKUP(B3931,balance!J:K,2,FALSE)</f>
        <v>50100</v>
      </c>
      <c r="F3931">
        <v>89</v>
      </c>
      <c r="G3931">
        <f>IF(C3931=8,VLOOKUP(B3931-1,balance!X:Z,3,FALSE)/100,VLOOKUP(B3931,balance!X:Z,2,FALSE)/100)</f>
        <v>106.1484</v>
      </c>
    </row>
    <row r="3932" spans="1:7" x14ac:dyDescent="0.3">
      <c r="A3932">
        <v>3930</v>
      </c>
      <c r="B3932">
        <f t="shared" si="125"/>
        <v>492</v>
      </c>
      <c r="C3932">
        <f t="shared" si="124"/>
        <v>3</v>
      </c>
      <c r="D3932">
        <v>9048</v>
      </c>
      <c r="E3932" s="1">
        <f>VLOOKUP(B3932,balance!J:K,2,FALSE)</f>
        <v>50100</v>
      </c>
      <c r="F3932">
        <v>89</v>
      </c>
      <c r="G3932">
        <f>IF(C3932=8,VLOOKUP(B3932-1,balance!X:Z,3,FALSE)/100,VLOOKUP(B3932,balance!X:Z,2,FALSE)/100)</f>
        <v>106.1484</v>
      </c>
    </row>
    <row r="3933" spans="1:7" x14ac:dyDescent="0.3">
      <c r="A3933">
        <v>3931</v>
      </c>
      <c r="B3933">
        <f t="shared" si="125"/>
        <v>492</v>
      </c>
      <c r="C3933">
        <f t="shared" si="124"/>
        <v>4</v>
      </c>
      <c r="D3933">
        <v>9048</v>
      </c>
      <c r="E3933" s="1">
        <f>VLOOKUP(B3933,balance!J:K,2,FALSE)</f>
        <v>50100</v>
      </c>
      <c r="F3933">
        <v>89</v>
      </c>
      <c r="G3933">
        <f>IF(C3933=8,VLOOKUP(B3933-1,balance!X:Z,3,FALSE)/100,VLOOKUP(B3933,balance!X:Z,2,FALSE)/100)</f>
        <v>106.1484</v>
      </c>
    </row>
    <row r="3934" spans="1:7" x14ac:dyDescent="0.3">
      <c r="A3934">
        <v>3932</v>
      </c>
      <c r="B3934">
        <f t="shared" si="125"/>
        <v>492</v>
      </c>
      <c r="C3934">
        <f t="shared" si="124"/>
        <v>5</v>
      </c>
      <c r="D3934">
        <v>9048</v>
      </c>
      <c r="E3934" s="1">
        <f>VLOOKUP(B3934,balance!J:K,2,FALSE)</f>
        <v>50100</v>
      </c>
      <c r="F3934">
        <v>89</v>
      </c>
      <c r="G3934">
        <f>IF(C3934=8,VLOOKUP(B3934-1,balance!X:Z,3,FALSE)/100,VLOOKUP(B3934,balance!X:Z,2,FALSE)/100)</f>
        <v>106.1484</v>
      </c>
    </row>
    <row r="3935" spans="1:7" x14ac:dyDescent="0.3">
      <c r="A3935">
        <v>3933</v>
      </c>
      <c r="B3935">
        <f t="shared" si="125"/>
        <v>492</v>
      </c>
      <c r="C3935">
        <f t="shared" si="124"/>
        <v>6</v>
      </c>
      <c r="D3935">
        <v>9048</v>
      </c>
      <c r="E3935" s="1">
        <f>VLOOKUP(B3935,balance!J:K,2,FALSE)</f>
        <v>50100</v>
      </c>
      <c r="F3935">
        <v>89</v>
      </c>
      <c r="G3935">
        <f>IF(C3935=8,VLOOKUP(B3935-1,balance!X:Z,3,FALSE)/100,VLOOKUP(B3935,balance!X:Z,2,FALSE)/100)</f>
        <v>106.1484</v>
      </c>
    </row>
    <row r="3936" spans="1:7" x14ac:dyDescent="0.3">
      <c r="A3936">
        <v>3934</v>
      </c>
      <c r="B3936">
        <f t="shared" si="125"/>
        <v>492</v>
      </c>
      <c r="C3936">
        <f t="shared" si="124"/>
        <v>7</v>
      </c>
      <c r="D3936">
        <v>9048</v>
      </c>
      <c r="E3936" s="1">
        <f>VLOOKUP(B3936,balance!J:K,2,FALSE)</f>
        <v>50100</v>
      </c>
      <c r="F3936">
        <v>89</v>
      </c>
      <c r="G3936">
        <f>IF(C3936=8,VLOOKUP(B3936-1,balance!X:Z,3,FALSE)/100,VLOOKUP(B3936,balance!X:Z,2,FALSE)/100)</f>
        <v>106.1484</v>
      </c>
    </row>
    <row r="3937" spans="1:7" x14ac:dyDescent="0.3">
      <c r="A3937">
        <v>3935</v>
      </c>
      <c r="B3937">
        <f t="shared" si="125"/>
        <v>493</v>
      </c>
      <c r="C3937">
        <f t="shared" ref="C3937:C4002" si="126">C3929</f>
        <v>8</v>
      </c>
      <c r="D3937">
        <v>9048</v>
      </c>
      <c r="E3937" s="1">
        <f>VLOOKUP(B3937,balance!J:K,2,FALSE)</f>
        <v>50200</v>
      </c>
      <c r="F3937">
        <v>89</v>
      </c>
      <c r="G3937">
        <f>IF(C3937=8,VLOOKUP(B3937-1,balance!X:Z,3,FALSE)/100,VLOOKUP(B3937,balance!X:Z,2,FALSE)/100)</f>
        <v>743.03880000000004</v>
      </c>
    </row>
    <row r="3938" spans="1:7" x14ac:dyDescent="0.3">
      <c r="A3938">
        <v>3936</v>
      </c>
      <c r="B3938">
        <f t="shared" si="125"/>
        <v>493</v>
      </c>
      <c r="C3938">
        <f t="shared" si="126"/>
        <v>1</v>
      </c>
      <c r="D3938">
        <v>9048</v>
      </c>
      <c r="E3938" s="1">
        <f>VLOOKUP(B3938,balance!J:K,2,FALSE)</f>
        <v>50200</v>
      </c>
      <c r="F3938">
        <v>89</v>
      </c>
      <c r="G3938">
        <f>IF(C3938=8,VLOOKUP(B3938-1,balance!X:Z,3,FALSE)/100,VLOOKUP(B3938,balance!X:Z,2,FALSE)/100)</f>
        <v>108.27120000000001</v>
      </c>
    </row>
    <row r="3939" spans="1:7" x14ac:dyDescent="0.3">
      <c r="A3939">
        <v>3937</v>
      </c>
      <c r="B3939">
        <f t="shared" si="125"/>
        <v>493</v>
      </c>
      <c r="C3939">
        <f t="shared" si="126"/>
        <v>2</v>
      </c>
      <c r="D3939">
        <v>9048</v>
      </c>
      <c r="E3939" s="1">
        <f>VLOOKUP(B3939,balance!J:K,2,FALSE)</f>
        <v>50200</v>
      </c>
      <c r="F3939">
        <v>89</v>
      </c>
      <c r="G3939">
        <f>IF(C3939=8,VLOOKUP(B3939-1,balance!X:Z,3,FALSE)/100,VLOOKUP(B3939,balance!X:Z,2,FALSE)/100)</f>
        <v>108.27120000000001</v>
      </c>
    </row>
    <row r="3940" spans="1:7" x14ac:dyDescent="0.3">
      <c r="A3940">
        <v>3938</v>
      </c>
      <c r="B3940">
        <f t="shared" si="125"/>
        <v>493</v>
      </c>
      <c r="C3940">
        <f t="shared" si="126"/>
        <v>3</v>
      </c>
      <c r="D3940">
        <v>9048</v>
      </c>
      <c r="E3940" s="1">
        <f>VLOOKUP(B3940,balance!J:K,2,FALSE)</f>
        <v>50200</v>
      </c>
      <c r="F3940">
        <v>89</v>
      </c>
      <c r="G3940">
        <f>IF(C3940=8,VLOOKUP(B3940-1,balance!X:Z,3,FALSE)/100,VLOOKUP(B3940,balance!X:Z,2,FALSE)/100)</f>
        <v>108.27120000000001</v>
      </c>
    </row>
    <row r="3941" spans="1:7" x14ac:dyDescent="0.3">
      <c r="A3941">
        <v>3939</v>
      </c>
      <c r="B3941">
        <f t="shared" si="125"/>
        <v>493</v>
      </c>
      <c r="C3941">
        <f t="shared" si="126"/>
        <v>4</v>
      </c>
      <c r="D3941">
        <v>9048</v>
      </c>
      <c r="E3941" s="1">
        <f>VLOOKUP(B3941,balance!J:K,2,FALSE)</f>
        <v>50200</v>
      </c>
      <c r="F3941">
        <v>89</v>
      </c>
      <c r="G3941">
        <f>IF(C3941=8,VLOOKUP(B3941-1,balance!X:Z,3,FALSE)/100,VLOOKUP(B3941,balance!X:Z,2,FALSE)/100)</f>
        <v>108.27120000000001</v>
      </c>
    </row>
    <row r="3942" spans="1:7" x14ac:dyDescent="0.3">
      <c r="A3942">
        <v>3940</v>
      </c>
      <c r="B3942">
        <f t="shared" si="125"/>
        <v>493</v>
      </c>
      <c r="C3942">
        <f t="shared" si="126"/>
        <v>5</v>
      </c>
      <c r="D3942">
        <v>9048</v>
      </c>
      <c r="E3942" s="1">
        <f>VLOOKUP(B3942,balance!J:K,2,FALSE)</f>
        <v>50200</v>
      </c>
      <c r="F3942">
        <v>89</v>
      </c>
      <c r="G3942">
        <f>IF(C3942=8,VLOOKUP(B3942-1,balance!X:Z,3,FALSE)/100,VLOOKUP(B3942,balance!X:Z,2,FALSE)/100)</f>
        <v>108.27120000000001</v>
      </c>
    </row>
    <row r="3943" spans="1:7" x14ac:dyDescent="0.3">
      <c r="A3943">
        <v>3941</v>
      </c>
      <c r="B3943">
        <f t="shared" si="125"/>
        <v>493</v>
      </c>
      <c r="C3943">
        <f t="shared" si="126"/>
        <v>6</v>
      </c>
      <c r="D3943">
        <v>9048</v>
      </c>
      <c r="E3943" s="1">
        <f>VLOOKUP(B3943,balance!J:K,2,FALSE)</f>
        <v>50200</v>
      </c>
      <c r="F3943">
        <v>89</v>
      </c>
      <c r="G3943">
        <f>IF(C3943=8,VLOOKUP(B3943-1,balance!X:Z,3,FALSE)/100,VLOOKUP(B3943,balance!X:Z,2,FALSE)/100)</f>
        <v>108.27120000000001</v>
      </c>
    </row>
    <row r="3944" spans="1:7" x14ac:dyDescent="0.3">
      <c r="A3944">
        <v>3942</v>
      </c>
      <c r="B3944">
        <f t="shared" si="125"/>
        <v>493</v>
      </c>
      <c r="C3944">
        <f t="shared" si="126"/>
        <v>7</v>
      </c>
      <c r="D3944">
        <v>9048</v>
      </c>
      <c r="E3944" s="1">
        <f>VLOOKUP(B3944,balance!J:K,2,FALSE)</f>
        <v>50200</v>
      </c>
      <c r="F3944">
        <v>89</v>
      </c>
      <c r="G3944">
        <f>IF(C3944=8,VLOOKUP(B3944-1,balance!X:Z,3,FALSE)/100,VLOOKUP(B3944,balance!X:Z,2,FALSE)/100)</f>
        <v>108.27120000000001</v>
      </c>
    </row>
    <row r="3945" spans="1:7" x14ac:dyDescent="0.3">
      <c r="A3945">
        <v>3943</v>
      </c>
      <c r="B3945">
        <f t="shared" si="125"/>
        <v>494</v>
      </c>
      <c r="C3945">
        <f t="shared" si="126"/>
        <v>8</v>
      </c>
      <c r="D3945">
        <v>9048</v>
      </c>
      <c r="E3945" s="1">
        <f>VLOOKUP(B3945,balance!J:K,2,FALSE)</f>
        <v>50300</v>
      </c>
      <c r="F3945">
        <v>89</v>
      </c>
      <c r="G3945">
        <f>IF(C3945=8,VLOOKUP(B3945-1,balance!X:Z,3,FALSE)/100,VLOOKUP(B3945,balance!X:Z,2,FALSE)/100)</f>
        <v>757.89840000000015</v>
      </c>
    </row>
    <row r="3946" spans="1:7" x14ac:dyDescent="0.3">
      <c r="A3946">
        <v>3944</v>
      </c>
      <c r="B3946">
        <f t="shared" si="125"/>
        <v>494</v>
      </c>
      <c r="C3946">
        <f t="shared" si="126"/>
        <v>1</v>
      </c>
      <c r="D3946">
        <v>9048</v>
      </c>
      <c r="E3946" s="1">
        <f>VLOOKUP(B3946,balance!J:K,2,FALSE)</f>
        <v>50300</v>
      </c>
      <c r="F3946">
        <v>89</v>
      </c>
      <c r="G3946">
        <f>IF(C3946=8,VLOOKUP(B3946-1,balance!X:Z,3,FALSE)/100,VLOOKUP(B3946,balance!X:Z,2,FALSE)/100)</f>
        <v>110.4365</v>
      </c>
    </row>
    <row r="3947" spans="1:7" x14ac:dyDescent="0.3">
      <c r="A3947">
        <v>3945</v>
      </c>
      <c r="B3947">
        <f t="shared" si="125"/>
        <v>494</v>
      </c>
      <c r="C3947">
        <f t="shared" si="126"/>
        <v>2</v>
      </c>
      <c r="D3947">
        <v>9048</v>
      </c>
      <c r="E3947" s="1">
        <f>VLOOKUP(B3947,balance!J:K,2,FALSE)</f>
        <v>50300</v>
      </c>
      <c r="F3947">
        <v>89</v>
      </c>
      <c r="G3947">
        <f>IF(C3947=8,VLOOKUP(B3947-1,balance!X:Z,3,FALSE)/100,VLOOKUP(B3947,balance!X:Z,2,FALSE)/100)</f>
        <v>110.4365</v>
      </c>
    </row>
    <row r="3948" spans="1:7" x14ac:dyDescent="0.3">
      <c r="A3948">
        <v>3946</v>
      </c>
      <c r="B3948">
        <f t="shared" si="125"/>
        <v>494</v>
      </c>
      <c r="C3948">
        <f t="shared" si="126"/>
        <v>3</v>
      </c>
      <c r="D3948">
        <v>9048</v>
      </c>
      <c r="E3948" s="1">
        <f>VLOOKUP(B3948,balance!J:K,2,FALSE)</f>
        <v>50300</v>
      </c>
      <c r="F3948">
        <v>89</v>
      </c>
      <c r="G3948">
        <f>IF(C3948=8,VLOOKUP(B3948-1,balance!X:Z,3,FALSE)/100,VLOOKUP(B3948,balance!X:Z,2,FALSE)/100)</f>
        <v>110.4365</v>
      </c>
    </row>
    <row r="3949" spans="1:7" x14ac:dyDescent="0.3">
      <c r="A3949">
        <v>3947</v>
      </c>
      <c r="B3949">
        <f t="shared" si="125"/>
        <v>494</v>
      </c>
      <c r="C3949">
        <f t="shared" si="126"/>
        <v>4</v>
      </c>
      <c r="D3949">
        <v>9048</v>
      </c>
      <c r="E3949" s="1">
        <f>VLOOKUP(B3949,balance!J:K,2,FALSE)</f>
        <v>50300</v>
      </c>
      <c r="F3949">
        <v>89</v>
      </c>
      <c r="G3949">
        <f>IF(C3949=8,VLOOKUP(B3949-1,balance!X:Z,3,FALSE)/100,VLOOKUP(B3949,balance!X:Z,2,FALSE)/100)</f>
        <v>110.4365</v>
      </c>
    </row>
    <row r="3950" spans="1:7" x14ac:dyDescent="0.3">
      <c r="A3950">
        <v>3948</v>
      </c>
      <c r="B3950">
        <f t="shared" si="125"/>
        <v>494</v>
      </c>
      <c r="C3950">
        <f t="shared" si="126"/>
        <v>5</v>
      </c>
      <c r="D3950">
        <v>9048</v>
      </c>
      <c r="E3950" s="1">
        <f>VLOOKUP(B3950,balance!J:K,2,FALSE)</f>
        <v>50300</v>
      </c>
      <c r="F3950">
        <v>89</v>
      </c>
      <c r="G3950">
        <f>IF(C3950=8,VLOOKUP(B3950-1,balance!X:Z,3,FALSE)/100,VLOOKUP(B3950,balance!X:Z,2,FALSE)/100)</f>
        <v>110.4365</v>
      </c>
    </row>
    <row r="3951" spans="1:7" x14ac:dyDescent="0.3">
      <c r="A3951">
        <v>3949</v>
      </c>
      <c r="B3951">
        <f t="shared" si="125"/>
        <v>494</v>
      </c>
      <c r="C3951">
        <f t="shared" si="126"/>
        <v>6</v>
      </c>
      <c r="D3951">
        <v>9048</v>
      </c>
      <c r="E3951" s="1">
        <f>VLOOKUP(B3951,balance!J:K,2,FALSE)</f>
        <v>50300</v>
      </c>
      <c r="F3951">
        <v>89</v>
      </c>
      <c r="G3951">
        <f>IF(C3951=8,VLOOKUP(B3951-1,balance!X:Z,3,FALSE)/100,VLOOKUP(B3951,balance!X:Z,2,FALSE)/100)</f>
        <v>110.4365</v>
      </c>
    </row>
    <row r="3952" spans="1:7" x14ac:dyDescent="0.3">
      <c r="A3952">
        <v>3950</v>
      </c>
      <c r="B3952">
        <f t="shared" si="125"/>
        <v>494</v>
      </c>
      <c r="C3952">
        <f t="shared" si="126"/>
        <v>7</v>
      </c>
      <c r="D3952">
        <v>9048</v>
      </c>
      <c r="E3952" s="1">
        <f>VLOOKUP(B3952,balance!J:K,2,FALSE)</f>
        <v>50300</v>
      </c>
      <c r="F3952">
        <v>89</v>
      </c>
      <c r="G3952">
        <f>IF(C3952=8,VLOOKUP(B3952-1,balance!X:Z,3,FALSE)/100,VLOOKUP(B3952,balance!X:Z,2,FALSE)/100)</f>
        <v>110.4365</v>
      </c>
    </row>
    <row r="3953" spans="1:7" x14ac:dyDescent="0.3">
      <c r="A3953">
        <v>3951</v>
      </c>
      <c r="B3953">
        <f t="shared" si="125"/>
        <v>495</v>
      </c>
      <c r="C3953">
        <f t="shared" si="126"/>
        <v>8</v>
      </c>
      <c r="D3953">
        <v>9048</v>
      </c>
      <c r="E3953" s="1">
        <f>VLOOKUP(B3953,balance!J:K,2,FALSE)</f>
        <v>50400</v>
      </c>
      <c r="F3953">
        <v>89</v>
      </c>
      <c r="G3953">
        <f>IF(C3953=8,VLOOKUP(B3953-1,balance!X:Z,3,FALSE)/100,VLOOKUP(B3953,balance!X:Z,2,FALSE)/100)</f>
        <v>773.05550000000005</v>
      </c>
    </row>
    <row r="3954" spans="1:7" x14ac:dyDescent="0.3">
      <c r="A3954">
        <v>3952</v>
      </c>
      <c r="B3954">
        <f t="shared" si="125"/>
        <v>495</v>
      </c>
      <c r="C3954">
        <f t="shared" si="126"/>
        <v>1</v>
      </c>
      <c r="D3954">
        <v>9048</v>
      </c>
      <c r="E3954" s="1">
        <f>VLOOKUP(B3954,balance!J:K,2,FALSE)</f>
        <v>50400</v>
      </c>
      <c r="F3954">
        <v>89</v>
      </c>
      <c r="G3954">
        <f>IF(C3954=8,VLOOKUP(B3954-1,balance!X:Z,3,FALSE)/100,VLOOKUP(B3954,balance!X:Z,2,FALSE)/100)</f>
        <v>112.6451</v>
      </c>
    </row>
    <row r="3955" spans="1:7" x14ac:dyDescent="0.3">
      <c r="A3955">
        <v>3953</v>
      </c>
      <c r="B3955">
        <f t="shared" si="125"/>
        <v>495</v>
      </c>
      <c r="C3955">
        <f t="shared" si="126"/>
        <v>2</v>
      </c>
      <c r="D3955">
        <v>9048</v>
      </c>
      <c r="E3955" s="1">
        <f>VLOOKUP(B3955,balance!J:K,2,FALSE)</f>
        <v>50400</v>
      </c>
      <c r="F3955">
        <v>89</v>
      </c>
      <c r="G3955">
        <f>IF(C3955=8,VLOOKUP(B3955-1,balance!X:Z,3,FALSE)/100,VLOOKUP(B3955,balance!X:Z,2,FALSE)/100)</f>
        <v>112.6451</v>
      </c>
    </row>
    <row r="3956" spans="1:7" x14ac:dyDescent="0.3">
      <c r="A3956">
        <v>3954</v>
      </c>
      <c r="B3956">
        <f t="shared" si="125"/>
        <v>495</v>
      </c>
      <c r="C3956">
        <f t="shared" si="126"/>
        <v>3</v>
      </c>
      <c r="D3956">
        <v>9048</v>
      </c>
      <c r="E3956" s="1">
        <f>VLOOKUP(B3956,balance!J:K,2,FALSE)</f>
        <v>50400</v>
      </c>
      <c r="F3956">
        <v>89</v>
      </c>
      <c r="G3956">
        <f>IF(C3956=8,VLOOKUP(B3956-1,balance!X:Z,3,FALSE)/100,VLOOKUP(B3956,balance!X:Z,2,FALSE)/100)</f>
        <v>112.6451</v>
      </c>
    </row>
    <row r="3957" spans="1:7" x14ac:dyDescent="0.3">
      <c r="A3957">
        <v>3955</v>
      </c>
      <c r="B3957">
        <f t="shared" si="125"/>
        <v>495</v>
      </c>
      <c r="C3957">
        <f t="shared" si="126"/>
        <v>4</v>
      </c>
      <c r="D3957">
        <v>9048</v>
      </c>
      <c r="E3957" s="1">
        <f>VLOOKUP(B3957,balance!J:K,2,FALSE)</f>
        <v>50400</v>
      </c>
      <c r="F3957">
        <v>89</v>
      </c>
      <c r="G3957">
        <f>IF(C3957=8,VLOOKUP(B3957-1,balance!X:Z,3,FALSE)/100,VLOOKUP(B3957,balance!X:Z,2,FALSE)/100)</f>
        <v>112.6451</v>
      </c>
    </row>
    <row r="3958" spans="1:7" x14ac:dyDescent="0.3">
      <c r="A3958">
        <v>3956</v>
      </c>
      <c r="B3958">
        <f t="shared" si="125"/>
        <v>495</v>
      </c>
      <c r="C3958">
        <f t="shared" si="126"/>
        <v>5</v>
      </c>
      <c r="D3958">
        <v>9048</v>
      </c>
      <c r="E3958" s="1">
        <f>VLOOKUP(B3958,balance!J:K,2,FALSE)</f>
        <v>50400</v>
      </c>
      <c r="F3958">
        <v>89</v>
      </c>
      <c r="G3958">
        <f>IF(C3958=8,VLOOKUP(B3958-1,balance!X:Z,3,FALSE)/100,VLOOKUP(B3958,balance!X:Z,2,FALSE)/100)</f>
        <v>112.6451</v>
      </c>
    </row>
    <row r="3959" spans="1:7" x14ac:dyDescent="0.3">
      <c r="A3959">
        <v>3957</v>
      </c>
      <c r="B3959">
        <f t="shared" si="125"/>
        <v>495</v>
      </c>
      <c r="C3959">
        <f t="shared" si="126"/>
        <v>6</v>
      </c>
      <c r="D3959">
        <v>9048</v>
      </c>
      <c r="E3959" s="1">
        <f>VLOOKUP(B3959,balance!J:K,2,FALSE)</f>
        <v>50400</v>
      </c>
      <c r="F3959">
        <v>89</v>
      </c>
      <c r="G3959">
        <f>IF(C3959=8,VLOOKUP(B3959-1,balance!X:Z,3,FALSE)/100,VLOOKUP(B3959,balance!X:Z,2,FALSE)/100)</f>
        <v>112.6451</v>
      </c>
    </row>
    <row r="3960" spans="1:7" x14ac:dyDescent="0.3">
      <c r="A3960">
        <v>3958</v>
      </c>
      <c r="B3960">
        <f t="shared" si="125"/>
        <v>495</v>
      </c>
      <c r="C3960">
        <f t="shared" si="126"/>
        <v>7</v>
      </c>
      <c r="D3960">
        <v>9048</v>
      </c>
      <c r="E3960" s="1">
        <f>VLOOKUP(B3960,balance!J:K,2,FALSE)</f>
        <v>50400</v>
      </c>
      <c r="F3960">
        <v>89</v>
      </c>
      <c r="G3960">
        <f>IF(C3960=8,VLOOKUP(B3960-1,balance!X:Z,3,FALSE)/100,VLOOKUP(B3960,balance!X:Z,2,FALSE)/100)</f>
        <v>112.6451</v>
      </c>
    </row>
    <row r="3961" spans="1:7" x14ac:dyDescent="0.3">
      <c r="A3961">
        <v>3959</v>
      </c>
      <c r="B3961">
        <f t="shared" si="125"/>
        <v>496</v>
      </c>
      <c r="C3961">
        <f t="shared" si="126"/>
        <v>8</v>
      </c>
      <c r="D3961">
        <v>9048</v>
      </c>
      <c r="E3961" s="1">
        <f>VLOOKUP(B3961,balance!J:K,2,FALSE)</f>
        <v>50500</v>
      </c>
      <c r="F3961">
        <v>89</v>
      </c>
      <c r="G3961">
        <f>IF(C3961=8,VLOOKUP(B3961-1,balance!X:Z,3,FALSE)/100,VLOOKUP(B3961,balance!X:Z,2,FALSE)/100)</f>
        <v>788.51570000000004</v>
      </c>
    </row>
    <row r="3962" spans="1:7" x14ac:dyDescent="0.3">
      <c r="A3962">
        <v>3960</v>
      </c>
      <c r="B3962">
        <f t="shared" si="125"/>
        <v>496</v>
      </c>
      <c r="C3962">
        <f t="shared" si="126"/>
        <v>1</v>
      </c>
      <c r="D3962">
        <v>9048</v>
      </c>
      <c r="E3962" s="1">
        <f>VLOOKUP(B3962,balance!J:K,2,FALSE)</f>
        <v>50500</v>
      </c>
      <c r="F3962">
        <v>89</v>
      </c>
      <c r="G3962">
        <f>IF(C3962=8,VLOOKUP(B3962-1,balance!X:Z,3,FALSE)/100,VLOOKUP(B3962,balance!X:Z,2,FALSE)/100)</f>
        <v>114.89790000000001</v>
      </c>
    </row>
    <row r="3963" spans="1:7" x14ac:dyDescent="0.3">
      <c r="A3963">
        <v>3961</v>
      </c>
      <c r="B3963">
        <f t="shared" si="125"/>
        <v>496</v>
      </c>
      <c r="C3963">
        <f t="shared" si="126"/>
        <v>2</v>
      </c>
      <c r="D3963">
        <v>9048</v>
      </c>
      <c r="E3963" s="1">
        <f>VLOOKUP(B3963,balance!J:K,2,FALSE)</f>
        <v>50500</v>
      </c>
      <c r="F3963">
        <v>89</v>
      </c>
      <c r="G3963">
        <f>IF(C3963=8,VLOOKUP(B3963-1,balance!X:Z,3,FALSE)/100,VLOOKUP(B3963,balance!X:Z,2,FALSE)/100)</f>
        <v>114.89790000000001</v>
      </c>
    </row>
    <row r="3964" spans="1:7" x14ac:dyDescent="0.3">
      <c r="A3964">
        <v>3962</v>
      </c>
      <c r="B3964">
        <f t="shared" si="125"/>
        <v>496</v>
      </c>
      <c r="C3964">
        <f t="shared" si="126"/>
        <v>3</v>
      </c>
      <c r="D3964">
        <v>9048</v>
      </c>
      <c r="E3964" s="1">
        <f>VLOOKUP(B3964,balance!J:K,2,FALSE)</f>
        <v>50500</v>
      </c>
      <c r="F3964">
        <v>89</v>
      </c>
      <c r="G3964">
        <f>IF(C3964=8,VLOOKUP(B3964-1,balance!X:Z,3,FALSE)/100,VLOOKUP(B3964,balance!X:Z,2,FALSE)/100)</f>
        <v>114.89790000000001</v>
      </c>
    </row>
    <row r="3965" spans="1:7" x14ac:dyDescent="0.3">
      <c r="A3965">
        <v>3963</v>
      </c>
      <c r="B3965">
        <f t="shared" si="125"/>
        <v>496</v>
      </c>
      <c r="C3965">
        <f t="shared" si="126"/>
        <v>4</v>
      </c>
      <c r="D3965">
        <v>9048</v>
      </c>
      <c r="E3965" s="1">
        <f>VLOOKUP(B3965,balance!J:K,2,FALSE)</f>
        <v>50500</v>
      </c>
      <c r="F3965">
        <v>89</v>
      </c>
      <c r="G3965">
        <f>IF(C3965=8,VLOOKUP(B3965-1,balance!X:Z,3,FALSE)/100,VLOOKUP(B3965,balance!X:Z,2,FALSE)/100)</f>
        <v>114.89790000000001</v>
      </c>
    </row>
    <row r="3966" spans="1:7" x14ac:dyDescent="0.3">
      <c r="A3966">
        <v>3964</v>
      </c>
      <c r="B3966">
        <f t="shared" si="125"/>
        <v>496</v>
      </c>
      <c r="C3966">
        <f t="shared" si="126"/>
        <v>5</v>
      </c>
      <c r="D3966">
        <v>9048</v>
      </c>
      <c r="E3966" s="1">
        <f>VLOOKUP(B3966,balance!J:K,2,FALSE)</f>
        <v>50500</v>
      </c>
      <c r="F3966">
        <v>89</v>
      </c>
      <c r="G3966">
        <f>IF(C3966=8,VLOOKUP(B3966-1,balance!X:Z,3,FALSE)/100,VLOOKUP(B3966,balance!X:Z,2,FALSE)/100)</f>
        <v>114.89790000000001</v>
      </c>
    </row>
    <row r="3967" spans="1:7" x14ac:dyDescent="0.3">
      <c r="A3967">
        <v>3965</v>
      </c>
      <c r="B3967">
        <f t="shared" si="125"/>
        <v>496</v>
      </c>
      <c r="C3967">
        <f t="shared" si="126"/>
        <v>6</v>
      </c>
      <c r="D3967">
        <v>9048</v>
      </c>
      <c r="E3967" s="1">
        <f>VLOOKUP(B3967,balance!J:K,2,FALSE)</f>
        <v>50500</v>
      </c>
      <c r="F3967">
        <v>89</v>
      </c>
      <c r="G3967">
        <f>IF(C3967=8,VLOOKUP(B3967-1,balance!X:Z,3,FALSE)/100,VLOOKUP(B3967,balance!X:Z,2,FALSE)/100)</f>
        <v>114.89790000000001</v>
      </c>
    </row>
    <row r="3968" spans="1:7" x14ac:dyDescent="0.3">
      <c r="A3968">
        <v>3966</v>
      </c>
      <c r="B3968">
        <f t="shared" si="125"/>
        <v>496</v>
      </c>
      <c r="C3968">
        <f t="shared" si="126"/>
        <v>7</v>
      </c>
      <c r="D3968">
        <v>9048</v>
      </c>
      <c r="E3968" s="1">
        <f>VLOOKUP(B3968,balance!J:K,2,FALSE)</f>
        <v>50500</v>
      </c>
      <c r="F3968">
        <v>89</v>
      </c>
      <c r="G3968">
        <f>IF(C3968=8,VLOOKUP(B3968-1,balance!X:Z,3,FALSE)/100,VLOOKUP(B3968,balance!X:Z,2,FALSE)/100)</f>
        <v>114.89790000000001</v>
      </c>
    </row>
    <row r="3969" spans="1:7" x14ac:dyDescent="0.3">
      <c r="A3969">
        <v>3967</v>
      </c>
      <c r="B3969">
        <f t="shared" si="125"/>
        <v>497</v>
      </c>
      <c r="C3969">
        <f t="shared" si="126"/>
        <v>8</v>
      </c>
      <c r="D3969">
        <v>9048</v>
      </c>
      <c r="E3969" s="1">
        <f>VLOOKUP(B3969,balance!J:K,2,FALSE)</f>
        <v>50600</v>
      </c>
      <c r="F3969">
        <v>89</v>
      </c>
      <c r="G3969">
        <f>IF(C3969=8,VLOOKUP(B3969-1,balance!X:Z,3,FALSE)/100,VLOOKUP(B3969,balance!X:Z,2,FALSE)/100)</f>
        <v>804.28530000000001</v>
      </c>
    </row>
    <row r="3970" spans="1:7" x14ac:dyDescent="0.3">
      <c r="A3970">
        <v>3968</v>
      </c>
      <c r="B3970">
        <f t="shared" si="125"/>
        <v>497</v>
      </c>
      <c r="C3970">
        <f t="shared" si="126"/>
        <v>1</v>
      </c>
      <c r="D3970">
        <v>9048</v>
      </c>
      <c r="E3970" s="1">
        <f>VLOOKUP(B3970,balance!J:K,2,FALSE)</f>
        <v>50600</v>
      </c>
      <c r="F3970">
        <v>89</v>
      </c>
      <c r="G3970">
        <f>IF(C3970=8,VLOOKUP(B3970-1,balance!X:Z,3,FALSE)/100,VLOOKUP(B3970,balance!X:Z,2,FALSE)/100)</f>
        <v>117.1957</v>
      </c>
    </row>
    <row r="3971" spans="1:7" x14ac:dyDescent="0.3">
      <c r="A3971">
        <v>3969</v>
      </c>
      <c r="B3971">
        <f t="shared" si="125"/>
        <v>497</v>
      </c>
      <c r="C3971">
        <f t="shared" si="126"/>
        <v>2</v>
      </c>
      <c r="D3971">
        <v>9048</v>
      </c>
      <c r="E3971" s="1">
        <f>VLOOKUP(B3971,balance!J:K,2,FALSE)</f>
        <v>50600</v>
      </c>
      <c r="F3971">
        <v>89</v>
      </c>
      <c r="G3971">
        <f>IF(C3971=8,VLOOKUP(B3971-1,balance!X:Z,3,FALSE)/100,VLOOKUP(B3971,balance!X:Z,2,FALSE)/100)</f>
        <v>117.1957</v>
      </c>
    </row>
    <row r="3972" spans="1:7" x14ac:dyDescent="0.3">
      <c r="A3972">
        <v>3970</v>
      </c>
      <c r="B3972">
        <f t="shared" si="125"/>
        <v>497</v>
      </c>
      <c r="C3972">
        <f t="shared" si="126"/>
        <v>3</v>
      </c>
      <c r="D3972">
        <v>9048</v>
      </c>
      <c r="E3972" s="1">
        <f>VLOOKUP(B3972,balance!J:K,2,FALSE)</f>
        <v>50600</v>
      </c>
      <c r="F3972">
        <v>89</v>
      </c>
      <c r="G3972">
        <f>IF(C3972=8,VLOOKUP(B3972-1,balance!X:Z,3,FALSE)/100,VLOOKUP(B3972,balance!X:Z,2,FALSE)/100)</f>
        <v>117.1957</v>
      </c>
    </row>
    <row r="3973" spans="1:7" x14ac:dyDescent="0.3">
      <c r="A3973">
        <v>3971</v>
      </c>
      <c r="B3973">
        <f t="shared" si="125"/>
        <v>497</v>
      </c>
      <c r="C3973">
        <f t="shared" si="126"/>
        <v>4</v>
      </c>
      <c r="D3973">
        <v>9048</v>
      </c>
      <c r="E3973" s="1">
        <f>VLOOKUP(B3973,balance!J:K,2,FALSE)</f>
        <v>50600</v>
      </c>
      <c r="F3973">
        <v>89</v>
      </c>
      <c r="G3973">
        <f>IF(C3973=8,VLOOKUP(B3973-1,balance!X:Z,3,FALSE)/100,VLOOKUP(B3973,balance!X:Z,2,FALSE)/100)</f>
        <v>117.1957</v>
      </c>
    </row>
    <row r="3974" spans="1:7" x14ac:dyDescent="0.3">
      <c r="A3974">
        <v>3972</v>
      </c>
      <c r="B3974">
        <f t="shared" si="125"/>
        <v>497</v>
      </c>
      <c r="C3974">
        <f t="shared" si="126"/>
        <v>5</v>
      </c>
      <c r="D3974">
        <v>9048</v>
      </c>
      <c r="E3974" s="1">
        <f>VLOOKUP(B3974,balance!J:K,2,FALSE)</f>
        <v>50600</v>
      </c>
      <c r="F3974">
        <v>89</v>
      </c>
      <c r="G3974">
        <f>IF(C3974=8,VLOOKUP(B3974-1,balance!X:Z,3,FALSE)/100,VLOOKUP(B3974,balance!X:Z,2,FALSE)/100)</f>
        <v>117.1957</v>
      </c>
    </row>
    <row r="3975" spans="1:7" x14ac:dyDescent="0.3">
      <c r="A3975">
        <v>3973</v>
      </c>
      <c r="B3975">
        <f t="shared" si="125"/>
        <v>497</v>
      </c>
      <c r="C3975">
        <f t="shared" si="126"/>
        <v>6</v>
      </c>
      <c r="D3975">
        <v>9048</v>
      </c>
      <c r="E3975" s="1">
        <f>VLOOKUP(B3975,balance!J:K,2,FALSE)</f>
        <v>50600</v>
      </c>
      <c r="F3975">
        <v>89</v>
      </c>
      <c r="G3975">
        <f>IF(C3975=8,VLOOKUP(B3975-1,balance!X:Z,3,FALSE)/100,VLOOKUP(B3975,balance!X:Z,2,FALSE)/100)</f>
        <v>117.1957</v>
      </c>
    </row>
    <row r="3976" spans="1:7" x14ac:dyDescent="0.3">
      <c r="A3976">
        <v>3974</v>
      </c>
      <c r="B3976">
        <f t="shared" si="125"/>
        <v>497</v>
      </c>
      <c r="C3976">
        <f t="shared" si="126"/>
        <v>7</v>
      </c>
      <c r="D3976">
        <v>9048</v>
      </c>
      <c r="E3976" s="1">
        <f>VLOOKUP(B3976,balance!J:K,2,FALSE)</f>
        <v>50600</v>
      </c>
      <c r="F3976">
        <v>89</v>
      </c>
      <c r="G3976">
        <f>IF(C3976=8,VLOOKUP(B3976-1,balance!X:Z,3,FALSE)/100,VLOOKUP(B3976,balance!X:Z,2,FALSE)/100)</f>
        <v>117.1957</v>
      </c>
    </row>
    <row r="3977" spans="1:7" x14ac:dyDescent="0.3">
      <c r="A3977">
        <v>3975</v>
      </c>
      <c r="B3977">
        <f t="shared" si="125"/>
        <v>498</v>
      </c>
      <c r="C3977">
        <f t="shared" si="126"/>
        <v>8</v>
      </c>
      <c r="D3977">
        <v>9048</v>
      </c>
      <c r="E3977" s="1">
        <f>VLOOKUP(B3977,balance!J:K,2,FALSE)</f>
        <v>50700</v>
      </c>
      <c r="F3977">
        <v>89</v>
      </c>
      <c r="G3977">
        <f>IF(C3977=8,VLOOKUP(B3977-1,balance!X:Z,3,FALSE)/100,VLOOKUP(B3977,balance!X:Z,2,FALSE)/100)</f>
        <v>820.36989999999992</v>
      </c>
    </row>
    <row r="3978" spans="1:7" x14ac:dyDescent="0.3">
      <c r="A3978">
        <v>3976</v>
      </c>
      <c r="B3978">
        <f t="shared" si="125"/>
        <v>498</v>
      </c>
      <c r="C3978">
        <f t="shared" si="126"/>
        <v>1</v>
      </c>
      <c r="D3978">
        <v>9048</v>
      </c>
      <c r="E3978" s="1">
        <f>VLOOKUP(B3978,balance!J:K,2,FALSE)</f>
        <v>50700</v>
      </c>
      <c r="F3978">
        <v>89</v>
      </c>
      <c r="G3978">
        <f>IF(C3978=8,VLOOKUP(B3978-1,balance!X:Z,3,FALSE)/100,VLOOKUP(B3978,balance!X:Z,2,FALSE)/100)</f>
        <v>119.5395</v>
      </c>
    </row>
    <row r="3979" spans="1:7" x14ac:dyDescent="0.3">
      <c r="A3979">
        <v>3977</v>
      </c>
      <c r="B3979">
        <f t="shared" si="125"/>
        <v>498</v>
      </c>
      <c r="C3979">
        <f t="shared" si="126"/>
        <v>2</v>
      </c>
      <c r="D3979">
        <v>9048</v>
      </c>
      <c r="E3979" s="1">
        <f>VLOOKUP(B3979,balance!J:K,2,FALSE)</f>
        <v>50700</v>
      </c>
      <c r="F3979">
        <v>89</v>
      </c>
      <c r="G3979">
        <f>IF(C3979=8,VLOOKUP(B3979-1,balance!X:Z,3,FALSE)/100,VLOOKUP(B3979,balance!X:Z,2,FALSE)/100)</f>
        <v>119.5395</v>
      </c>
    </row>
    <row r="3980" spans="1:7" x14ac:dyDescent="0.3">
      <c r="A3980">
        <v>3978</v>
      </c>
      <c r="B3980">
        <f t="shared" si="125"/>
        <v>498</v>
      </c>
      <c r="C3980">
        <f t="shared" si="126"/>
        <v>3</v>
      </c>
      <c r="D3980">
        <v>9048</v>
      </c>
      <c r="E3980" s="1">
        <f>VLOOKUP(B3980,balance!J:K,2,FALSE)</f>
        <v>50700</v>
      </c>
      <c r="F3980">
        <v>89</v>
      </c>
      <c r="G3980">
        <f>IF(C3980=8,VLOOKUP(B3980-1,balance!X:Z,3,FALSE)/100,VLOOKUP(B3980,balance!X:Z,2,FALSE)/100)</f>
        <v>119.5395</v>
      </c>
    </row>
    <row r="3981" spans="1:7" x14ac:dyDescent="0.3">
      <c r="A3981">
        <v>3979</v>
      </c>
      <c r="B3981">
        <f t="shared" si="125"/>
        <v>498</v>
      </c>
      <c r="C3981">
        <f t="shared" si="126"/>
        <v>4</v>
      </c>
      <c r="D3981">
        <v>9048</v>
      </c>
      <c r="E3981" s="1">
        <f>VLOOKUP(B3981,balance!J:K,2,FALSE)</f>
        <v>50700</v>
      </c>
      <c r="F3981">
        <v>89</v>
      </c>
      <c r="G3981">
        <f>IF(C3981=8,VLOOKUP(B3981-1,balance!X:Z,3,FALSE)/100,VLOOKUP(B3981,balance!X:Z,2,FALSE)/100)</f>
        <v>119.5395</v>
      </c>
    </row>
    <row r="3982" spans="1:7" x14ac:dyDescent="0.3">
      <c r="A3982">
        <v>3980</v>
      </c>
      <c r="B3982">
        <f t="shared" si="125"/>
        <v>498</v>
      </c>
      <c r="C3982">
        <f t="shared" si="126"/>
        <v>5</v>
      </c>
      <c r="D3982">
        <v>9048</v>
      </c>
      <c r="E3982" s="1">
        <f>VLOOKUP(B3982,balance!J:K,2,FALSE)</f>
        <v>50700</v>
      </c>
      <c r="F3982">
        <v>89</v>
      </c>
      <c r="G3982">
        <f>IF(C3982=8,VLOOKUP(B3982-1,balance!X:Z,3,FALSE)/100,VLOOKUP(B3982,balance!X:Z,2,FALSE)/100)</f>
        <v>119.5395</v>
      </c>
    </row>
    <row r="3983" spans="1:7" x14ac:dyDescent="0.3">
      <c r="A3983">
        <v>3981</v>
      </c>
      <c r="B3983">
        <f t="shared" si="125"/>
        <v>498</v>
      </c>
      <c r="C3983">
        <f t="shared" si="126"/>
        <v>6</v>
      </c>
      <c r="D3983">
        <v>9048</v>
      </c>
      <c r="E3983" s="1">
        <f>VLOOKUP(B3983,balance!J:K,2,FALSE)</f>
        <v>50700</v>
      </c>
      <c r="F3983">
        <v>89</v>
      </c>
      <c r="G3983">
        <f>IF(C3983=8,VLOOKUP(B3983-1,balance!X:Z,3,FALSE)/100,VLOOKUP(B3983,balance!X:Z,2,FALSE)/100)</f>
        <v>119.5395</v>
      </c>
    </row>
    <row r="3984" spans="1:7" x14ac:dyDescent="0.3">
      <c r="A3984">
        <v>3982</v>
      </c>
      <c r="B3984">
        <f t="shared" si="125"/>
        <v>498</v>
      </c>
      <c r="C3984">
        <f t="shared" si="126"/>
        <v>7</v>
      </c>
      <c r="D3984">
        <v>9048</v>
      </c>
      <c r="E3984" s="1">
        <f>VLOOKUP(B3984,balance!J:K,2,FALSE)</f>
        <v>50700</v>
      </c>
      <c r="F3984">
        <v>89</v>
      </c>
      <c r="G3984">
        <f>IF(C3984=8,VLOOKUP(B3984-1,balance!X:Z,3,FALSE)/100,VLOOKUP(B3984,balance!X:Z,2,FALSE)/100)</f>
        <v>119.5395</v>
      </c>
    </row>
    <row r="3985" spans="1:7" x14ac:dyDescent="0.3">
      <c r="A3985">
        <v>3983</v>
      </c>
      <c r="B3985">
        <f t="shared" si="125"/>
        <v>499</v>
      </c>
      <c r="C3985">
        <f t="shared" si="126"/>
        <v>8</v>
      </c>
      <c r="D3985">
        <v>9048</v>
      </c>
      <c r="E3985" s="1">
        <f>VLOOKUP(B3985,balance!J:K,2,FALSE)</f>
        <v>50800</v>
      </c>
      <c r="F3985">
        <v>89</v>
      </c>
      <c r="G3985">
        <f>IF(C3985=8,VLOOKUP(B3985-1,balance!X:Z,3,FALSE)/100,VLOOKUP(B3985,balance!X:Z,2,FALSE)/100)</f>
        <v>836.77650000000006</v>
      </c>
    </row>
    <row r="3986" spans="1:7" x14ac:dyDescent="0.3">
      <c r="A3986">
        <v>3984</v>
      </c>
      <c r="B3986">
        <f t="shared" si="125"/>
        <v>499</v>
      </c>
      <c r="C3986">
        <f t="shared" si="126"/>
        <v>1</v>
      </c>
      <c r="D3986">
        <v>9048</v>
      </c>
      <c r="E3986" s="1">
        <f>VLOOKUP(B3986,balance!J:K,2,FALSE)</f>
        <v>50800</v>
      </c>
      <c r="F3986">
        <v>89</v>
      </c>
      <c r="G3986">
        <f>IF(C3986=8,VLOOKUP(B3986-1,balance!X:Z,3,FALSE)/100,VLOOKUP(B3986,balance!X:Z,2,FALSE)/100)</f>
        <v>121.9302</v>
      </c>
    </row>
    <row r="3987" spans="1:7" x14ac:dyDescent="0.3">
      <c r="A3987">
        <v>3985</v>
      </c>
      <c r="B3987">
        <f t="shared" ref="B3987:B4050" si="127">B3979+1</f>
        <v>499</v>
      </c>
      <c r="C3987">
        <f t="shared" si="126"/>
        <v>2</v>
      </c>
      <c r="D3987">
        <v>9048</v>
      </c>
      <c r="E3987" s="1">
        <f>VLOOKUP(B3987,balance!J:K,2,FALSE)</f>
        <v>50800</v>
      </c>
      <c r="F3987">
        <v>89</v>
      </c>
      <c r="G3987">
        <f>IF(C3987=8,VLOOKUP(B3987-1,balance!X:Z,3,FALSE)/100,VLOOKUP(B3987,balance!X:Z,2,FALSE)/100)</f>
        <v>121.9302</v>
      </c>
    </row>
    <row r="3988" spans="1:7" x14ac:dyDescent="0.3">
      <c r="A3988">
        <v>3986</v>
      </c>
      <c r="B3988">
        <f t="shared" si="127"/>
        <v>499</v>
      </c>
      <c r="C3988">
        <f t="shared" si="126"/>
        <v>3</v>
      </c>
      <c r="D3988">
        <v>9048</v>
      </c>
      <c r="E3988" s="1">
        <f>VLOOKUP(B3988,balance!J:K,2,FALSE)</f>
        <v>50800</v>
      </c>
      <c r="F3988">
        <v>89</v>
      </c>
      <c r="G3988">
        <f>IF(C3988=8,VLOOKUP(B3988-1,balance!X:Z,3,FALSE)/100,VLOOKUP(B3988,balance!X:Z,2,FALSE)/100)</f>
        <v>121.9302</v>
      </c>
    </row>
    <row r="3989" spans="1:7" x14ac:dyDescent="0.3">
      <c r="A3989">
        <v>3987</v>
      </c>
      <c r="B3989">
        <f t="shared" si="127"/>
        <v>499</v>
      </c>
      <c r="C3989">
        <f t="shared" si="126"/>
        <v>4</v>
      </c>
      <c r="D3989">
        <v>9048</v>
      </c>
      <c r="E3989" s="1">
        <f>VLOOKUP(B3989,balance!J:K,2,FALSE)</f>
        <v>50800</v>
      </c>
      <c r="F3989">
        <v>89</v>
      </c>
      <c r="G3989">
        <f>IF(C3989=8,VLOOKUP(B3989-1,balance!X:Z,3,FALSE)/100,VLOOKUP(B3989,balance!X:Z,2,FALSE)/100)</f>
        <v>121.9302</v>
      </c>
    </row>
    <row r="3990" spans="1:7" x14ac:dyDescent="0.3">
      <c r="A3990">
        <v>3988</v>
      </c>
      <c r="B3990">
        <f t="shared" si="127"/>
        <v>499</v>
      </c>
      <c r="C3990">
        <f t="shared" si="126"/>
        <v>5</v>
      </c>
      <c r="D3990">
        <v>9048</v>
      </c>
      <c r="E3990" s="1">
        <f>VLOOKUP(B3990,balance!J:K,2,FALSE)</f>
        <v>50800</v>
      </c>
      <c r="F3990">
        <v>89</v>
      </c>
      <c r="G3990">
        <f>IF(C3990=8,VLOOKUP(B3990-1,balance!X:Z,3,FALSE)/100,VLOOKUP(B3990,balance!X:Z,2,FALSE)/100)</f>
        <v>121.9302</v>
      </c>
    </row>
    <row r="3991" spans="1:7" x14ac:dyDescent="0.3">
      <c r="A3991">
        <v>3989</v>
      </c>
      <c r="B3991">
        <f t="shared" si="127"/>
        <v>499</v>
      </c>
      <c r="C3991">
        <f t="shared" si="126"/>
        <v>6</v>
      </c>
      <c r="D3991">
        <v>9048</v>
      </c>
      <c r="E3991" s="1">
        <f>VLOOKUP(B3991,balance!J:K,2,FALSE)</f>
        <v>50800</v>
      </c>
      <c r="F3991">
        <v>89</v>
      </c>
      <c r="G3991">
        <f>IF(C3991=8,VLOOKUP(B3991-1,balance!X:Z,3,FALSE)/100,VLOOKUP(B3991,balance!X:Z,2,FALSE)/100)</f>
        <v>121.9302</v>
      </c>
    </row>
    <row r="3992" spans="1:7" x14ac:dyDescent="0.3">
      <c r="A3992">
        <v>3990</v>
      </c>
      <c r="B3992">
        <f t="shared" si="127"/>
        <v>499</v>
      </c>
      <c r="C3992">
        <f t="shared" si="126"/>
        <v>7</v>
      </c>
      <c r="D3992">
        <v>9048</v>
      </c>
      <c r="E3992" s="1">
        <f>VLOOKUP(B3992,balance!J:K,2,FALSE)</f>
        <v>50800</v>
      </c>
      <c r="F3992">
        <v>89</v>
      </c>
      <c r="G3992">
        <f>IF(C3992=8,VLOOKUP(B3992-1,balance!X:Z,3,FALSE)/100,VLOOKUP(B3992,balance!X:Z,2,FALSE)/100)</f>
        <v>121.9302</v>
      </c>
    </row>
    <row r="3993" spans="1:7" x14ac:dyDescent="0.3">
      <c r="A3993">
        <v>3991</v>
      </c>
      <c r="B3993">
        <f t="shared" si="127"/>
        <v>500</v>
      </c>
      <c r="C3993">
        <f t="shared" si="126"/>
        <v>8</v>
      </c>
      <c r="D3993">
        <v>9048</v>
      </c>
      <c r="E3993" s="1">
        <f>VLOOKUP(B3993,balance!J:K,2,FALSE)</f>
        <v>50900</v>
      </c>
      <c r="F3993">
        <v>89</v>
      </c>
      <c r="G3993">
        <f>IF(C3993=8,VLOOKUP(B3993-1,balance!X:Z,3,FALSE)/100,VLOOKUP(B3993,balance!X:Z,2,FALSE)/100)</f>
        <v>853.51139999999998</v>
      </c>
    </row>
    <row r="3994" spans="1:7" x14ac:dyDescent="0.3">
      <c r="A3994">
        <v>3992</v>
      </c>
      <c r="B3994">
        <f t="shared" si="127"/>
        <v>500</v>
      </c>
      <c r="C3994">
        <f t="shared" si="126"/>
        <v>1</v>
      </c>
      <c r="D3994">
        <v>9048</v>
      </c>
      <c r="E3994" s="1">
        <f>VLOOKUP(B3994,balance!J:K,2,FALSE)</f>
        <v>50900</v>
      </c>
      <c r="F3994">
        <v>89</v>
      </c>
      <c r="G3994">
        <f>IF(C3994=8,VLOOKUP(B3994-1,balance!X:Z,3,FALSE)/100,VLOOKUP(B3994,balance!X:Z,2,FALSE)/100)</f>
        <v>124.3687</v>
      </c>
    </row>
    <row r="3995" spans="1:7" x14ac:dyDescent="0.3">
      <c r="A3995">
        <v>3993</v>
      </c>
      <c r="B3995">
        <f t="shared" si="127"/>
        <v>500</v>
      </c>
      <c r="C3995">
        <f t="shared" si="126"/>
        <v>2</v>
      </c>
      <c r="D3995">
        <v>9048</v>
      </c>
      <c r="E3995" s="1">
        <f>VLOOKUP(B3995,balance!J:K,2,FALSE)</f>
        <v>50900</v>
      </c>
      <c r="F3995">
        <v>89</v>
      </c>
      <c r="G3995">
        <f>IF(C3995=8,VLOOKUP(B3995-1,balance!X:Z,3,FALSE)/100,VLOOKUP(B3995,balance!X:Z,2,FALSE)/100)</f>
        <v>124.3687</v>
      </c>
    </row>
    <row r="3996" spans="1:7" x14ac:dyDescent="0.3">
      <c r="A3996">
        <v>3994</v>
      </c>
      <c r="B3996">
        <f t="shared" si="127"/>
        <v>500</v>
      </c>
      <c r="C3996">
        <f t="shared" si="126"/>
        <v>3</v>
      </c>
      <c r="D3996">
        <v>9048</v>
      </c>
      <c r="E3996" s="1">
        <f>VLOOKUP(B3996,balance!J:K,2,FALSE)</f>
        <v>50900</v>
      </c>
      <c r="F3996">
        <v>89</v>
      </c>
      <c r="G3996">
        <f>IF(C3996=8,VLOOKUP(B3996-1,balance!X:Z,3,FALSE)/100,VLOOKUP(B3996,balance!X:Z,2,FALSE)/100)</f>
        <v>124.3687</v>
      </c>
    </row>
    <row r="3997" spans="1:7" x14ac:dyDescent="0.3">
      <c r="A3997">
        <v>3995</v>
      </c>
      <c r="B3997">
        <f t="shared" si="127"/>
        <v>500</v>
      </c>
      <c r="C3997">
        <f t="shared" si="126"/>
        <v>4</v>
      </c>
      <c r="D3997">
        <v>9048</v>
      </c>
      <c r="E3997" s="1">
        <f>VLOOKUP(B3997,balance!J:K,2,FALSE)</f>
        <v>50900</v>
      </c>
      <c r="F3997">
        <v>89</v>
      </c>
      <c r="G3997">
        <f>IF(C3997=8,VLOOKUP(B3997-1,balance!X:Z,3,FALSE)/100,VLOOKUP(B3997,balance!X:Z,2,FALSE)/100)</f>
        <v>124.3687</v>
      </c>
    </row>
    <row r="3998" spans="1:7" x14ac:dyDescent="0.3">
      <c r="A3998">
        <v>3996</v>
      </c>
      <c r="B3998">
        <f t="shared" si="127"/>
        <v>500</v>
      </c>
      <c r="C3998">
        <f t="shared" si="126"/>
        <v>5</v>
      </c>
      <c r="D3998">
        <v>9048</v>
      </c>
      <c r="E3998" s="1">
        <f>VLOOKUP(B3998,balance!J:K,2,FALSE)</f>
        <v>50900</v>
      </c>
      <c r="F3998">
        <v>89</v>
      </c>
      <c r="G3998">
        <f>IF(C3998=8,VLOOKUP(B3998-1,balance!X:Z,3,FALSE)/100,VLOOKUP(B3998,balance!X:Z,2,FALSE)/100)</f>
        <v>124.3687</v>
      </c>
    </row>
    <row r="3999" spans="1:7" x14ac:dyDescent="0.3">
      <c r="A3999">
        <v>3997</v>
      </c>
      <c r="B3999">
        <f t="shared" si="127"/>
        <v>500</v>
      </c>
      <c r="C3999">
        <f t="shared" si="126"/>
        <v>6</v>
      </c>
      <c r="D3999">
        <v>9048</v>
      </c>
      <c r="E3999" s="1">
        <f>VLOOKUP(B3999,balance!J:K,2,FALSE)</f>
        <v>50900</v>
      </c>
      <c r="F3999">
        <v>89</v>
      </c>
      <c r="G3999">
        <f>IF(C3999=8,VLOOKUP(B3999-1,balance!X:Z,3,FALSE)/100,VLOOKUP(B3999,balance!X:Z,2,FALSE)/100)</f>
        <v>124.3687</v>
      </c>
    </row>
    <row r="4000" spans="1:7" x14ac:dyDescent="0.3">
      <c r="A4000">
        <v>3998</v>
      </c>
      <c r="B4000">
        <f t="shared" si="127"/>
        <v>500</v>
      </c>
      <c r="C4000">
        <f t="shared" si="126"/>
        <v>7</v>
      </c>
      <c r="D4000">
        <v>9048</v>
      </c>
      <c r="E4000" s="1">
        <f>VLOOKUP(B4000,balance!J:K,2,FALSE)</f>
        <v>50900</v>
      </c>
      <c r="F4000">
        <v>89</v>
      </c>
      <c r="G4000">
        <f>IF(C4000=8,VLOOKUP(B4000-1,balance!X:Z,3,FALSE)/100,VLOOKUP(B4000,balance!X:Z,2,FALSE)/100)</f>
        <v>124.3687</v>
      </c>
    </row>
    <row r="4001" spans="1:7" x14ac:dyDescent="0.3">
      <c r="A4001">
        <v>3999</v>
      </c>
      <c r="B4001">
        <f t="shared" si="127"/>
        <v>501</v>
      </c>
      <c r="C4001">
        <f t="shared" ref="C4001" si="128">C3993</f>
        <v>8</v>
      </c>
      <c r="D4001">
        <v>9048</v>
      </c>
      <c r="E4001" s="1">
        <f>VLOOKUP(B4001,balance!J:K,2,FALSE)</f>
        <v>51000</v>
      </c>
      <c r="F4001">
        <v>89</v>
      </c>
      <c r="G4001">
        <f>IF(C4001=8,VLOOKUP(B4001-1,balance!X:Z,3,FALSE)/100,VLOOKUP(B4001,balance!X:Z,2,FALSE)/100)</f>
        <v>870.58090000000016</v>
      </c>
    </row>
    <row r="4002" spans="1:7" x14ac:dyDescent="0.3">
      <c r="A4002">
        <v>4000</v>
      </c>
      <c r="B4002">
        <f t="shared" si="127"/>
        <v>501</v>
      </c>
      <c r="C4002">
        <f t="shared" si="126"/>
        <v>1</v>
      </c>
      <c r="D4002">
        <v>9048</v>
      </c>
      <c r="E4002" s="1">
        <f>VLOOKUP(B4002,balance!J:K,2,FALSE)</f>
        <v>51000</v>
      </c>
      <c r="F4002">
        <v>89</v>
      </c>
      <c r="G4002">
        <f>IF(C4002=8,VLOOKUP(B4002-1,balance!X:Z,3,FALSE)/100,VLOOKUP(B4002,balance!X:Z,2,FALSE)/100)</f>
        <v>126.85590000000001</v>
      </c>
    </row>
    <row r="4003" spans="1:7" x14ac:dyDescent="0.3">
      <c r="A4003">
        <v>4001</v>
      </c>
      <c r="B4003">
        <f t="shared" si="127"/>
        <v>501</v>
      </c>
      <c r="C4003">
        <f t="shared" ref="C4003:C4066" si="129">C3995</f>
        <v>2</v>
      </c>
      <c r="D4003">
        <v>9048</v>
      </c>
      <c r="E4003" s="1">
        <f>VLOOKUP(B4003,balance!J:K,2,FALSE)</f>
        <v>51000</v>
      </c>
      <c r="F4003">
        <v>89</v>
      </c>
      <c r="G4003">
        <f>IF(C4003=8,VLOOKUP(B4003-1,balance!X:Z,3,FALSE)/100,VLOOKUP(B4003,balance!X:Z,2,FALSE)/100)</f>
        <v>126.85590000000001</v>
      </c>
    </row>
    <row r="4004" spans="1:7" x14ac:dyDescent="0.3">
      <c r="A4004">
        <v>4002</v>
      </c>
      <c r="B4004">
        <f t="shared" si="127"/>
        <v>501</v>
      </c>
      <c r="C4004">
        <f t="shared" si="129"/>
        <v>3</v>
      </c>
      <c r="D4004">
        <v>9048</v>
      </c>
      <c r="E4004" s="1">
        <f>VLOOKUP(B4004,balance!J:K,2,FALSE)</f>
        <v>51000</v>
      </c>
      <c r="F4004">
        <v>89</v>
      </c>
      <c r="G4004">
        <f>IF(C4004=8,VLOOKUP(B4004-1,balance!X:Z,3,FALSE)/100,VLOOKUP(B4004,balance!X:Z,2,FALSE)/100)</f>
        <v>126.85590000000001</v>
      </c>
    </row>
    <row r="4005" spans="1:7" x14ac:dyDescent="0.3">
      <c r="A4005">
        <v>4003</v>
      </c>
      <c r="B4005">
        <f t="shared" si="127"/>
        <v>501</v>
      </c>
      <c r="C4005">
        <f t="shared" si="129"/>
        <v>4</v>
      </c>
      <c r="D4005">
        <v>9048</v>
      </c>
      <c r="E4005" s="1">
        <f>VLOOKUP(B4005,balance!J:K,2,FALSE)</f>
        <v>51000</v>
      </c>
      <c r="F4005">
        <v>89</v>
      </c>
      <c r="G4005">
        <f>IF(C4005=8,VLOOKUP(B4005-1,balance!X:Z,3,FALSE)/100,VLOOKUP(B4005,balance!X:Z,2,FALSE)/100)</f>
        <v>126.85590000000001</v>
      </c>
    </row>
    <row r="4006" spans="1:7" x14ac:dyDescent="0.3">
      <c r="A4006">
        <v>4004</v>
      </c>
      <c r="B4006">
        <f t="shared" si="127"/>
        <v>501</v>
      </c>
      <c r="C4006">
        <f t="shared" si="129"/>
        <v>5</v>
      </c>
      <c r="D4006">
        <v>9048</v>
      </c>
      <c r="E4006" s="1">
        <f>VLOOKUP(B4006,balance!J:K,2,FALSE)</f>
        <v>51000</v>
      </c>
      <c r="F4006">
        <v>89</v>
      </c>
      <c r="G4006">
        <f>IF(C4006=8,VLOOKUP(B4006-1,balance!X:Z,3,FALSE)/100,VLOOKUP(B4006,balance!X:Z,2,FALSE)/100)</f>
        <v>126.85590000000001</v>
      </c>
    </row>
    <row r="4007" spans="1:7" x14ac:dyDescent="0.3">
      <c r="A4007">
        <v>4005</v>
      </c>
      <c r="B4007">
        <f t="shared" si="127"/>
        <v>501</v>
      </c>
      <c r="C4007">
        <f t="shared" si="129"/>
        <v>6</v>
      </c>
      <c r="D4007">
        <v>9048</v>
      </c>
      <c r="E4007" s="1">
        <f>VLOOKUP(B4007,balance!J:K,2,FALSE)</f>
        <v>51000</v>
      </c>
      <c r="F4007">
        <v>89</v>
      </c>
      <c r="G4007">
        <f>IF(C4007=8,VLOOKUP(B4007-1,balance!X:Z,3,FALSE)/100,VLOOKUP(B4007,balance!X:Z,2,FALSE)/100)</f>
        <v>126.85590000000001</v>
      </c>
    </row>
    <row r="4008" spans="1:7" x14ac:dyDescent="0.3">
      <c r="A4008">
        <v>4006</v>
      </c>
      <c r="B4008">
        <f t="shared" si="127"/>
        <v>501</v>
      </c>
      <c r="C4008">
        <f t="shared" si="129"/>
        <v>7</v>
      </c>
      <c r="D4008">
        <v>9048</v>
      </c>
      <c r="E4008" s="1">
        <f>VLOOKUP(B4008,balance!J:K,2,FALSE)</f>
        <v>51000</v>
      </c>
      <c r="F4008">
        <v>89</v>
      </c>
      <c r="G4008">
        <f>IF(C4008=8,VLOOKUP(B4008-1,balance!X:Z,3,FALSE)/100,VLOOKUP(B4008,balance!X:Z,2,FALSE)/100)</f>
        <v>126.85590000000001</v>
      </c>
    </row>
    <row r="4009" spans="1:7" x14ac:dyDescent="0.3">
      <c r="A4009">
        <v>4007</v>
      </c>
      <c r="B4009">
        <f t="shared" si="127"/>
        <v>502</v>
      </c>
      <c r="C4009">
        <f t="shared" si="129"/>
        <v>8</v>
      </c>
      <c r="D4009">
        <v>9048</v>
      </c>
      <c r="E4009" s="1">
        <f>VLOOKUP(B4009,balance!J:K,2,FALSE)</f>
        <v>51100</v>
      </c>
      <c r="F4009">
        <v>89</v>
      </c>
      <c r="G4009">
        <f>IF(C4009=8,VLOOKUP(B4009-1,balance!X:Z,3,FALSE)/100,VLOOKUP(B4009,balance!X:Z,2,FALSE)/100)</f>
        <v>887.99130000000002</v>
      </c>
    </row>
    <row r="4010" spans="1:7" x14ac:dyDescent="0.3">
      <c r="A4010">
        <v>4008</v>
      </c>
      <c r="B4010">
        <f t="shared" si="127"/>
        <v>502</v>
      </c>
      <c r="C4010">
        <f t="shared" si="129"/>
        <v>1</v>
      </c>
      <c r="D4010">
        <v>9048</v>
      </c>
      <c r="E4010" s="1">
        <f>VLOOKUP(B4010,balance!J:K,2,FALSE)</f>
        <v>51100</v>
      </c>
      <c r="F4010">
        <v>89</v>
      </c>
      <c r="G4010">
        <f>IF(C4010=8,VLOOKUP(B4010-1,balance!X:Z,3,FALSE)/100,VLOOKUP(B4010,balance!X:Z,2,FALSE)/100)</f>
        <v>129.3929</v>
      </c>
    </row>
    <row r="4011" spans="1:7" x14ac:dyDescent="0.3">
      <c r="A4011">
        <v>4009</v>
      </c>
      <c r="B4011">
        <f t="shared" si="127"/>
        <v>502</v>
      </c>
      <c r="C4011">
        <f t="shared" si="129"/>
        <v>2</v>
      </c>
      <c r="D4011">
        <v>9048</v>
      </c>
      <c r="E4011" s="1">
        <f>VLOOKUP(B4011,balance!J:K,2,FALSE)</f>
        <v>51100</v>
      </c>
      <c r="F4011">
        <v>89</v>
      </c>
      <c r="G4011">
        <f>IF(C4011=8,VLOOKUP(B4011-1,balance!X:Z,3,FALSE)/100,VLOOKUP(B4011,balance!X:Z,2,FALSE)/100)</f>
        <v>129.3929</v>
      </c>
    </row>
    <row r="4012" spans="1:7" x14ac:dyDescent="0.3">
      <c r="A4012">
        <v>4010</v>
      </c>
      <c r="B4012">
        <f t="shared" si="127"/>
        <v>502</v>
      </c>
      <c r="C4012">
        <f t="shared" si="129"/>
        <v>3</v>
      </c>
      <c r="D4012">
        <v>9048</v>
      </c>
      <c r="E4012" s="1">
        <f>VLOOKUP(B4012,balance!J:K,2,FALSE)</f>
        <v>51100</v>
      </c>
      <c r="F4012">
        <v>89</v>
      </c>
      <c r="G4012">
        <f>IF(C4012=8,VLOOKUP(B4012-1,balance!X:Z,3,FALSE)/100,VLOOKUP(B4012,balance!X:Z,2,FALSE)/100)</f>
        <v>129.3929</v>
      </c>
    </row>
    <row r="4013" spans="1:7" x14ac:dyDescent="0.3">
      <c r="A4013">
        <v>4011</v>
      </c>
      <c r="B4013">
        <f t="shared" si="127"/>
        <v>502</v>
      </c>
      <c r="C4013">
        <f t="shared" si="129"/>
        <v>4</v>
      </c>
      <c r="D4013">
        <v>9048</v>
      </c>
      <c r="E4013" s="1">
        <f>VLOOKUP(B4013,balance!J:K,2,FALSE)</f>
        <v>51100</v>
      </c>
      <c r="F4013">
        <v>89</v>
      </c>
      <c r="G4013">
        <f>IF(C4013=8,VLOOKUP(B4013-1,balance!X:Z,3,FALSE)/100,VLOOKUP(B4013,balance!X:Z,2,FALSE)/100)</f>
        <v>129.3929</v>
      </c>
    </row>
    <row r="4014" spans="1:7" x14ac:dyDescent="0.3">
      <c r="A4014">
        <v>4012</v>
      </c>
      <c r="B4014">
        <f t="shared" si="127"/>
        <v>502</v>
      </c>
      <c r="C4014">
        <f t="shared" si="129"/>
        <v>5</v>
      </c>
      <c r="D4014">
        <v>9048</v>
      </c>
      <c r="E4014" s="1">
        <f>VLOOKUP(B4014,balance!J:K,2,FALSE)</f>
        <v>51100</v>
      </c>
      <c r="F4014">
        <v>89</v>
      </c>
      <c r="G4014">
        <f>IF(C4014=8,VLOOKUP(B4014-1,balance!X:Z,3,FALSE)/100,VLOOKUP(B4014,balance!X:Z,2,FALSE)/100)</f>
        <v>129.3929</v>
      </c>
    </row>
    <row r="4015" spans="1:7" x14ac:dyDescent="0.3">
      <c r="A4015">
        <v>4013</v>
      </c>
      <c r="B4015">
        <f t="shared" si="127"/>
        <v>502</v>
      </c>
      <c r="C4015">
        <f t="shared" si="129"/>
        <v>6</v>
      </c>
      <c r="D4015">
        <v>9048</v>
      </c>
      <c r="E4015" s="1">
        <f>VLOOKUP(B4015,balance!J:K,2,FALSE)</f>
        <v>51100</v>
      </c>
      <c r="F4015">
        <v>89</v>
      </c>
      <c r="G4015">
        <f>IF(C4015=8,VLOOKUP(B4015-1,balance!X:Z,3,FALSE)/100,VLOOKUP(B4015,balance!X:Z,2,FALSE)/100)</f>
        <v>129.3929</v>
      </c>
    </row>
    <row r="4016" spans="1:7" x14ac:dyDescent="0.3">
      <c r="A4016">
        <v>4014</v>
      </c>
      <c r="B4016">
        <f t="shared" si="127"/>
        <v>502</v>
      </c>
      <c r="C4016">
        <f t="shared" si="129"/>
        <v>7</v>
      </c>
      <c r="D4016">
        <v>9048</v>
      </c>
      <c r="E4016" s="1">
        <f>VLOOKUP(B4016,balance!J:K,2,FALSE)</f>
        <v>51100</v>
      </c>
      <c r="F4016">
        <v>89</v>
      </c>
      <c r="G4016">
        <f>IF(C4016=8,VLOOKUP(B4016-1,balance!X:Z,3,FALSE)/100,VLOOKUP(B4016,balance!X:Z,2,FALSE)/100)</f>
        <v>129.3929</v>
      </c>
    </row>
    <row r="4017" spans="1:7" x14ac:dyDescent="0.3">
      <c r="A4017">
        <v>4015</v>
      </c>
      <c r="B4017">
        <f t="shared" si="127"/>
        <v>503</v>
      </c>
      <c r="C4017">
        <f t="shared" si="129"/>
        <v>8</v>
      </c>
      <c r="D4017">
        <v>9048</v>
      </c>
      <c r="E4017" s="1">
        <f>VLOOKUP(B4017,balance!J:K,2,FALSE)</f>
        <v>51200</v>
      </c>
      <c r="F4017">
        <v>89</v>
      </c>
      <c r="G4017">
        <f>IF(C4017=8,VLOOKUP(B4017-1,balance!X:Z,3,FALSE)/100,VLOOKUP(B4017,balance!X:Z,2,FALSE)/100)</f>
        <v>905.75030000000004</v>
      </c>
    </row>
    <row r="4018" spans="1:7" x14ac:dyDescent="0.3">
      <c r="A4018">
        <v>4016</v>
      </c>
      <c r="B4018">
        <f t="shared" si="127"/>
        <v>503</v>
      </c>
      <c r="C4018">
        <f t="shared" si="129"/>
        <v>1</v>
      </c>
      <c r="D4018">
        <v>9048</v>
      </c>
      <c r="E4018" s="1">
        <f>VLOOKUP(B4018,balance!J:K,2,FALSE)</f>
        <v>51200</v>
      </c>
      <c r="F4018">
        <v>89</v>
      </c>
      <c r="G4018">
        <f>IF(C4018=8,VLOOKUP(B4018-1,balance!X:Z,3,FALSE)/100,VLOOKUP(B4018,balance!X:Z,2,FALSE)/100)</f>
        <v>131.98059999999998</v>
      </c>
    </row>
    <row r="4019" spans="1:7" x14ac:dyDescent="0.3">
      <c r="A4019">
        <v>4017</v>
      </c>
      <c r="B4019">
        <f t="shared" si="127"/>
        <v>503</v>
      </c>
      <c r="C4019">
        <f t="shared" si="129"/>
        <v>2</v>
      </c>
      <c r="D4019">
        <v>9048</v>
      </c>
      <c r="E4019" s="1">
        <f>VLOOKUP(B4019,balance!J:K,2,FALSE)</f>
        <v>51200</v>
      </c>
      <c r="F4019">
        <v>89</v>
      </c>
      <c r="G4019">
        <f>IF(C4019=8,VLOOKUP(B4019-1,balance!X:Z,3,FALSE)/100,VLOOKUP(B4019,balance!X:Z,2,FALSE)/100)</f>
        <v>131.98059999999998</v>
      </c>
    </row>
    <row r="4020" spans="1:7" x14ac:dyDescent="0.3">
      <c r="A4020">
        <v>4018</v>
      </c>
      <c r="B4020">
        <f t="shared" si="127"/>
        <v>503</v>
      </c>
      <c r="C4020">
        <f t="shared" si="129"/>
        <v>3</v>
      </c>
      <c r="D4020">
        <v>9048</v>
      </c>
      <c r="E4020" s="1">
        <f>VLOOKUP(B4020,balance!J:K,2,FALSE)</f>
        <v>51200</v>
      </c>
      <c r="F4020">
        <v>89</v>
      </c>
      <c r="G4020">
        <f>IF(C4020=8,VLOOKUP(B4020-1,balance!X:Z,3,FALSE)/100,VLOOKUP(B4020,balance!X:Z,2,FALSE)/100)</f>
        <v>131.98059999999998</v>
      </c>
    </row>
    <row r="4021" spans="1:7" x14ac:dyDescent="0.3">
      <c r="A4021">
        <v>4019</v>
      </c>
      <c r="B4021">
        <f t="shared" si="127"/>
        <v>503</v>
      </c>
      <c r="C4021">
        <f t="shared" si="129"/>
        <v>4</v>
      </c>
      <c r="D4021">
        <v>9048</v>
      </c>
      <c r="E4021" s="1">
        <f>VLOOKUP(B4021,balance!J:K,2,FALSE)</f>
        <v>51200</v>
      </c>
      <c r="F4021">
        <v>89</v>
      </c>
      <c r="G4021">
        <f>IF(C4021=8,VLOOKUP(B4021-1,balance!X:Z,3,FALSE)/100,VLOOKUP(B4021,balance!X:Z,2,FALSE)/100)</f>
        <v>131.98059999999998</v>
      </c>
    </row>
    <row r="4022" spans="1:7" x14ac:dyDescent="0.3">
      <c r="A4022">
        <v>4020</v>
      </c>
      <c r="B4022">
        <f t="shared" si="127"/>
        <v>503</v>
      </c>
      <c r="C4022">
        <f t="shared" si="129"/>
        <v>5</v>
      </c>
      <c r="D4022">
        <v>9048</v>
      </c>
      <c r="E4022" s="1">
        <f>VLOOKUP(B4022,balance!J:K,2,FALSE)</f>
        <v>51200</v>
      </c>
      <c r="F4022">
        <v>89</v>
      </c>
      <c r="G4022">
        <f>IF(C4022=8,VLOOKUP(B4022-1,balance!X:Z,3,FALSE)/100,VLOOKUP(B4022,balance!X:Z,2,FALSE)/100)</f>
        <v>131.98059999999998</v>
      </c>
    </row>
    <row r="4023" spans="1:7" x14ac:dyDescent="0.3">
      <c r="A4023">
        <v>4021</v>
      </c>
      <c r="B4023">
        <f t="shared" si="127"/>
        <v>503</v>
      </c>
      <c r="C4023">
        <f t="shared" si="129"/>
        <v>6</v>
      </c>
      <c r="D4023">
        <v>9048</v>
      </c>
      <c r="E4023" s="1">
        <f>VLOOKUP(B4023,balance!J:K,2,FALSE)</f>
        <v>51200</v>
      </c>
      <c r="F4023">
        <v>89</v>
      </c>
      <c r="G4023">
        <f>IF(C4023=8,VLOOKUP(B4023-1,balance!X:Z,3,FALSE)/100,VLOOKUP(B4023,balance!X:Z,2,FALSE)/100)</f>
        <v>131.98059999999998</v>
      </c>
    </row>
    <row r="4024" spans="1:7" x14ac:dyDescent="0.3">
      <c r="A4024">
        <v>4022</v>
      </c>
      <c r="B4024">
        <f t="shared" si="127"/>
        <v>503</v>
      </c>
      <c r="C4024">
        <f t="shared" si="129"/>
        <v>7</v>
      </c>
      <c r="D4024">
        <v>9048</v>
      </c>
      <c r="E4024" s="1">
        <f>VLOOKUP(B4024,balance!J:K,2,FALSE)</f>
        <v>51200</v>
      </c>
      <c r="F4024">
        <v>89</v>
      </c>
      <c r="G4024">
        <f>IF(C4024=8,VLOOKUP(B4024-1,balance!X:Z,3,FALSE)/100,VLOOKUP(B4024,balance!X:Z,2,FALSE)/100)</f>
        <v>131.98059999999998</v>
      </c>
    </row>
    <row r="4025" spans="1:7" x14ac:dyDescent="0.3">
      <c r="A4025">
        <v>4023</v>
      </c>
      <c r="B4025">
        <f t="shared" si="127"/>
        <v>504</v>
      </c>
      <c r="C4025">
        <f t="shared" si="129"/>
        <v>8</v>
      </c>
      <c r="D4025">
        <v>9048</v>
      </c>
      <c r="E4025" s="1">
        <f>VLOOKUP(B4025,balance!J:K,2,FALSE)</f>
        <v>51300</v>
      </c>
      <c r="F4025">
        <v>89</v>
      </c>
      <c r="G4025">
        <f>IF(C4025=8,VLOOKUP(B4025-1,balance!X:Z,3,FALSE)/100,VLOOKUP(B4025,balance!X:Z,2,FALSE)/100)</f>
        <v>923.86419999999998</v>
      </c>
    </row>
    <row r="4026" spans="1:7" x14ac:dyDescent="0.3">
      <c r="A4026">
        <v>4024</v>
      </c>
      <c r="B4026">
        <f t="shared" si="127"/>
        <v>504</v>
      </c>
      <c r="C4026">
        <f t="shared" si="129"/>
        <v>1</v>
      </c>
      <c r="D4026">
        <v>9048</v>
      </c>
      <c r="E4026" s="1">
        <f>VLOOKUP(B4026,balance!J:K,2,FALSE)</f>
        <v>51300</v>
      </c>
      <c r="F4026">
        <v>89</v>
      </c>
      <c r="G4026">
        <f>IF(C4026=8,VLOOKUP(B4026-1,balance!X:Z,3,FALSE)/100,VLOOKUP(B4026,balance!X:Z,2,FALSE)/100)</f>
        <v>134.62010000000001</v>
      </c>
    </row>
    <row r="4027" spans="1:7" x14ac:dyDescent="0.3">
      <c r="A4027">
        <v>4025</v>
      </c>
      <c r="B4027">
        <f t="shared" si="127"/>
        <v>504</v>
      </c>
      <c r="C4027">
        <f t="shared" si="129"/>
        <v>2</v>
      </c>
      <c r="D4027">
        <v>9048</v>
      </c>
      <c r="E4027" s="1">
        <f>VLOOKUP(B4027,balance!J:K,2,FALSE)</f>
        <v>51300</v>
      </c>
      <c r="F4027">
        <v>89</v>
      </c>
      <c r="G4027">
        <f>IF(C4027=8,VLOOKUP(B4027-1,balance!X:Z,3,FALSE)/100,VLOOKUP(B4027,balance!X:Z,2,FALSE)/100)</f>
        <v>134.62010000000001</v>
      </c>
    </row>
    <row r="4028" spans="1:7" x14ac:dyDescent="0.3">
      <c r="A4028">
        <v>4026</v>
      </c>
      <c r="B4028">
        <f t="shared" si="127"/>
        <v>504</v>
      </c>
      <c r="C4028">
        <f t="shared" si="129"/>
        <v>3</v>
      </c>
      <c r="D4028">
        <v>9048</v>
      </c>
      <c r="E4028" s="1">
        <f>VLOOKUP(B4028,balance!J:K,2,FALSE)</f>
        <v>51300</v>
      </c>
      <c r="F4028">
        <v>89</v>
      </c>
      <c r="G4028">
        <f>IF(C4028=8,VLOOKUP(B4028-1,balance!X:Z,3,FALSE)/100,VLOOKUP(B4028,balance!X:Z,2,FALSE)/100)</f>
        <v>134.62010000000001</v>
      </c>
    </row>
    <row r="4029" spans="1:7" x14ac:dyDescent="0.3">
      <c r="A4029">
        <v>4027</v>
      </c>
      <c r="B4029">
        <f t="shared" si="127"/>
        <v>504</v>
      </c>
      <c r="C4029">
        <f t="shared" si="129"/>
        <v>4</v>
      </c>
      <c r="D4029">
        <v>9048</v>
      </c>
      <c r="E4029" s="1">
        <f>VLOOKUP(B4029,balance!J:K,2,FALSE)</f>
        <v>51300</v>
      </c>
      <c r="F4029">
        <v>89</v>
      </c>
      <c r="G4029">
        <f>IF(C4029=8,VLOOKUP(B4029-1,balance!X:Z,3,FALSE)/100,VLOOKUP(B4029,balance!X:Z,2,FALSE)/100)</f>
        <v>134.62010000000001</v>
      </c>
    </row>
    <row r="4030" spans="1:7" x14ac:dyDescent="0.3">
      <c r="A4030">
        <v>4028</v>
      </c>
      <c r="B4030">
        <f t="shared" si="127"/>
        <v>504</v>
      </c>
      <c r="C4030">
        <f t="shared" si="129"/>
        <v>5</v>
      </c>
      <c r="D4030">
        <v>9048</v>
      </c>
      <c r="E4030" s="1">
        <f>VLOOKUP(B4030,balance!J:K,2,FALSE)</f>
        <v>51300</v>
      </c>
      <c r="F4030">
        <v>89</v>
      </c>
      <c r="G4030">
        <f>IF(C4030=8,VLOOKUP(B4030-1,balance!X:Z,3,FALSE)/100,VLOOKUP(B4030,balance!X:Z,2,FALSE)/100)</f>
        <v>134.62010000000001</v>
      </c>
    </row>
    <row r="4031" spans="1:7" x14ac:dyDescent="0.3">
      <c r="A4031">
        <v>4029</v>
      </c>
      <c r="B4031">
        <f t="shared" si="127"/>
        <v>504</v>
      </c>
      <c r="C4031">
        <f t="shared" si="129"/>
        <v>6</v>
      </c>
      <c r="D4031">
        <v>9048</v>
      </c>
      <c r="E4031" s="1">
        <f>VLOOKUP(B4031,balance!J:K,2,FALSE)</f>
        <v>51300</v>
      </c>
      <c r="F4031">
        <v>89</v>
      </c>
      <c r="G4031">
        <f>IF(C4031=8,VLOOKUP(B4031-1,balance!X:Z,3,FALSE)/100,VLOOKUP(B4031,balance!X:Z,2,FALSE)/100)</f>
        <v>134.62010000000001</v>
      </c>
    </row>
    <row r="4032" spans="1:7" x14ac:dyDescent="0.3">
      <c r="A4032">
        <v>4030</v>
      </c>
      <c r="B4032">
        <f t="shared" si="127"/>
        <v>504</v>
      </c>
      <c r="C4032">
        <f t="shared" si="129"/>
        <v>7</v>
      </c>
      <c r="D4032">
        <v>9048</v>
      </c>
      <c r="E4032" s="1">
        <f>VLOOKUP(B4032,balance!J:K,2,FALSE)</f>
        <v>51300</v>
      </c>
      <c r="F4032">
        <v>89</v>
      </c>
      <c r="G4032">
        <f>IF(C4032=8,VLOOKUP(B4032-1,balance!X:Z,3,FALSE)/100,VLOOKUP(B4032,balance!X:Z,2,FALSE)/100)</f>
        <v>134.62010000000001</v>
      </c>
    </row>
    <row r="4033" spans="1:7" x14ac:dyDescent="0.3">
      <c r="A4033">
        <v>4031</v>
      </c>
      <c r="B4033">
        <f t="shared" si="127"/>
        <v>505</v>
      </c>
      <c r="C4033">
        <f t="shared" si="129"/>
        <v>8</v>
      </c>
      <c r="D4033">
        <v>9048</v>
      </c>
      <c r="E4033" s="1">
        <f>VLOOKUP(B4033,balance!J:K,2,FALSE)</f>
        <v>51400</v>
      </c>
      <c r="F4033">
        <v>89</v>
      </c>
      <c r="G4033">
        <f>IF(C4033=8,VLOOKUP(B4033-1,balance!X:Z,3,FALSE)/100,VLOOKUP(B4033,balance!X:Z,2,FALSE)/100)</f>
        <v>942.34070000000008</v>
      </c>
    </row>
    <row r="4034" spans="1:7" x14ac:dyDescent="0.3">
      <c r="A4034">
        <v>4032</v>
      </c>
      <c r="B4034">
        <f t="shared" si="127"/>
        <v>505</v>
      </c>
      <c r="C4034">
        <f t="shared" si="129"/>
        <v>1</v>
      </c>
      <c r="D4034">
        <v>9048</v>
      </c>
      <c r="E4034" s="1">
        <f>VLOOKUP(B4034,balance!J:K,2,FALSE)</f>
        <v>51400</v>
      </c>
      <c r="F4034">
        <v>89</v>
      </c>
      <c r="G4034">
        <f>IF(C4034=8,VLOOKUP(B4034-1,balance!X:Z,3,FALSE)/100,VLOOKUP(B4034,balance!X:Z,2,FALSE)/100)</f>
        <v>137.3124</v>
      </c>
    </row>
    <row r="4035" spans="1:7" x14ac:dyDescent="0.3">
      <c r="A4035">
        <v>4033</v>
      </c>
      <c r="B4035">
        <f t="shared" si="127"/>
        <v>505</v>
      </c>
      <c r="C4035">
        <f t="shared" si="129"/>
        <v>2</v>
      </c>
      <c r="D4035">
        <v>9048</v>
      </c>
      <c r="E4035" s="1">
        <f>VLOOKUP(B4035,balance!J:K,2,FALSE)</f>
        <v>51400</v>
      </c>
      <c r="F4035">
        <v>89</v>
      </c>
      <c r="G4035">
        <f>IF(C4035=8,VLOOKUP(B4035-1,balance!X:Z,3,FALSE)/100,VLOOKUP(B4035,balance!X:Z,2,FALSE)/100)</f>
        <v>137.3124</v>
      </c>
    </row>
    <row r="4036" spans="1:7" x14ac:dyDescent="0.3">
      <c r="A4036">
        <v>4034</v>
      </c>
      <c r="B4036">
        <f t="shared" si="127"/>
        <v>505</v>
      </c>
      <c r="C4036">
        <f t="shared" si="129"/>
        <v>3</v>
      </c>
      <c r="D4036">
        <v>9048</v>
      </c>
      <c r="E4036" s="1">
        <f>VLOOKUP(B4036,balance!J:K,2,FALSE)</f>
        <v>51400</v>
      </c>
      <c r="F4036">
        <v>89</v>
      </c>
      <c r="G4036">
        <f>IF(C4036=8,VLOOKUP(B4036-1,balance!X:Z,3,FALSE)/100,VLOOKUP(B4036,balance!X:Z,2,FALSE)/100)</f>
        <v>137.3124</v>
      </c>
    </row>
    <row r="4037" spans="1:7" x14ac:dyDescent="0.3">
      <c r="A4037">
        <v>4035</v>
      </c>
      <c r="B4037">
        <f t="shared" si="127"/>
        <v>505</v>
      </c>
      <c r="C4037">
        <f t="shared" si="129"/>
        <v>4</v>
      </c>
      <c r="D4037">
        <v>9048</v>
      </c>
      <c r="E4037" s="1">
        <f>VLOOKUP(B4037,balance!J:K,2,FALSE)</f>
        <v>51400</v>
      </c>
      <c r="F4037">
        <v>89</v>
      </c>
      <c r="G4037">
        <f>IF(C4037=8,VLOOKUP(B4037-1,balance!X:Z,3,FALSE)/100,VLOOKUP(B4037,balance!X:Z,2,FALSE)/100)</f>
        <v>137.3124</v>
      </c>
    </row>
    <row r="4038" spans="1:7" x14ac:dyDescent="0.3">
      <c r="A4038">
        <v>4036</v>
      </c>
      <c r="B4038">
        <f t="shared" si="127"/>
        <v>505</v>
      </c>
      <c r="C4038">
        <f t="shared" si="129"/>
        <v>5</v>
      </c>
      <c r="D4038">
        <v>9048</v>
      </c>
      <c r="E4038" s="1">
        <f>VLOOKUP(B4038,balance!J:K,2,FALSE)</f>
        <v>51400</v>
      </c>
      <c r="F4038">
        <v>89</v>
      </c>
      <c r="G4038">
        <f>IF(C4038=8,VLOOKUP(B4038-1,balance!X:Z,3,FALSE)/100,VLOOKUP(B4038,balance!X:Z,2,FALSE)/100)</f>
        <v>137.3124</v>
      </c>
    </row>
    <row r="4039" spans="1:7" x14ac:dyDescent="0.3">
      <c r="A4039">
        <v>4037</v>
      </c>
      <c r="B4039">
        <f t="shared" si="127"/>
        <v>505</v>
      </c>
      <c r="C4039">
        <f t="shared" si="129"/>
        <v>6</v>
      </c>
      <c r="D4039">
        <v>9048</v>
      </c>
      <c r="E4039" s="1">
        <f>VLOOKUP(B4039,balance!J:K,2,FALSE)</f>
        <v>51400</v>
      </c>
      <c r="F4039">
        <v>89</v>
      </c>
      <c r="G4039">
        <f>IF(C4039=8,VLOOKUP(B4039-1,balance!X:Z,3,FALSE)/100,VLOOKUP(B4039,balance!X:Z,2,FALSE)/100)</f>
        <v>137.3124</v>
      </c>
    </row>
    <row r="4040" spans="1:7" x14ac:dyDescent="0.3">
      <c r="A4040">
        <v>4038</v>
      </c>
      <c r="B4040">
        <f t="shared" si="127"/>
        <v>505</v>
      </c>
      <c r="C4040">
        <f t="shared" si="129"/>
        <v>7</v>
      </c>
      <c r="D4040">
        <v>9048</v>
      </c>
      <c r="E4040" s="1">
        <f>VLOOKUP(B4040,balance!J:K,2,FALSE)</f>
        <v>51400</v>
      </c>
      <c r="F4040">
        <v>89</v>
      </c>
      <c r="G4040">
        <f>IF(C4040=8,VLOOKUP(B4040-1,balance!X:Z,3,FALSE)/100,VLOOKUP(B4040,balance!X:Z,2,FALSE)/100)</f>
        <v>137.3124</v>
      </c>
    </row>
    <row r="4041" spans="1:7" x14ac:dyDescent="0.3">
      <c r="A4041">
        <v>4039</v>
      </c>
      <c r="B4041">
        <f t="shared" si="127"/>
        <v>506</v>
      </c>
      <c r="C4041">
        <f t="shared" si="129"/>
        <v>8</v>
      </c>
      <c r="D4041">
        <v>9048</v>
      </c>
      <c r="E4041" s="1">
        <f>VLOOKUP(B4041,balance!J:K,2,FALSE)</f>
        <v>51500</v>
      </c>
      <c r="F4041">
        <v>89</v>
      </c>
      <c r="G4041">
        <f>IF(C4041=8,VLOOKUP(B4041-1,balance!X:Z,3,FALSE)/100,VLOOKUP(B4041,balance!X:Z,2,FALSE)/100)</f>
        <v>961.18679999999995</v>
      </c>
    </row>
    <row r="4042" spans="1:7" x14ac:dyDescent="0.3">
      <c r="A4042">
        <v>4040</v>
      </c>
      <c r="B4042">
        <f t="shared" si="127"/>
        <v>506</v>
      </c>
      <c r="C4042">
        <f t="shared" si="129"/>
        <v>1</v>
      </c>
      <c r="D4042">
        <v>9048</v>
      </c>
      <c r="E4042" s="1">
        <f>VLOOKUP(B4042,balance!J:K,2,FALSE)</f>
        <v>51500</v>
      </c>
      <c r="F4042">
        <v>89</v>
      </c>
      <c r="G4042">
        <f>IF(C4042=8,VLOOKUP(B4042-1,balance!X:Z,3,FALSE)/100,VLOOKUP(B4042,balance!X:Z,2,FALSE)/100)</f>
        <v>140.05850000000001</v>
      </c>
    </row>
    <row r="4043" spans="1:7" x14ac:dyDescent="0.3">
      <c r="A4043">
        <v>4041</v>
      </c>
      <c r="B4043">
        <f t="shared" si="127"/>
        <v>506</v>
      </c>
      <c r="C4043">
        <f t="shared" si="129"/>
        <v>2</v>
      </c>
      <c r="D4043">
        <v>9048</v>
      </c>
      <c r="E4043" s="1">
        <f>VLOOKUP(B4043,balance!J:K,2,FALSE)</f>
        <v>51500</v>
      </c>
      <c r="F4043">
        <v>89</v>
      </c>
      <c r="G4043">
        <f>IF(C4043=8,VLOOKUP(B4043-1,balance!X:Z,3,FALSE)/100,VLOOKUP(B4043,balance!X:Z,2,FALSE)/100)</f>
        <v>140.05850000000001</v>
      </c>
    </row>
    <row r="4044" spans="1:7" x14ac:dyDescent="0.3">
      <c r="A4044">
        <v>4042</v>
      </c>
      <c r="B4044">
        <f t="shared" si="127"/>
        <v>506</v>
      </c>
      <c r="C4044">
        <f t="shared" si="129"/>
        <v>3</v>
      </c>
      <c r="D4044">
        <v>9048</v>
      </c>
      <c r="E4044" s="1">
        <f>VLOOKUP(B4044,balance!J:K,2,FALSE)</f>
        <v>51500</v>
      </c>
      <c r="F4044">
        <v>89</v>
      </c>
      <c r="G4044">
        <f>IF(C4044=8,VLOOKUP(B4044-1,balance!X:Z,3,FALSE)/100,VLOOKUP(B4044,balance!X:Z,2,FALSE)/100)</f>
        <v>140.05850000000001</v>
      </c>
    </row>
    <row r="4045" spans="1:7" x14ac:dyDescent="0.3">
      <c r="A4045">
        <v>4043</v>
      </c>
      <c r="B4045">
        <f t="shared" si="127"/>
        <v>506</v>
      </c>
      <c r="C4045">
        <f t="shared" si="129"/>
        <v>4</v>
      </c>
      <c r="D4045">
        <v>9048</v>
      </c>
      <c r="E4045" s="1">
        <f>VLOOKUP(B4045,balance!J:K,2,FALSE)</f>
        <v>51500</v>
      </c>
      <c r="F4045">
        <v>89</v>
      </c>
      <c r="G4045">
        <f>IF(C4045=8,VLOOKUP(B4045-1,balance!X:Z,3,FALSE)/100,VLOOKUP(B4045,balance!X:Z,2,FALSE)/100)</f>
        <v>140.05850000000001</v>
      </c>
    </row>
    <row r="4046" spans="1:7" x14ac:dyDescent="0.3">
      <c r="A4046">
        <v>4044</v>
      </c>
      <c r="B4046">
        <f t="shared" si="127"/>
        <v>506</v>
      </c>
      <c r="C4046">
        <f t="shared" si="129"/>
        <v>5</v>
      </c>
      <c r="D4046">
        <v>9048</v>
      </c>
      <c r="E4046" s="1">
        <f>VLOOKUP(B4046,balance!J:K,2,FALSE)</f>
        <v>51500</v>
      </c>
      <c r="F4046">
        <v>89</v>
      </c>
      <c r="G4046">
        <f>IF(C4046=8,VLOOKUP(B4046-1,balance!X:Z,3,FALSE)/100,VLOOKUP(B4046,balance!X:Z,2,FALSE)/100)</f>
        <v>140.05850000000001</v>
      </c>
    </row>
    <row r="4047" spans="1:7" x14ac:dyDescent="0.3">
      <c r="A4047">
        <v>4045</v>
      </c>
      <c r="B4047">
        <f t="shared" si="127"/>
        <v>506</v>
      </c>
      <c r="C4047">
        <f t="shared" si="129"/>
        <v>6</v>
      </c>
      <c r="D4047">
        <v>9048</v>
      </c>
      <c r="E4047" s="1">
        <f>VLOOKUP(B4047,balance!J:K,2,FALSE)</f>
        <v>51500</v>
      </c>
      <c r="F4047">
        <v>89</v>
      </c>
      <c r="G4047">
        <f>IF(C4047=8,VLOOKUP(B4047-1,balance!X:Z,3,FALSE)/100,VLOOKUP(B4047,balance!X:Z,2,FALSE)/100)</f>
        <v>140.05850000000001</v>
      </c>
    </row>
    <row r="4048" spans="1:7" x14ac:dyDescent="0.3">
      <c r="A4048">
        <v>4046</v>
      </c>
      <c r="B4048">
        <f t="shared" si="127"/>
        <v>506</v>
      </c>
      <c r="C4048">
        <f t="shared" si="129"/>
        <v>7</v>
      </c>
      <c r="D4048">
        <v>9048</v>
      </c>
      <c r="E4048" s="1">
        <f>VLOOKUP(B4048,balance!J:K,2,FALSE)</f>
        <v>51500</v>
      </c>
      <c r="F4048">
        <v>89</v>
      </c>
      <c r="G4048">
        <f>IF(C4048=8,VLOOKUP(B4048-1,balance!X:Z,3,FALSE)/100,VLOOKUP(B4048,balance!X:Z,2,FALSE)/100)</f>
        <v>140.05850000000001</v>
      </c>
    </row>
    <row r="4049" spans="1:7" x14ac:dyDescent="0.3">
      <c r="A4049">
        <v>4047</v>
      </c>
      <c r="B4049">
        <f t="shared" si="127"/>
        <v>507</v>
      </c>
      <c r="C4049">
        <f t="shared" si="129"/>
        <v>8</v>
      </c>
      <c r="D4049">
        <v>9048</v>
      </c>
      <c r="E4049" s="1">
        <f>VLOOKUP(B4049,balance!J:K,2,FALSE)</f>
        <v>51600</v>
      </c>
      <c r="F4049">
        <v>89</v>
      </c>
      <c r="G4049">
        <f>IF(C4049=8,VLOOKUP(B4049-1,balance!X:Z,3,FALSE)/100,VLOOKUP(B4049,balance!X:Z,2,FALSE)/100)</f>
        <v>980.40949999999998</v>
      </c>
    </row>
    <row r="4050" spans="1:7" x14ac:dyDescent="0.3">
      <c r="A4050">
        <v>4048</v>
      </c>
      <c r="B4050">
        <f t="shared" si="127"/>
        <v>507</v>
      </c>
      <c r="C4050">
        <f t="shared" si="129"/>
        <v>1</v>
      </c>
      <c r="D4050">
        <v>9048</v>
      </c>
      <c r="E4050" s="1">
        <f>VLOOKUP(B4050,balance!J:K,2,FALSE)</f>
        <v>51600</v>
      </c>
      <c r="F4050">
        <v>89</v>
      </c>
      <c r="G4050">
        <f>IF(C4050=8,VLOOKUP(B4050-1,balance!X:Z,3,FALSE)/100,VLOOKUP(B4050,balance!X:Z,2,FALSE)/100)</f>
        <v>142.8595</v>
      </c>
    </row>
    <row r="4051" spans="1:7" x14ac:dyDescent="0.3">
      <c r="A4051">
        <v>4049</v>
      </c>
      <c r="B4051">
        <f t="shared" ref="B4051:B4114" si="130">B4043+1</f>
        <v>507</v>
      </c>
      <c r="C4051">
        <f t="shared" si="129"/>
        <v>2</v>
      </c>
      <c r="D4051">
        <v>9048</v>
      </c>
      <c r="E4051" s="1">
        <f>VLOOKUP(B4051,balance!J:K,2,FALSE)</f>
        <v>51600</v>
      </c>
      <c r="F4051">
        <v>89</v>
      </c>
      <c r="G4051">
        <f>IF(C4051=8,VLOOKUP(B4051-1,balance!X:Z,3,FALSE)/100,VLOOKUP(B4051,balance!X:Z,2,FALSE)/100)</f>
        <v>142.8595</v>
      </c>
    </row>
    <row r="4052" spans="1:7" x14ac:dyDescent="0.3">
      <c r="A4052">
        <v>4050</v>
      </c>
      <c r="B4052">
        <f t="shared" si="130"/>
        <v>507</v>
      </c>
      <c r="C4052">
        <f t="shared" si="129"/>
        <v>3</v>
      </c>
      <c r="D4052">
        <v>9048</v>
      </c>
      <c r="E4052" s="1">
        <f>VLOOKUP(B4052,balance!J:K,2,FALSE)</f>
        <v>51600</v>
      </c>
      <c r="F4052">
        <v>89</v>
      </c>
      <c r="G4052">
        <f>IF(C4052=8,VLOOKUP(B4052-1,balance!X:Z,3,FALSE)/100,VLOOKUP(B4052,balance!X:Z,2,FALSE)/100)</f>
        <v>142.8595</v>
      </c>
    </row>
    <row r="4053" spans="1:7" x14ac:dyDescent="0.3">
      <c r="A4053">
        <v>4051</v>
      </c>
      <c r="B4053">
        <f t="shared" si="130"/>
        <v>507</v>
      </c>
      <c r="C4053">
        <f t="shared" si="129"/>
        <v>4</v>
      </c>
      <c r="D4053">
        <v>9048</v>
      </c>
      <c r="E4053" s="1">
        <f>VLOOKUP(B4053,balance!J:K,2,FALSE)</f>
        <v>51600</v>
      </c>
      <c r="F4053">
        <v>89</v>
      </c>
      <c r="G4053">
        <f>IF(C4053=8,VLOOKUP(B4053-1,balance!X:Z,3,FALSE)/100,VLOOKUP(B4053,balance!X:Z,2,FALSE)/100)</f>
        <v>142.8595</v>
      </c>
    </row>
    <row r="4054" spans="1:7" x14ac:dyDescent="0.3">
      <c r="A4054">
        <v>4052</v>
      </c>
      <c r="B4054">
        <f t="shared" si="130"/>
        <v>507</v>
      </c>
      <c r="C4054">
        <f t="shared" si="129"/>
        <v>5</v>
      </c>
      <c r="D4054">
        <v>9048</v>
      </c>
      <c r="E4054" s="1">
        <f>VLOOKUP(B4054,balance!J:K,2,FALSE)</f>
        <v>51600</v>
      </c>
      <c r="F4054">
        <v>89</v>
      </c>
      <c r="G4054">
        <f>IF(C4054=8,VLOOKUP(B4054-1,balance!X:Z,3,FALSE)/100,VLOOKUP(B4054,balance!X:Z,2,FALSE)/100)</f>
        <v>142.8595</v>
      </c>
    </row>
    <row r="4055" spans="1:7" x14ac:dyDescent="0.3">
      <c r="A4055">
        <v>4053</v>
      </c>
      <c r="B4055">
        <f t="shared" si="130"/>
        <v>507</v>
      </c>
      <c r="C4055">
        <f t="shared" si="129"/>
        <v>6</v>
      </c>
      <c r="D4055">
        <v>9048</v>
      </c>
      <c r="E4055" s="1">
        <f>VLOOKUP(B4055,balance!J:K,2,FALSE)</f>
        <v>51600</v>
      </c>
      <c r="F4055">
        <v>89</v>
      </c>
      <c r="G4055">
        <f>IF(C4055=8,VLOOKUP(B4055-1,balance!X:Z,3,FALSE)/100,VLOOKUP(B4055,balance!X:Z,2,FALSE)/100)</f>
        <v>142.8595</v>
      </c>
    </row>
    <row r="4056" spans="1:7" x14ac:dyDescent="0.3">
      <c r="A4056">
        <v>4054</v>
      </c>
      <c r="B4056">
        <f t="shared" si="130"/>
        <v>507</v>
      </c>
      <c r="C4056">
        <f t="shared" si="129"/>
        <v>7</v>
      </c>
      <c r="D4056">
        <v>9048</v>
      </c>
      <c r="E4056" s="1">
        <f>VLOOKUP(B4056,balance!J:K,2,FALSE)</f>
        <v>51600</v>
      </c>
      <c r="F4056">
        <v>89</v>
      </c>
      <c r="G4056">
        <f>IF(C4056=8,VLOOKUP(B4056-1,balance!X:Z,3,FALSE)/100,VLOOKUP(B4056,balance!X:Z,2,FALSE)/100)</f>
        <v>142.8595</v>
      </c>
    </row>
    <row r="4057" spans="1:7" x14ac:dyDescent="0.3">
      <c r="A4057">
        <v>4055</v>
      </c>
      <c r="B4057">
        <f t="shared" si="130"/>
        <v>508</v>
      </c>
      <c r="C4057">
        <f t="shared" si="129"/>
        <v>8</v>
      </c>
      <c r="D4057">
        <v>9048</v>
      </c>
      <c r="E4057" s="1">
        <f>VLOOKUP(B4057,balance!J:K,2,FALSE)</f>
        <v>51700</v>
      </c>
      <c r="F4057">
        <v>89</v>
      </c>
      <c r="G4057">
        <f>IF(C4057=8,VLOOKUP(B4057-1,balance!X:Z,3,FALSE)/100,VLOOKUP(B4057,balance!X:Z,2,FALSE)/100)</f>
        <v>1000.0165000000001</v>
      </c>
    </row>
    <row r="4058" spans="1:7" x14ac:dyDescent="0.3">
      <c r="A4058">
        <v>4056</v>
      </c>
      <c r="B4058">
        <f t="shared" si="130"/>
        <v>508</v>
      </c>
      <c r="C4058">
        <f t="shared" si="129"/>
        <v>1</v>
      </c>
      <c r="D4058">
        <v>9048</v>
      </c>
      <c r="E4058" s="1">
        <f>VLOOKUP(B4058,balance!J:K,2,FALSE)</f>
        <v>51700</v>
      </c>
      <c r="F4058">
        <v>89</v>
      </c>
      <c r="G4058">
        <f>IF(C4058=8,VLOOKUP(B4058-1,balance!X:Z,3,FALSE)/100,VLOOKUP(B4058,balance!X:Z,2,FALSE)/100)</f>
        <v>145.7166</v>
      </c>
    </row>
    <row r="4059" spans="1:7" x14ac:dyDescent="0.3">
      <c r="A4059">
        <v>4057</v>
      </c>
      <c r="B4059">
        <f t="shared" si="130"/>
        <v>508</v>
      </c>
      <c r="C4059">
        <f t="shared" si="129"/>
        <v>2</v>
      </c>
      <c r="D4059">
        <v>9048</v>
      </c>
      <c r="E4059" s="1">
        <f>VLOOKUP(B4059,balance!J:K,2,FALSE)</f>
        <v>51700</v>
      </c>
      <c r="F4059">
        <v>89</v>
      </c>
      <c r="G4059">
        <f>IF(C4059=8,VLOOKUP(B4059-1,balance!X:Z,3,FALSE)/100,VLOOKUP(B4059,balance!X:Z,2,FALSE)/100)</f>
        <v>145.7166</v>
      </c>
    </row>
    <row r="4060" spans="1:7" x14ac:dyDescent="0.3">
      <c r="A4060">
        <v>4058</v>
      </c>
      <c r="B4060">
        <f t="shared" si="130"/>
        <v>508</v>
      </c>
      <c r="C4060">
        <f t="shared" si="129"/>
        <v>3</v>
      </c>
      <c r="D4060">
        <v>9048</v>
      </c>
      <c r="E4060" s="1">
        <f>VLOOKUP(B4060,balance!J:K,2,FALSE)</f>
        <v>51700</v>
      </c>
      <c r="F4060">
        <v>89</v>
      </c>
      <c r="G4060">
        <f>IF(C4060=8,VLOOKUP(B4060-1,balance!X:Z,3,FALSE)/100,VLOOKUP(B4060,balance!X:Z,2,FALSE)/100)</f>
        <v>145.7166</v>
      </c>
    </row>
    <row r="4061" spans="1:7" x14ac:dyDescent="0.3">
      <c r="A4061">
        <v>4059</v>
      </c>
      <c r="B4061">
        <f t="shared" si="130"/>
        <v>508</v>
      </c>
      <c r="C4061">
        <f t="shared" si="129"/>
        <v>4</v>
      </c>
      <c r="D4061">
        <v>9048</v>
      </c>
      <c r="E4061" s="1">
        <f>VLOOKUP(B4061,balance!J:K,2,FALSE)</f>
        <v>51700</v>
      </c>
      <c r="F4061">
        <v>89</v>
      </c>
      <c r="G4061">
        <f>IF(C4061=8,VLOOKUP(B4061-1,balance!X:Z,3,FALSE)/100,VLOOKUP(B4061,balance!X:Z,2,FALSE)/100)</f>
        <v>145.7166</v>
      </c>
    </row>
    <row r="4062" spans="1:7" x14ac:dyDescent="0.3">
      <c r="A4062">
        <v>4060</v>
      </c>
      <c r="B4062">
        <f t="shared" si="130"/>
        <v>508</v>
      </c>
      <c r="C4062">
        <f t="shared" si="129"/>
        <v>5</v>
      </c>
      <c r="D4062">
        <v>9048</v>
      </c>
      <c r="E4062" s="1">
        <f>VLOOKUP(B4062,balance!J:K,2,FALSE)</f>
        <v>51700</v>
      </c>
      <c r="F4062">
        <v>89</v>
      </c>
      <c r="G4062">
        <f>IF(C4062=8,VLOOKUP(B4062-1,balance!X:Z,3,FALSE)/100,VLOOKUP(B4062,balance!X:Z,2,FALSE)/100)</f>
        <v>145.7166</v>
      </c>
    </row>
    <row r="4063" spans="1:7" x14ac:dyDescent="0.3">
      <c r="A4063">
        <v>4061</v>
      </c>
      <c r="B4063">
        <f t="shared" si="130"/>
        <v>508</v>
      </c>
      <c r="C4063">
        <f t="shared" si="129"/>
        <v>6</v>
      </c>
      <c r="D4063">
        <v>9048</v>
      </c>
      <c r="E4063" s="1">
        <f>VLOOKUP(B4063,balance!J:K,2,FALSE)</f>
        <v>51700</v>
      </c>
      <c r="F4063">
        <v>89</v>
      </c>
      <c r="G4063">
        <f>IF(C4063=8,VLOOKUP(B4063-1,balance!X:Z,3,FALSE)/100,VLOOKUP(B4063,balance!X:Z,2,FALSE)/100)</f>
        <v>145.7166</v>
      </c>
    </row>
    <row r="4064" spans="1:7" x14ac:dyDescent="0.3">
      <c r="A4064">
        <v>4062</v>
      </c>
      <c r="B4064">
        <f t="shared" si="130"/>
        <v>508</v>
      </c>
      <c r="C4064">
        <f t="shared" si="129"/>
        <v>7</v>
      </c>
      <c r="D4064">
        <v>9048</v>
      </c>
      <c r="E4064" s="1">
        <f>VLOOKUP(B4064,balance!J:K,2,FALSE)</f>
        <v>51700</v>
      </c>
      <c r="F4064">
        <v>89</v>
      </c>
      <c r="G4064">
        <f>IF(C4064=8,VLOOKUP(B4064-1,balance!X:Z,3,FALSE)/100,VLOOKUP(B4064,balance!X:Z,2,FALSE)/100)</f>
        <v>145.7166</v>
      </c>
    </row>
    <row r="4065" spans="1:7" x14ac:dyDescent="0.3">
      <c r="A4065">
        <v>4063</v>
      </c>
      <c r="B4065">
        <f t="shared" si="130"/>
        <v>509</v>
      </c>
      <c r="C4065">
        <f t="shared" si="129"/>
        <v>8</v>
      </c>
      <c r="D4065">
        <v>9048</v>
      </c>
      <c r="E4065" s="1">
        <f>VLOOKUP(B4065,balance!J:K,2,FALSE)</f>
        <v>51800</v>
      </c>
      <c r="F4065">
        <v>89</v>
      </c>
      <c r="G4065">
        <f>IF(C4065=8,VLOOKUP(B4065-1,balance!X:Z,3,FALSE)/100,VLOOKUP(B4065,balance!X:Z,2,FALSE)/100)</f>
        <v>1020.0161999999999</v>
      </c>
    </row>
    <row r="4066" spans="1:7" x14ac:dyDescent="0.3">
      <c r="A4066">
        <v>4064</v>
      </c>
      <c r="B4066">
        <f t="shared" si="130"/>
        <v>509</v>
      </c>
      <c r="C4066">
        <f t="shared" si="129"/>
        <v>1</v>
      </c>
      <c r="D4066">
        <v>9048</v>
      </c>
      <c r="E4066" s="1">
        <f>VLOOKUP(B4066,balance!J:K,2,FALSE)</f>
        <v>51800</v>
      </c>
      <c r="F4066">
        <v>89</v>
      </c>
      <c r="G4066">
        <f>IF(C4066=8,VLOOKUP(B4066-1,balance!X:Z,3,FALSE)/100,VLOOKUP(B4066,balance!X:Z,2,FALSE)/100)</f>
        <v>148.63079999999999</v>
      </c>
    </row>
    <row r="4067" spans="1:7" x14ac:dyDescent="0.3">
      <c r="A4067">
        <v>4065</v>
      </c>
      <c r="B4067">
        <f t="shared" si="130"/>
        <v>509</v>
      </c>
      <c r="C4067">
        <f t="shared" ref="C4067:C4130" si="131">C4059</f>
        <v>2</v>
      </c>
      <c r="D4067">
        <v>9048</v>
      </c>
      <c r="E4067" s="1">
        <f>VLOOKUP(B4067,balance!J:K,2,FALSE)</f>
        <v>51800</v>
      </c>
      <c r="F4067">
        <v>89</v>
      </c>
      <c r="G4067">
        <f>IF(C4067=8,VLOOKUP(B4067-1,balance!X:Z,3,FALSE)/100,VLOOKUP(B4067,balance!X:Z,2,FALSE)/100)</f>
        <v>148.63079999999999</v>
      </c>
    </row>
    <row r="4068" spans="1:7" x14ac:dyDescent="0.3">
      <c r="A4068">
        <v>4066</v>
      </c>
      <c r="B4068">
        <f t="shared" si="130"/>
        <v>509</v>
      </c>
      <c r="C4068">
        <f t="shared" si="131"/>
        <v>3</v>
      </c>
      <c r="D4068">
        <v>9048</v>
      </c>
      <c r="E4068" s="1">
        <f>VLOOKUP(B4068,balance!J:K,2,FALSE)</f>
        <v>51800</v>
      </c>
      <c r="F4068">
        <v>89</v>
      </c>
      <c r="G4068">
        <f>IF(C4068=8,VLOOKUP(B4068-1,balance!X:Z,3,FALSE)/100,VLOOKUP(B4068,balance!X:Z,2,FALSE)/100)</f>
        <v>148.63079999999999</v>
      </c>
    </row>
    <row r="4069" spans="1:7" x14ac:dyDescent="0.3">
      <c r="A4069">
        <v>4067</v>
      </c>
      <c r="B4069">
        <f t="shared" si="130"/>
        <v>509</v>
      </c>
      <c r="C4069">
        <f t="shared" si="131"/>
        <v>4</v>
      </c>
      <c r="D4069">
        <v>9048</v>
      </c>
      <c r="E4069" s="1">
        <f>VLOOKUP(B4069,balance!J:K,2,FALSE)</f>
        <v>51800</v>
      </c>
      <c r="F4069">
        <v>89</v>
      </c>
      <c r="G4069">
        <f>IF(C4069=8,VLOOKUP(B4069-1,balance!X:Z,3,FALSE)/100,VLOOKUP(B4069,balance!X:Z,2,FALSE)/100)</f>
        <v>148.63079999999999</v>
      </c>
    </row>
    <row r="4070" spans="1:7" x14ac:dyDescent="0.3">
      <c r="A4070">
        <v>4068</v>
      </c>
      <c r="B4070">
        <f t="shared" si="130"/>
        <v>509</v>
      </c>
      <c r="C4070">
        <f t="shared" si="131"/>
        <v>5</v>
      </c>
      <c r="D4070">
        <v>9048</v>
      </c>
      <c r="E4070" s="1">
        <f>VLOOKUP(B4070,balance!J:K,2,FALSE)</f>
        <v>51800</v>
      </c>
      <c r="F4070">
        <v>89</v>
      </c>
      <c r="G4070">
        <f>IF(C4070=8,VLOOKUP(B4070-1,balance!X:Z,3,FALSE)/100,VLOOKUP(B4070,balance!X:Z,2,FALSE)/100)</f>
        <v>148.63079999999999</v>
      </c>
    </row>
    <row r="4071" spans="1:7" x14ac:dyDescent="0.3">
      <c r="A4071">
        <v>4069</v>
      </c>
      <c r="B4071">
        <f t="shared" si="130"/>
        <v>509</v>
      </c>
      <c r="C4071">
        <f t="shared" si="131"/>
        <v>6</v>
      </c>
      <c r="D4071">
        <v>9048</v>
      </c>
      <c r="E4071" s="1">
        <f>VLOOKUP(B4071,balance!J:K,2,FALSE)</f>
        <v>51800</v>
      </c>
      <c r="F4071">
        <v>89</v>
      </c>
      <c r="G4071">
        <f>IF(C4071=8,VLOOKUP(B4071-1,balance!X:Z,3,FALSE)/100,VLOOKUP(B4071,balance!X:Z,2,FALSE)/100)</f>
        <v>148.63079999999999</v>
      </c>
    </row>
    <row r="4072" spans="1:7" x14ac:dyDescent="0.3">
      <c r="A4072">
        <v>4070</v>
      </c>
      <c r="B4072">
        <f t="shared" si="130"/>
        <v>509</v>
      </c>
      <c r="C4072">
        <f t="shared" si="131"/>
        <v>7</v>
      </c>
      <c r="D4072">
        <v>9048</v>
      </c>
      <c r="E4072" s="1">
        <f>VLOOKUP(B4072,balance!J:K,2,FALSE)</f>
        <v>51800</v>
      </c>
      <c r="F4072">
        <v>89</v>
      </c>
      <c r="G4072">
        <f>IF(C4072=8,VLOOKUP(B4072-1,balance!X:Z,3,FALSE)/100,VLOOKUP(B4072,balance!X:Z,2,FALSE)/100)</f>
        <v>148.63079999999999</v>
      </c>
    </row>
    <row r="4073" spans="1:7" x14ac:dyDescent="0.3">
      <c r="A4073">
        <v>4071</v>
      </c>
      <c r="B4073">
        <f t="shared" si="130"/>
        <v>510</v>
      </c>
      <c r="C4073">
        <f t="shared" si="131"/>
        <v>8</v>
      </c>
      <c r="D4073">
        <v>9048</v>
      </c>
      <c r="E4073" s="1">
        <f>VLOOKUP(B4073,balance!J:K,2,FALSE)</f>
        <v>51900</v>
      </c>
      <c r="F4073">
        <v>89</v>
      </c>
      <c r="G4073">
        <f>IF(C4073=8,VLOOKUP(B4073-1,balance!X:Z,3,FALSE)/100,VLOOKUP(B4073,balance!X:Z,2,FALSE)/100)</f>
        <v>1040.4156</v>
      </c>
    </row>
    <row r="4074" spans="1:7" x14ac:dyDescent="0.3">
      <c r="A4074">
        <v>4072</v>
      </c>
      <c r="B4074">
        <f t="shared" si="130"/>
        <v>510</v>
      </c>
      <c r="C4074">
        <f t="shared" si="131"/>
        <v>1</v>
      </c>
      <c r="D4074">
        <v>9048</v>
      </c>
      <c r="E4074" s="1">
        <f>VLOOKUP(B4074,balance!J:K,2,FALSE)</f>
        <v>51900</v>
      </c>
      <c r="F4074">
        <v>89</v>
      </c>
      <c r="G4074">
        <f>IF(C4074=8,VLOOKUP(B4074-1,balance!X:Z,3,FALSE)/100,VLOOKUP(B4074,balance!X:Z,2,FALSE)/100)</f>
        <v>151.60329999999999</v>
      </c>
    </row>
    <row r="4075" spans="1:7" x14ac:dyDescent="0.3">
      <c r="A4075">
        <v>4073</v>
      </c>
      <c r="B4075">
        <f t="shared" si="130"/>
        <v>510</v>
      </c>
      <c r="C4075">
        <f t="shared" si="131"/>
        <v>2</v>
      </c>
      <c r="D4075">
        <v>9048</v>
      </c>
      <c r="E4075" s="1">
        <f>VLOOKUP(B4075,balance!J:K,2,FALSE)</f>
        <v>51900</v>
      </c>
      <c r="F4075">
        <v>89</v>
      </c>
      <c r="G4075">
        <f>IF(C4075=8,VLOOKUP(B4075-1,balance!X:Z,3,FALSE)/100,VLOOKUP(B4075,balance!X:Z,2,FALSE)/100)</f>
        <v>151.60329999999999</v>
      </c>
    </row>
    <row r="4076" spans="1:7" x14ac:dyDescent="0.3">
      <c r="A4076">
        <v>4074</v>
      </c>
      <c r="B4076">
        <f t="shared" si="130"/>
        <v>510</v>
      </c>
      <c r="C4076">
        <f t="shared" si="131"/>
        <v>3</v>
      </c>
      <c r="D4076">
        <v>9048</v>
      </c>
      <c r="E4076" s="1">
        <f>VLOOKUP(B4076,balance!J:K,2,FALSE)</f>
        <v>51900</v>
      </c>
      <c r="F4076">
        <v>89</v>
      </c>
      <c r="G4076">
        <f>IF(C4076=8,VLOOKUP(B4076-1,balance!X:Z,3,FALSE)/100,VLOOKUP(B4076,balance!X:Z,2,FALSE)/100)</f>
        <v>151.60329999999999</v>
      </c>
    </row>
    <row r="4077" spans="1:7" x14ac:dyDescent="0.3">
      <c r="A4077">
        <v>4075</v>
      </c>
      <c r="B4077">
        <f t="shared" si="130"/>
        <v>510</v>
      </c>
      <c r="C4077">
        <f t="shared" si="131"/>
        <v>4</v>
      </c>
      <c r="D4077">
        <v>9048</v>
      </c>
      <c r="E4077" s="1">
        <f>VLOOKUP(B4077,balance!J:K,2,FALSE)</f>
        <v>51900</v>
      </c>
      <c r="F4077">
        <v>89</v>
      </c>
      <c r="G4077">
        <f>IF(C4077=8,VLOOKUP(B4077-1,balance!X:Z,3,FALSE)/100,VLOOKUP(B4077,balance!X:Z,2,FALSE)/100)</f>
        <v>151.60329999999999</v>
      </c>
    </row>
    <row r="4078" spans="1:7" x14ac:dyDescent="0.3">
      <c r="A4078">
        <v>4076</v>
      </c>
      <c r="B4078">
        <f t="shared" si="130"/>
        <v>510</v>
      </c>
      <c r="C4078">
        <f t="shared" si="131"/>
        <v>5</v>
      </c>
      <c r="D4078">
        <v>9048</v>
      </c>
      <c r="E4078" s="1">
        <f>VLOOKUP(B4078,balance!J:K,2,FALSE)</f>
        <v>51900</v>
      </c>
      <c r="F4078">
        <v>89</v>
      </c>
      <c r="G4078">
        <f>IF(C4078=8,VLOOKUP(B4078-1,balance!X:Z,3,FALSE)/100,VLOOKUP(B4078,balance!X:Z,2,FALSE)/100)</f>
        <v>151.60329999999999</v>
      </c>
    </row>
    <row r="4079" spans="1:7" x14ac:dyDescent="0.3">
      <c r="A4079">
        <v>4077</v>
      </c>
      <c r="B4079">
        <f t="shared" si="130"/>
        <v>510</v>
      </c>
      <c r="C4079">
        <f t="shared" si="131"/>
        <v>6</v>
      </c>
      <c r="D4079">
        <v>9048</v>
      </c>
      <c r="E4079" s="1">
        <f>VLOOKUP(B4079,balance!J:K,2,FALSE)</f>
        <v>51900</v>
      </c>
      <c r="F4079">
        <v>89</v>
      </c>
      <c r="G4079">
        <f>IF(C4079=8,VLOOKUP(B4079-1,balance!X:Z,3,FALSE)/100,VLOOKUP(B4079,balance!X:Z,2,FALSE)/100)</f>
        <v>151.60329999999999</v>
      </c>
    </row>
    <row r="4080" spans="1:7" x14ac:dyDescent="0.3">
      <c r="A4080">
        <v>4078</v>
      </c>
      <c r="B4080">
        <f t="shared" si="130"/>
        <v>510</v>
      </c>
      <c r="C4080">
        <f t="shared" si="131"/>
        <v>7</v>
      </c>
      <c r="D4080">
        <v>9048</v>
      </c>
      <c r="E4080" s="1">
        <f>VLOOKUP(B4080,balance!J:K,2,FALSE)</f>
        <v>51900</v>
      </c>
      <c r="F4080">
        <v>89</v>
      </c>
      <c r="G4080">
        <f>IF(C4080=8,VLOOKUP(B4080-1,balance!X:Z,3,FALSE)/100,VLOOKUP(B4080,balance!X:Z,2,FALSE)/100)</f>
        <v>151.60329999999999</v>
      </c>
    </row>
    <row r="4081" spans="1:7" x14ac:dyDescent="0.3">
      <c r="A4081">
        <v>4079</v>
      </c>
      <c r="B4081">
        <f t="shared" si="130"/>
        <v>511</v>
      </c>
      <c r="C4081">
        <f t="shared" si="131"/>
        <v>8</v>
      </c>
      <c r="D4081">
        <v>9048</v>
      </c>
      <c r="E4081" s="1">
        <f>VLOOKUP(B4081,balance!J:K,2,FALSE)</f>
        <v>52000</v>
      </c>
      <c r="F4081">
        <v>89</v>
      </c>
      <c r="G4081">
        <f>IF(C4081=8,VLOOKUP(B4081-1,balance!X:Z,3,FALSE)/100,VLOOKUP(B4081,balance!X:Z,2,FALSE)/100)</f>
        <v>1061.2230999999999</v>
      </c>
    </row>
    <row r="4082" spans="1:7" x14ac:dyDescent="0.3">
      <c r="A4082">
        <v>4080</v>
      </c>
      <c r="B4082">
        <f t="shared" si="130"/>
        <v>511</v>
      </c>
      <c r="C4082">
        <f t="shared" si="131"/>
        <v>1</v>
      </c>
      <c r="D4082">
        <v>9048</v>
      </c>
      <c r="E4082" s="1">
        <f>VLOOKUP(B4082,balance!J:K,2,FALSE)</f>
        <v>52000</v>
      </c>
      <c r="F4082">
        <v>89</v>
      </c>
      <c r="G4082">
        <f>IF(C4082=8,VLOOKUP(B4082-1,balance!X:Z,3,FALSE)/100,VLOOKUP(B4082,balance!X:Z,2,FALSE)/100)</f>
        <v>154.6352</v>
      </c>
    </row>
    <row r="4083" spans="1:7" x14ac:dyDescent="0.3">
      <c r="A4083">
        <v>4081</v>
      </c>
      <c r="B4083">
        <f t="shared" si="130"/>
        <v>511</v>
      </c>
      <c r="C4083">
        <f t="shared" si="131"/>
        <v>2</v>
      </c>
      <c r="D4083">
        <v>9048</v>
      </c>
      <c r="E4083" s="1">
        <f>VLOOKUP(B4083,balance!J:K,2,FALSE)</f>
        <v>52000</v>
      </c>
      <c r="F4083">
        <v>89</v>
      </c>
      <c r="G4083">
        <f>IF(C4083=8,VLOOKUP(B4083-1,balance!X:Z,3,FALSE)/100,VLOOKUP(B4083,balance!X:Z,2,FALSE)/100)</f>
        <v>154.6352</v>
      </c>
    </row>
    <row r="4084" spans="1:7" x14ac:dyDescent="0.3">
      <c r="A4084">
        <v>4082</v>
      </c>
      <c r="B4084">
        <f t="shared" si="130"/>
        <v>511</v>
      </c>
      <c r="C4084">
        <f t="shared" si="131"/>
        <v>3</v>
      </c>
      <c r="D4084">
        <v>9048</v>
      </c>
      <c r="E4084" s="1">
        <f>VLOOKUP(B4084,balance!J:K,2,FALSE)</f>
        <v>52000</v>
      </c>
      <c r="F4084">
        <v>89</v>
      </c>
      <c r="G4084">
        <f>IF(C4084=8,VLOOKUP(B4084-1,balance!X:Z,3,FALSE)/100,VLOOKUP(B4084,balance!X:Z,2,FALSE)/100)</f>
        <v>154.6352</v>
      </c>
    </row>
    <row r="4085" spans="1:7" x14ac:dyDescent="0.3">
      <c r="A4085">
        <v>4083</v>
      </c>
      <c r="B4085">
        <f t="shared" si="130"/>
        <v>511</v>
      </c>
      <c r="C4085">
        <f t="shared" si="131"/>
        <v>4</v>
      </c>
      <c r="D4085">
        <v>9048</v>
      </c>
      <c r="E4085" s="1">
        <f>VLOOKUP(B4085,balance!J:K,2,FALSE)</f>
        <v>52000</v>
      </c>
      <c r="F4085">
        <v>89</v>
      </c>
      <c r="G4085">
        <f>IF(C4085=8,VLOOKUP(B4085-1,balance!X:Z,3,FALSE)/100,VLOOKUP(B4085,balance!X:Z,2,FALSE)/100)</f>
        <v>154.6352</v>
      </c>
    </row>
    <row r="4086" spans="1:7" x14ac:dyDescent="0.3">
      <c r="A4086">
        <v>4084</v>
      </c>
      <c r="B4086">
        <f t="shared" si="130"/>
        <v>511</v>
      </c>
      <c r="C4086">
        <f t="shared" si="131"/>
        <v>5</v>
      </c>
      <c r="D4086">
        <v>9048</v>
      </c>
      <c r="E4086" s="1">
        <f>VLOOKUP(B4086,balance!J:K,2,FALSE)</f>
        <v>52000</v>
      </c>
      <c r="F4086">
        <v>89</v>
      </c>
      <c r="G4086">
        <f>IF(C4086=8,VLOOKUP(B4086-1,balance!X:Z,3,FALSE)/100,VLOOKUP(B4086,balance!X:Z,2,FALSE)/100)</f>
        <v>154.6352</v>
      </c>
    </row>
    <row r="4087" spans="1:7" x14ac:dyDescent="0.3">
      <c r="A4087">
        <v>4085</v>
      </c>
      <c r="B4087">
        <f t="shared" si="130"/>
        <v>511</v>
      </c>
      <c r="C4087">
        <f t="shared" si="131"/>
        <v>6</v>
      </c>
      <c r="D4087">
        <v>9048</v>
      </c>
      <c r="E4087" s="1">
        <f>VLOOKUP(B4087,balance!J:K,2,FALSE)</f>
        <v>52000</v>
      </c>
      <c r="F4087">
        <v>89</v>
      </c>
      <c r="G4087">
        <f>IF(C4087=8,VLOOKUP(B4087-1,balance!X:Z,3,FALSE)/100,VLOOKUP(B4087,balance!X:Z,2,FALSE)/100)</f>
        <v>154.6352</v>
      </c>
    </row>
    <row r="4088" spans="1:7" x14ac:dyDescent="0.3">
      <c r="A4088">
        <v>4086</v>
      </c>
      <c r="B4088">
        <f t="shared" si="130"/>
        <v>511</v>
      </c>
      <c r="C4088">
        <f t="shared" si="131"/>
        <v>7</v>
      </c>
      <c r="D4088">
        <v>9048</v>
      </c>
      <c r="E4088" s="1">
        <f>VLOOKUP(B4088,balance!J:K,2,FALSE)</f>
        <v>52000</v>
      </c>
      <c r="F4088">
        <v>89</v>
      </c>
      <c r="G4088">
        <f>IF(C4088=8,VLOOKUP(B4088-1,balance!X:Z,3,FALSE)/100,VLOOKUP(B4088,balance!X:Z,2,FALSE)/100)</f>
        <v>154.6352</v>
      </c>
    </row>
    <row r="4089" spans="1:7" x14ac:dyDescent="0.3">
      <c r="A4089">
        <v>4087</v>
      </c>
      <c r="B4089">
        <f t="shared" si="130"/>
        <v>512</v>
      </c>
      <c r="C4089">
        <f t="shared" si="131"/>
        <v>8</v>
      </c>
      <c r="D4089">
        <v>9048</v>
      </c>
      <c r="E4089" s="1">
        <f>VLOOKUP(B4089,balance!J:K,2,FALSE)</f>
        <v>52100</v>
      </c>
      <c r="F4089">
        <v>89</v>
      </c>
      <c r="G4089">
        <f>IF(C4089=8,VLOOKUP(B4089-1,balance!X:Z,3,FALSE)/100,VLOOKUP(B4089,balance!X:Z,2,FALSE)/100)</f>
        <v>1082.4464</v>
      </c>
    </row>
    <row r="4090" spans="1:7" x14ac:dyDescent="0.3">
      <c r="A4090">
        <v>4088</v>
      </c>
      <c r="B4090">
        <f t="shared" si="130"/>
        <v>512</v>
      </c>
      <c r="C4090">
        <f t="shared" si="131"/>
        <v>1</v>
      </c>
      <c r="D4090">
        <v>9048</v>
      </c>
      <c r="E4090" s="1">
        <f>VLOOKUP(B4090,balance!J:K,2,FALSE)</f>
        <v>52100</v>
      </c>
      <c r="F4090">
        <v>89</v>
      </c>
      <c r="G4090">
        <f>IF(C4090=8,VLOOKUP(B4090-1,balance!X:Z,3,FALSE)/100,VLOOKUP(B4090,balance!X:Z,2,FALSE)/100)</f>
        <v>157.7278</v>
      </c>
    </row>
    <row r="4091" spans="1:7" x14ac:dyDescent="0.3">
      <c r="A4091">
        <v>4089</v>
      </c>
      <c r="B4091">
        <f t="shared" si="130"/>
        <v>512</v>
      </c>
      <c r="C4091">
        <f t="shared" si="131"/>
        <v>2</v>
      </c>
      <c r="D4091">
        <v>9048</v>
      </c>
      <c r="E4091" s="1">
        <f>VLOOKUP(B4091,balance!J:K,2,FALSE)</f>
        <v>52100</v>
      </c>
      <c r="F4091">
        <v>89</v>
      </c>
      <c r="G4091">
        <f>IF(C4091=8,VLOOKUP(B4091-1,balance!X:Z,3,FALSE)/100,VLOOKUP(B4091,balance!X:Z,2,FALSE)/100)</f>
        <v>157.7278</v>
      </c>
    </row>
    <row r="4092" spans="1:7" x14ac:dyDescent="0.3">
      <c r="A4092">
        <v>4090</v>
      </c>
      <c r="B4092">
        <f t="shared" si="130"/>
        <v>512</v>
      </c>
      <c r="C4092">
        <f t="shared" si="131"/>
        <v>3</v>
      </c>
      <c r="D4092">
        <v>9048</v>
      </c>
      <c r="E4092" s="1">
        <f>VLOOKUP(B4092,balance!J:K,2,FALSE)</f>
        <v>52100</v>
      </c>
      <c r="F4092">
        <v>89</v>
      </c>
      <c r="G4092">
        <f>IF(C4092=8,VLOOKUP(B4092-1,balance!X:Z,3,FALSE)/100,VLOOKUP(B4092,balance!X:Z,2,FALSE)/100)</f>
        <v>157.7278</v>
      </c>
    </row>
    <row r="4093" spans="1:7" x14ac:dyDescent="0.3">
      <c r="A4093">
        <v>4091</v>
      </c>
      <c r="B4093">
        <f t="shared" si="130"/>
        <v>512</v>
      </c>
      <c r="C4093">
        <f t="shared" si="131"/>
        <v>4</v>
      </c>
      <c r="D4093">
        <v>9048</v>
      </c>
      <c r="E4093" s="1">
        <f>VLOOKUP(B4093,balance!J:K,2,FALSE)</f>
        <v>52100</v>
      </c>
      <c r="F4093">
        <v>89</v>
      </c>
      <c r="G4093">
        <f>IF(C4093=8,VLOOKUP(B4093-1,balance!X:Z,3,FALSE)/100,VLOOKUP(B4093,balance!X:Z,2,FALSE)/100)</f>
        <v>157.7278</v>
      </c>
    </row>
    <row r="4094" spans="1:7" x14ac:dyDescent="0.3">
      <c r="A4094">
        <v>4092</v>
      </c>
      <c r="B4094">
        <f t="shared" si="130"/>
        <v>512</v>
      </c>
      <c r="C4094">
        <f t="shared" si="131"/>
        <v>5</v>
      </c>
      <c r="D4094">
        <v>9048</v>
      </c>
      <c r="E4094" s="1">
        <f>VLOOKUP(B4094,balance!J:K,2,FALSE)</f>
        <v>52100</v>
      </c>
      <c r="F4094">
        <v>89</v>
      </c>
      <c r="G4094">
        <f>IF(C4094=8,VLOOKUP(B4094-1,balance!X:Z,3,FALSE)/100,VLOOKUP(B4094,balance!X:Z,2,FALSE)/100)</f>
        <v>157.7278</v>
      </c>
    </row>
    <row r="4095" spans="1:7" x14ac:dyDescent="0.3">
      <c r="A4095">
        <v>4093</v>
      </c>
      <c r="B4095">
        <f t="shared" si="130"/>
        <v>512</v>
      </c>
      <c r="C4095">
        <f t="shared" si="131"/>
        <v>6</v>
      </c>
      <c r="D4095">
        <v>9048</v>
      </c>
      <c r="E4095" s="1">
        <f>VLOOKUP(B4095,balance!J:K,2,FALSE)</f>
        <v>52100</v>
      </c>
      <c r="F4095">
        <v>89</v>
      </c>
      <c r="G4095">
        <f>IF(C4095=8,VLOOKUP(B4095-1,balance!X:Z,3,FALSE)/100,VLOOKUP(B4095,balance!X:Z,2,FALSE)/100)</f>
        <v>157.7278</v>
      </c>
    </row>
    <row r="4096" spans="1:7" x14ac:dyDescent="0.3">
      <c r="A4096">
        <v>4094</v>
      </c>
      <c r="B4096">
        <f t="shared" si="130"/>
        <v>512</v>
      </c>
      <c r="C4096">
        <f t="shared" si="131"/>
        <v>7</v>
      </c>
      <c r="D4096">
        <v>9048</v>
      </c>
      <c r="E4096" s="1">
        <f>VLOOKUP(B4096,balance!J:K,2,FALSE)</f>
        <v>52100</v>
      </c>
      <c r="F4096">
        <v>89</v>
      </c>
      <c r="G4096">
        <f>IF(C4096=8,VLOOKUP(B4096-1,balance!X:Z,3,FALSE)/100,VLOOKUP(B4096,balance!X:Z,2,FALSE)/100)</f>
        <v>157.7278</v>
      </c>
    </row>
    <row r="4097" spans="1:7" x14ac:dyDescent="0.3">
      <c r="A4097">
        <v>4095</v>
      </c>
      <c r="B4097">
        <f t="shared" si="130"/>
        <v>513</v>
      </c>
      <c r="C4097">
        <f t="shared" si="131"/>
        <v>8</v>
      </c>
      <c r="D4097">
        <v>9048</v>
      </c>
      <c r="E4097" s="1">
        <f>VLOOKUP(B4097,balance!J:K,2,FALSE)</f>
        <v>52200</v>
      </c>
      <c r="F4097">
        <v>89</v>
      </c>
      <c r="G4097">
        <f>IF(C4097=8,VLOOKUP(B4097-1,balance!X:Z,3,FALSE)/100,VLOOKUP(B4097,balance!X:Z,2,FALSE)/100)</f>
        <v>1104.0946000000001</v>
      </c>
    </row>
    <row r="4098" spans="1:7" x14ac:dyDescent="0.3">
      <c r="A4098">
        <v>4096</v>
      </c>
      <c r="B4098">
        <f t="shared" si="130"/>
        <v>513</v>
      </c>
      <c r="C4098">
        <f t="shared" si="131"/>
        <v>1</v>
      </c>
      <c r="D4098">
        <v>9048</v>
      </c>
      <c r="E4098" s="1">
        <f>VLOOKUP(B4098,balance!J:K,2,FALSE)</f>
        <v>52200</v>
      </c>
      <c r="F4098">
        <v>89</v>
      </c>
      <c r="G4098">
        <f>IF(C4098=8,VLOOKUP(B4098-1,balance!X:Z,3,FALSE)/100,VLOOKUP(B4098,balance!X:Z,2,FALSE)/100)</f>
        <v>160.88219999999998</v>
      </c>
    </row>
    <row r="4099" spans="1:7" x14ac:dyDescent="0.3">
      <c r="A4099">
        <v>4097</v>
      </c>
      <c r="B4099">
        <f t="shared" si="130"/>
        <v>513</v>
      </c>
      <c r="C4099">
        <f t="shared" si="131"/>
        <v>2</v>
      </c>
      <c r="D4099">
        <v>9048</v>
      </c>
      <c r="E4099" s="1">
        <f>VLOOKUP(B4099,balance!J:K,2,FALSE)</f>
        <v>52200</v>
      </c>
      <c r="F4099">
        <v>89</v>
      </c>
      <c r="G4099">
        <f>IF(C4099=8,VLOOKUP(B4099-1,balance!X:Z,3,FALSE)/100,VLOOKUP(B4099,balance!X:Z,2,FALSE)/100)</f>
        <v>160.88219999999998</v>
      </c>
    </row>
    <row r="4100" spans="1:7" x14ac:dyDescent="0.3">
      <c r="A4100">
        <v>4098</v>
      </c>
      <c r="B4100">
        <f t="shared" si="130"/>
        <v>513</v>
      </c>
      <c r="C4100">
        <f t="shared" si="131"/>
        <v>3</v>
      </c>
      <c r="D4100">
        <v>9048</v>
      </c>
      <c r="E4100" s="1">
        <f>VLOOKUP(B4100,balance!J:K,2,FALSE)</f>
        <v>52200</v>
      </c>
      <c r="F4100">
        <v>89</v>
      </c>
      <c r="G4100">
        <f>IF(C4100=8,VLOOKUP(B4100-1,balance!X:Z,3,FALSE)/100,VLOOKUP(B4100,balance!X:Z,2,FALSE)/100)</f>
        <v>160.88219999999998</v>
      </c>
    </row>
    <row r="4101" spans="1:7" x14ac:dyDescent="0.3">
      <c r="A4101">
        <v>4099</v>
      </c>
      <c r="B4101">
        <f t="shared" si="130"/>
        <v>513</v>
      </c>
      <c r="C4101">
        <f t="shared" si="131"/>
        <v>4</v>
      </c>
      <c r="D4101">
        <v>9048</v>
      </c>
      <c r="E4101" s="1">
        <f>VLOOKUP(B4101,balance!J:K,2,FALSE)</f>
        <v>52200</v>
      </c>
      <c r="F4101">
        <v>89</v>
      </c>
      <c r="G4101">
        <f>IF(C4101=8,VLOOKUP(B4101-1,balance!X:Z,3,FALSE)/100,VLOOKUP(B4101,balance!X:Z,2,FALSE)/100)</f>
        <v>160.88219999999998</v>
      </c>
    </row>
    <row r="4102" spans="1:7" x14ac:dyDescent="0.3">
      <c r="A4102">
        <v>4100</v>
      </c>
      <c r="B4102">
        <f t="shared" si="130"/>
        <v>513</v>
      </c>
      <c r="C4102">
        <f t="shared" si="131"/>
        <v>5</v>
      </c>
      <c r="D4102">
        <v>9048</v>
      </c>
      <c r="E4102" s="1">
        <f>VLOOKUP(B4102,balance!J:K,2,FALSE)</f>
        <v>52200</v>
      </c>
      <c r="F4102">
        <v>89</v>
      </c>
      <c r="G4102">
        <f>IF(C4102=8,VLOOKUP(B4102-1,balance!X:Z,3,FALSE)/100,VLOOKUP(B4102,balance!X:Z,2,FALSE)/100)</f>
        <v>160.88219999999998</v>
      </c>
    </row>
    <row r="4103" spans="1:7" x14ac:dyDescent="0.3">
      <c r="A4103">
        <v>4101</v>
      </c>
      <c r="B4103">
        <f t="shared" si="130"/>
        <v>513</v>
      </c>
      <c r="C4103">
        <f t="shared" si="131"/>
        <v>6</v>
      </c>
      <c r="D4103">
        <v>9048</v>
      </c>
      <c r="E4103" s="1">
        <f>VLOOKUP(B4103,balance!J:K,2,FALSE)</f>
        <v>52200</v>
      </c>
      <c r="F4103">
        <v>89</v>
      </c>
      <c r="G4103">
        <f>IF(C4103=8,VLOOKUP(B4103-1,balance!X:Z,3,FALSE)/100,VLOOKUP(B4103,balance!X:Z,2,FALSE)/100)</f>
        <v>160.88219999999998</v>
      </c>
    </row>
    <row r="4104" spans="1:7" x14ac:dyDescent="0.3">
      <c r="A4104">
        <v>4102</v>
      </c>
      <c r="B4104">
        <f t="shared" si="130"/>
        <v>513</v>
      </c>
      <c r="C4104">
        <f t="shared" si="131"/>
        <v>7</v>
      </c>
      <c r="D4104">
        <v>9048</v>
      </c>
      <c r="E4104" s="1">
        <f>VLOOKUP(B4104,balance!J:K,2,FALSE)</f>
        <v>52200</v>
      </c>
      <c r="F4104">
        <v>89</v>
      </c>
      <c r="G4104">
        <f>IF(C4104=8,VLOOKUP(B4104-1,balance!X:Z,3,FALSE)/100,VLOOKUP(B4104,balance!X:Z,2,FALSE)/100)</f>
        <v>160.88219999999998</v>
      </c>
    </row>
    <row r="4105" spans="1:7" x14ac:dyDescent="0.3">
      <c r="A4105">
        <v>4103</v>
      </c>
      <c r="B4105">
        <f t="shared" si="130"/>
        <v>514</v>
      </c>
      <c r="C4105">
        <f t="shared" si="131"/>
        <v>8</v>
      </c>
      <c r="D4105">
        <v>9048</v>
      </c>
      <c r="E4105" s="1">
        <f>VLOOKUP(B4105,balance!J:K,2,FALSE)</f>
        <v>52300</v>
      </c>
      <c r="F4105">
        <v>89</v>
      </c>
      <c r="G4105">
        <f>IF(C4105=8,VLOOKUP(B4105-1,balance!X:Z,3,FALSE)/100,VLOOKUP(B4105,balance!X:Z,2,FALSE)/100)</f>
        <v>1126.1753999999999</v>
      </c>
    </row>
    <row r="4106" spans="1:7" x14ac:dyDescent="0.3">
      <c r="A4106">
        <v>4104</v>
      </c>
      <c r="B4106">
        <f t="shared" si="130"/>
        <v>514</v>
      </c>
      <c r="C4106">
        <f t="shared" si="131"/>
        <v>1</v>
      </c>
      <c r="D4106">
        <v>9048</v>
      </c>
      <c r="E4106" s="1">
        <f>VLOOKUP(B4106,balance!J:K,2,FALSE)</f>
        <v>52300</v>
      </c>
      <c r="F4106">
        <v>89</v>
      </c>
      <c r="G4106">
        <f>IF(C4106=8,VLOOKUP(B4106-1,balance!X:Z,3,FALSE)/100,VLOOKUP(B4106,balance!X:Z,2,FALSE)/100)</f>
        <v>164.09969999999998</v>
      </c>
    </row>
    <row r="4107" spans="1:7" x14ac:dyDescent="0.3">
      <c r="A4107">
        <v>4105</v>
      </c>
      <c r="B4107">
        <f t="shared" si="130"/>
        <v>514</v>
      </c>
      <c r="C4107">
        <f t="shared" si="131"/>
        <v>2</v>
      </c>
      <c r="D4107">
        <v>9048</v>
      </c>
      <c r="E4107" s="1">
        <f>VLOOKUP(B4107,balance!J:K,2,FALSE)</f>
        <v>52300</v>
      </c>
      <c r="F4107">
        <v>89</v>
      </c>
      <c r="G4107">
        <f>IF(C4107=8,VLOOKUP(B4107-1,balance!X:Z,3,FALSE)/100,VLOOKUP(B4107,balance!X:Z,2,FALSE)/100)</f>
        <v>164.09969999999998</v>
      </c>
    </row>
    <row r="4108" spans="1:7" x14ac:dyDescent="0.3">
      <c r="A4108">
        <v>4106</v>
      </c>
      <c r="B4108">
        <f t="shared" si="130"/>
        <v>514</v>
      </c>
      <c r="C4108">
        <f t="shared" si="131"/>
        <v>3</v>
      </c>
      <c r="D4108">
        <v>9048</v>
      </c>
      <c r="E4108" s="1">
        <f>VLOOKUP(B4108,balance!J:K,2,FALSE)</f>
        <v>52300</v>
      </c>
      <c r="F4108">
        <v>89</v>
      </c>
      <c r="G4108">
        <f>IF(C4108=8,VLOOKUP(B4108-1,balance!X:Z,3,FALSE)/100,VLOOKUP(B4108,balance!X:Z,2,FALSE)/100)</f>
        <v>164.09969999999998</v>
      </c>
    </row>
    <row r="4109" spans="1:7" x14ac:dyDescent="0.3">
      <c r="A4109">
        <v>4107</v>
      </c>
      <c r="B4109">
        <f t="shared" si="130"/>
        <v>514</v>
      </c>
      <c r="C4109">
        <f t="shared" si="131"/>
        <v>4</v>
      </c>
      <c r="D4109">
        <v>9048</v>
      </c>
      <c r="E4109" s="1">
        <f>VLOOKUP(B4109,balance!J:K,2,FALSE)</f>
        <v>52300</v>
      </c>
      <c r="F4109">
        <v>89</v>
      </c>
      <c r="G4109">
        <f>IF(C4109=8,VLOOKUP(B4109-1,balance!X:Z,3,FALSE)/100,VLOOKUP(B4109,balance!X:Z,2,FALSE)/100)</f>
        <v>164.09969999999998</v>
      </c>
    </row>
    <row r="4110" spans="1:7" x14ac:dyDescent="0.3">
      <c r="A4110">
        <v>4108</v>
      </c>
      <c r="B4110">
        <f t="shared" si="130"/>
        <v>514</v>
      </c>
      <c r="C4110">
        <f t="shared" si="131"/>
        <v>5</v>
      </c>
      <c r="D4110">
        <v>9048</v>
      </c>
      <c r="E4110" s="1">
        <f>VLOOKUP(B4110,balance!J:K,2,FALSE)</f>
        <v>52300</v>
      </c>
      <c r="F4110">
        <v>89</v>
      </c>
      <c r="G4110">
        <f>IF(C4110=8,VLOOKUP(B4110-1,balance!X:Z,3,FALSE)/100,VLOOKUP(B4110,balance!X:Z,2,FALSE)/100)</f>
        <v>164.09969999999998</v>
      </c>
    </row>
    <row r="4111" spans="1:7" x14ac:dyDescent="0.3">
      <c r="A4111">
        <v>4109</v>
      </c>
      <c r="B4111">
        <f t="shared" si="130"/>
        <v>514</v>
      </c>
      <c r="C4111">
        <f t="shared" si="131"/>
        <v>6</v>
      </c>
      <c r="D4111">
        <v>9048</v>
      </c>
      <c r="E4111" s="1">
        <f>VLOOKUP(B4111,balance!J:K,2,FALSE)</f>
        <v>52300</v>
      </c>
      <c r="F4111">
        <v>89</v>
      </c>
      <c r="G4111">
        <f>IF(C4111=8,VLOOKUP(B4111-1,balance!X:Z,3,FALSE)/100,VLOOKUP(B4111,balance!X:Z,2,FALSE)/100)</f>
        <v>164.09969999999998</v>
      </c>
    </row>
    <row r="4112" spans="1:7" x14ac:dyDescent="0.3">
      <c r="A4112">
        <v>4110</v>
      </c>
      <c r="B4112">
        <f t="shared" si="130"/>
        <v>514</v>
      </c>
      <c r="C4112">
        <f t="shared" si="131"/>
        <v>7</v>
      </c>
      <c r="D4112">
        <v>9048</v>
      </c>
      <c r="E4112" s="1">
        <f>VLOOKUP(B4112,balance!J:K,2,FALSE)</f>
        <v>52300</v>
      </c>
      <c r="F4112">
        <v>89</v>
      </c>
      <c r="G4112">
        <f>IF(C4112=8,VLOOKUP(B4112-1,balance!X:Z,3,FALSE)/100,VLOOKUP(B4112,balance!X:Z,2,FALSE)/100)</f>
        <v>164.09969999999998</v>
      </c>
    </row>
    <row r="4113" spans="1:7" x14ac:dyDescent="0.3">
      <c r="A4113">
        <v>4111</v>
      </c>
      <c r="B4113">
        <f t="shared" si="130"/>
        <v>515</v>
      </c>
      <c r="C4113">
        <f t="shared" si="131"/>
        <v>8</v>
      </c>
      <c r="D4113">
        <v>9048</v>
      </c>
      <c r="E4113" s="1">
        <f>VLOOKUP(B4113,balance!J:K,2,FALSE)</f>
        <v>52400</v>
      </c>
      <c r="F4113">
        <v>89</v>
      </c>
      <c r="G4113">
        <f>IF(C4113=8,VLOOKUP(B4113-1,balance!X:Z,3,FALSE)/100,VLOOKUP(B4113,balance!X:Z,2,FALSE)/100)</f>
        <v>1148.6978999999999</v>
      </c>
    </row>
    <row r="4114" spans="1:7" x14ac:dyDescent="0.3">
      <c r="A4114">
        <v>4112</v>
      </c>
      <c r="B4114">
        <f t="shared" si="130"/>
        <v>515</v>
      </c>
      <c r="C4114">
        <f t="shared" si="131"/>
        <v>1</v>
      </c>
      <c r="D4114">
        <v>9048</v>
      </c>
      <c r="E4114" s="1">
        <f>VLOOKUP(B4114,balance!J:K,2,FALSE)</f>
        <v>52400</v>
      </c>
      <c r="F4114">
        <v>89</v>
      </c>
      <c r="G4114">
        <f>IF(C4114=8,VLOOKUP(B4114-1,balance!X:Z,3,FALSE)/100,VLOOKUP(B4114,balance!X:Z,2,FALSE)/100)</f>
        <v>167.38159999999999</v>
      </c>
    </row>
    <row r="4115" spans="1:7" x14ac:dyDescent="0.3">
      <c r="A4115">
        <v>4113</v>
      </c>
      <c r="B4115">
        <f t="shared" ref="B4115:B4178" si="132">B4107+1</f>
        <v>515</v>
      </c>
      <c r="C4115">
        <f t="shared" si="131"/>
        <v>2</v>
      </c>
      <c r="D4115">
        <v>9048</v>
      </c>
      <c r="E4115" s="1">
        <f>VLOOKUP(B4115,balance!J:K,2,FALSE)</f>
        <v>52400</v>
      </c>
      <c r="F4115">
        <v>89</v>
      </c>
      <c r="G4115">
        <f>IF(C4115=8,VLOOKUP(B4115-1,balance!X:Z,3,FALSE)/100,VLOOKUP(B4115,balance!X:Z,2,FALSE)/100)</f>
        <v>167.38159999999999</v>
      </c>
    </row>
    <row r="4116" spans="1:7" x14ac:dyDescent="0.3">
      <c r="A4116">
        <v>4114</v>
      </c>
      <c r="B4116">
        <f t="shared" si="132"/>
        <v>515</v>
      </c>
      <c r="C4116">
        <f t="shared" si="131"/>
        <v>3</v>
      </c>
      <c r="D4116">
        <v>9048</v>
      </c>
      <c r="E4116" s="1">
        <f>VLOOKUP(B4116,balance!J:K,2,FALSE)</f>
        <v>52400</v>
      </c>
      <c r="F4116">
        <v>89</v>
      </c>
      <c r="G4116">
        <f>IF(C4116=8,VLOOKUP(B4116-1,balance!X:Z,3,FALSE)/100,VLOOKUP(B4116,balance!X:Z,2,FALSE)/100)</f>
        <v>167.38159999999999</v>
      </c>
    </row>
    <row r="4117" spans="1:7" x14ac:dyDescent="0.3">
      <c r="A4117">
        <v>4115</v>
      </c>
      <c r="B4117">
        <f t="shared" si="132"/>
        <v>515</v>
      </c>
      <c r="C4117">
        <f t="shared" si="131"/>
        <v>4</v>
      </c>
      <c r="D4117">
        <v>9048</v>
      </c>
      <c r="E4117" s="1">
        <f>VLOOKUP(B4117,balance!J:K,2,FALSE)</f>
        <v>52400</v>
      </c>
      <c r="F4117">
        <v>89</v>
      </c>
      <c r="G4117">
        <f>IF(C4117=8,VLOOKUP(B4117-1,balance!X:Z,3,FALSE)/100,VLOOKUP(B4117,balance!X:Z,2,FALSE)/100)</f>
        <v>167.38159999999999</v>
      </c>
    </row>
    <row r="4118" spans="1:7" x14ac:dyDescent="0.3">
      <c r="A4118">
        <v>4116</v>
      </c>
      <c r="B4118">
        <f t="shared" si="132"/>
        <v>515</v>
      </c>
      <c r="C4118">
        <f t="shared" si="131"/>
        <v>5</v>
      </c>
      <c r="D4118">
        <v>9048</v>
      </c>
      <c r="E4118" s="1">
        <f>VLOOKUP(B4118,balance!J:K,2,FALSE)</f>
        <v>52400</v>
      </c>
      <c r="F4118">
        <v>89</v>
      </c>
      <c r="G4118">
        <f>IF(C4118=8,VLOOKUP(B4118-1,balance!X:Z,3,FALSE)/100,VLOOKUP(B4118,balance!X:Z,2,FALSE)/100)</f>
        <v>167.38159999999999</v>
      </c>
    </row>
    <row r="4119" spans="1:7" x14ac:dyDescent="0.3">
      <c r="A4119">
        <v>4117</v>
      </c>
      <c r="B4119">
        <f t="shared" si="132"/>
        <v>515</v>
      </c>
      <c r="C4119">
        <f t="shared" si="131"/>
        <v>6</v>
      </c>
      <c r="D4119">
        <v>9048</v>
      </c>
      <c r="E4119" s="1">
        <f>VLOOKUP(B4119,balance!J:K,2,FALSE)</f>
        <v>52400</v>
      </c>
      <c r="F4119">
        <v>89</v>
      </c>
      <c r="G4119">
        <f>IF(C4119=8,VLOOKUP(B4119-1,balance!X:Z,3,FALSE)/100,VLOOKUP(B4119,balance!X:Z,2,FALSE)/100)</f>
        <v>167.38159999999999</v>
      </c>
    </row>
    <row r="4120" spans="1:7" x14ac:dyDescent="0.3">
      <c r="A4120">
        <v>4118</v>
      </c>
      <c r="B4120">
        <f t="shared" si="132"/>
        <v>515</v>
      </c>
      <c r="C4120">
        <f t="shared" si="131"/>
        <v>7</v>
      </c>
      <c r="D4120">
        <v>9048</v>
      </c>
      <c r="E4120" s="1">
        <f>VLOOKUP(B4120,balance!J:K,2,FALSE)</f>
        <v>52400</v>
      </c>
      <c r="F4120">
        <v>89</v>
      </c>
      <c r="G4120">
        <f>IF(C4120=8,VLOOKUP(B4120-1,balance!X:Z,3,FALSE)/100,VLOOKUP(B4120,balance!X:Z,2,FALSE)/100)</f>
        <v>167.38159999999999</v>
      </c>
    </row>
    <row r="4121" spans="1:7" x14ac:dyDescent="0.3">
      <c r="A4121">
        <v>4119</v>
      </c>
      <c r="B4121">
        <f t="shared" si="132"/>
        <v>516</v>
      </c>
      <c r="C4121">
        <f t="shared" si="131"/>
        <v>8</v>
      </c>
      <c r="D4121">
        <v>9048</v>
      </c>
      <c r="E4121" s="1">
        <f>VLOOKUP(B4121,balance!J:K,2,FALSE)</f>
        <v>52500</v>
      </c>
      <c r="F4121">
        <v>89</v>
      </c>
      <c r="G4121">
        <f>IF(C4121=8,VLOOKUP(B4121-1,balance!X:Z,3,FALSE)/100,VLOOKUP(B4121,balance!X:Z,2,FALSE)/100)</f>
        <v>1171.6712</v>
      </c>
    </row>
    <row r="4122" spans="1:7" x14ac:dyDescent="0.3">
      <c r="A4122">
        <v>4120</v>
      </c>
      <c r="B4122">
        <f t="shared" si="132"/>
        <v>516</v>
      </c>
      <c r="C4122">
        <f t="shared" si="131"/>
        <v>1</v>
      </c>
      <c r="D4122">
        <v>9048</v>
      </c>
      <c r="E4122" s="1">
        <f>VLOOKUP(B4122,balance!J:K,2,FALSE)</f>
        <v>52500</v>
      </c>
      <c r="F4122">
        <v>89</v>
      </c>
      <c r="G4122">
        <f>IF(C4122=8,VLOOKUP(B4122-1,balance!X:Z,3,FALSE)/100,VLOOKUP(B4122,balance!X:Z,2,FALSE)/100)</f>
        <v>170.72909999999999</v>
      </c>
    </row>
    <row r="4123" spans="1:7" x14ac:dyDescent="0.3">
      <c r="A4123">
        <v>4121</v>
      </c>
      <c r="B4123">
        <f t="shared" si="132"/>
        <v>516</v>
      </c>
      <c r="C4123">
        <f t="shared" si="131"/>
        <v>2</v>
      </c>
      <c r="D4123">
        <v>9048</v>
      </c>
      <c r="E4123" s="1">
        <f>VLOOKUP(B4123,balance!J:K,2,FALSE)</f>
        <v>52500</v>
      </c>
      <c r="F4123">
        <v>89</v>
      </c>
      <c r="G4123">
        <f>IF(C4123=8,VLOOKUP(B4123-1,balance!X:Z,3,FALSE)/100,VLOOKUP(B4123,balance!X:Z,2,FALSE)/100)</f>
        <v>170.72909999999999</v>
      </c>
    </row>
    <row r="4124" spans="1:7" x14ac:dyDescent="0.3">
      <c r="A4124">
        <v>4122</v>
      </c>
      <c r="B4124">
        <f t="shared" si="132"/>
        <v>516</v>
      </c>
      <c r="C4124">
        <f t="shared" si="131"/>
        <v>3</v>
      </c>
      <c r="D4124">
        <v>9048</v>
      </c>
      <c r="E4124" s="1">
        <f>VLOOKUP(B4124,balance!J:K,2,FALSE)</f>
        <v>52500</v>
      </c>
      <c r="F4124">
        <v>89</v>
      </c>
      <c r="G4124">
        <f>IF(C4124=8,VLOOKUP(B4124-1,balance!X:Z,3,FALSE)/100,VLOOKUP(B4124,balance!X:Z,2,FALSE)/100)</f>
        <v>170.72909999999999</v>
      </c>
    </row>
    <row r="4125" spans="1:7" x14ac:dyDescent="0.3">
      <c r="A4125">
        <v>4123</v>
      </c>
      <c r="B4125">
        <f t="shared" si="132"/>
        <v>516</v>
      </c>
      <c r="C4125">
        <f t="shared" si="131"/>
        <v>4</v>
      </c>
      <c r="D4125">
        <v>9048</v>
      </c>
      <c r="E4125" s="1">
        <f>VLOOKUP(B4125,balance!J:K,2,FALSE)</f>
        <v>52500</v>
      </c>
      <c r="F4125">
        <v>89</v>
      </c>
      <c r="G4125">
        <f>IF(C4125=8,VLOOKUP(B4125-1,balance!X:Z,3,FALSE)/100,VLOOKUP(B4125,balance!X:Z,2,FALSE)/100)</f>
        <v>170.72909999999999</v>
      </c>
    </row>
    <row r="4126" spans="1:7" x14ac:dyDescent="0.3">
      <c r="A4126">
        <v>4124</v>
      </c>
      <c r="B4126">
        <f t="shared" si="132"/>
        <v>516</v>
      </c>
      <c r="C4126">
        <f t="shared" si="131"/>
        <v>5</v>
      </c>
      <c r="D4126">
        <v>9048</v>
      </c>
      <c r="E4126" s="1">
        <f>VLOOKUP(B4126,balance!J:K,2,FALSE)</f>
        <v>52500</v>
      </c>
      <c r="F4126">
        <v>89</v>
      </c>
      <c r="G4126">
        <f>IF(C4126=8,VLOOKUP(B4126-1,balance!X:Z,3,FALSE)/100,VLOOKUP(B4126,balance!X:Z,2,FALSE)/100)</f>
        <v>170.72909999999999</v>
      </c>
    </row>
    <row r="4127" spans="1:7" x14ac:dyDescent="0.3">
      <c r="A4127">
        <v>4125</v>
      </c>
      <c r="B4127">
        <f t="shared" si="132"/>
        <v>516</v>
      </c>
      <c r="C4127">
        <f t="shared" si="131"/>
        <v>6</v>
      </c>
      <c r="D4127">
        <v>9048</v>
      </c>
      <c r="E4127" s="1">
        <f>VLOOKUP(B4127,balance!J:K,2,FALSE)</f>
        <v>52500</v>
      </c>
      <c r="F4127">
        <v>89</v>
      </c>
      <c r="G4127">
        <f>IF(C4127=8,VLOOKUP(B4127-1,balance!X:Z,3,FALSE)/100,VLOOKUP(B4127,balance!X:Z,2,FALSE)/100)</f>
        <v>170.72909999999999</v>
      </c>
    </row>
    <row r="4128" spans="1:7" x14ac:dyDescent="0.3">
      <c r="A4128">
        <v>4126</v>
      </c>
      <c r="B4128">
        <f t="shared" si="132"/>
        <v>516</v>
      </c>
      <c r="C4128">
        <f t="shared" si="131"/>
        <v>7</v>
      </c>
      <c r="D4128">
        <v>9048</v>
      </c>
      <c r="E4128" s="1">
        <f>VLOOKUP(B4128,balance!J:K,2,FALSE)</f>
        <v>52500</v>
      </c>
      <c r="F4128">
        <v>89</v>
      </c>
      <c r="G4128">
        <f>IF(C4128=8,VLOOKUP(B4128-1,balance!X:Z,3,FALSE)/100,VLOOKUP(B4128,balance!X:Z,2,FALSE)/100)</f>
        <v>170.72909999999999</v>
      </c>
    </row>
    <row r="4129" spans="1:7" x14ac:dyDescent="0.3">
      <c r="A4129">
        <v>4127</v>
      </c>
      <c r="B4129">
        <f t="shared" si="132"/>
        <v>517</v>
      </c>
      <c r="C4129">
        <f t="shared" si="131"/>
        <v>8</v>
      </c>
      <c r="D4129">
        <v>9048</v>
      </c>
      <c r="E4129" s="1">
        <f>VLOOKUP(B4129,balance!J:K,2,FALSE)</f>
        <v>52600</v>
      </c>
      <c r="F4129">
        <v>89</v>
      </c>
      <c r="G4129">
        <f>IF(C4129=8,VLOOKUP(B4129-1,balance!X:Z,3,FALSE)/100,VLOOKUP(B4129,balance!X:Z,2,FALSE)/100)</f>
        <v>1195.1036999999999</v>
      </c>
    </row>
    <row r="4130" spans="1:7" x14ac:dyDescent="0.3">
      <c r="A4130">
        <v>4128</v>
      </c>
      <c r="B4130">
        <f t="shared" si="132"/>
        <v>517</v>
      </c>
      <c r="C4130">
        <f t="shared" si="131"/>
        <v>1</v>
      </c>
      <c r="D4130">
        <v>9048</v>
      </c>
      <c r="E4130" s="1">
        <f>VLOOKUP(B4130,balance!J:K,2,FALSE)</f>
        <v>52600</v>
      </c>
      <c r="F4130">
        <v>89</v>
      </c>
      <c r="G4130">
        <f>IF(C4130=8,VLOOKUP(B4130-1,balance!X:Z,3,FALSE)/100,VLOOKUP(B4130,balance!X:Z,2,FALSE)/100)</f>
        <v>174.14349999999999</v>
      </c>
    </row>
    <row r="4131" spans="1:7" x14ac:dyDescent="0.3">
      <c r="A4131">
        <v>4129</v>
      </c>
      <c r="B4131">
        <f t="shared" si="132"/>
        <v>517</v>
      </c>
      <c r="C4131">
        <f t="shared" ref="C4131:C4194" si="133">C4123</f>
        <v>2</v>
      </c>
      <c r="D4131">
        <v>9048</v>
      </c>
      <c r="E4131" s="1">
        <f>VLOOKUP(B4131,balance!J:K,2,FALSE)</f>
        <v>52600</v>
      </c>
      <c r="F4131">
        <v>89</v>
      </c>
      <c r="G4131">
        <f>IF(C4131=8,VLOOKUP(B4131-1,balance!X:Z,3,FALSE)/100,VLOOKUP(B4131,balance!X:Z,2,FALSE)/100)</f>
        <v>174.14349999999999</v>
      </c>
    </row>
    <row r="4132" spans="1:7" x14ac:dyDescent="0.3">
      <c r="A4132">
        <v>4130</v>
      </c>
      <c r="B4132">
        <f t="shared" si="132"/>
        <v>517</v>
      </c>
      <c r="C4132">
        <f t="shared" si="133"/>
        <v>3</v>
      </c>
      <c r="D4132">
        <v>9048</v>
      </c>
      <c r="E4132" s="1">
        <f>VLOOKUP(B4132,balance!J:K,2,FALSE)</f>
        <v>52600</v>
      </c>
      <c r="F4132">
        <v>89</v>
      </c>
      <c r="G4132">
        <f>IF(C4132=8,VLOOKUP(B4132-1,balance!X:Z,3,FALSE)/100,VLOOKUP(B4132,balance!X:Z,2,FALSE)/100)</f>
        <v>174.14349999999999</v>
      </c>
    </row>
    <row r="4133" spans="1:7" x14ac:dyDescent="0.3">
      <c r="A4133">
        <v>4131</v>
      </c>
      <c r="B4133">
        <f t="shared" si="132"/>
        <v>517</v>
      </c>
      <c r="C4133">
        <f t="shared" si="133"/>
        <v>4</v>
      </c>
      <c r="D4133">
        <v>9048</v>
      </c>
      <c r="E4133" s="1">
        <f>VLOOKUP(B4133,balance!J:K,2,FALSE)</f>
        <v>52600</v>
      </c>
      <c r="F4133">
        <v>89</v>
      </c>
      <c r="G4133">
        <f>IF(C4133=8,VLOOKUP(B4133-1,balance!X:Z,3,FALSE)/100,VLOOKUP(B4133,balance!X:Z,2,FALSE)/100)</f>
        <v>174.14349999999999</v>
      </c>
    </row>
    <row r="4134" spans="1:7" x14ac:dyDescent="0.3">
      <c r="A4134">
        <v>4132</v>
      </c>
      <c r="B4134">
        <f t="shared" si="132"/>
        <v>517</v>
      </c>
      <c r="C4134">
        <f t="shared" si="133"/>
        <v>5</v>
      </c>
      <c r="D4134">
        <v>9048</v>
      </c>
      <c r="E4134" s="1">
        <f>VLOOKUP(B4134,balance!J:K,2,FALSE)</f>
        <v>52600</v>
      </c>
      <c r="F4134">
        <v>89</v>
      </c>
      <c r="G4134">
        <f>IF(C4134=8,VLOOKUP(B4134-1,balance!X:Z,3,FALSE)/100,VLOOKUP(B4134,balance!X:Z,2,FALSE)/100)</f>
        <v>174.14349999999999</v>
      </c>
    </row>
    <row r="4135" spans="1:7" x14ac:dyDescent="0.3">
      <c r="A4135">
        <v>4133</v>
      </c>
      <c r="B4135">
        <f t="shared" si="132"/>
        <v>517</v>
      </c>
      <c r="C4135">
        <f t="shared" si="133"/>
        <v>6</v>
      </c>
      <c r="D4135">
        <v>9048</v>
      </c>
      <c r="E4135" s="1">
        <f>VLOOKUP(B4135,balance!J:K,2,FALSE)</f>
        <v>52600</v>
      </c>
      <c r="F4135">
        <v>89</v>
      </c>
      <c r="G4135">
        <f>IF(C4135=8,VLOOKUP(B4135-1,balance!X:Z,3,FALSE)/100,VLOOKUP(B4135,balance!X:Z,2,FALSE)/100)</f>
        <v>174.14349999999999</v>
      </c>
    </row>
    <row r="4136" spans="1:7" x14ac:dyDescent="0.3">
      <c r="A4136">
        <v>4134</v>
      </c>
      <c r="B4136">
        <f t="shared" si="132"/>
        <v>517</v>
      </c>
      <c r="C4136">
        <f t="shared" si="133"/>
        <v>7</v>
      </c>
      <c r="D4136">
        <v>9048</v>
      </c>
      <c r="E4136" s="1">
        <f>VLOOKUP(B4136,balance!J:K,2,FALSE)</f>
        <v>52600</v>
      </c>
      <c r="F4136">
        <v>89</v>
      </c>
      <c r="G4136">
        <f>IF(C4136=8,VLOOKUP(B4136-1,balance!X:Z,3,FALSE)/100,VLOOKUP(B4136,balance!X:Z,2,FALSE)/100)</f>
        <v>174.14349999999999</v>
      </c>
    </row>
    <row r="4137" spans="1:7" x14ac:dyDescent="0.3">
      <c r="A4137">
        <v>4135</v>
      </c>
      <c r="B4137">
        <f t="shared" si="132"/>
        <v>518</v>
      </c>
      <c r="C4137">
        <f t="shared" si="133"/>
        <v>8</v>
      </c>
      <c r="D4137">
        <v>9048</v>
      </c>
      <c r="E4137" s="1">
        <f>VLOOKUP(B4137,balance!J:K,2,FALSE)</f>
        <v>52700</v>
      </c>
      <c r="F4137">
        <v>89</v>
      </c>
      <c r="G4137">
        <f>IF(C4137=8,VLOOKUP(B4137-1,balance!X:Z,3,FALSE)/100,VLOOKUP(B4137,balance!X:Z,2,FALSE)/100)</f>
        <v>1219.0044999999998</v>
      </c>
    </row>
    <row r="4138" spans="1:7" x14ac:dyDescent="0.3">
      <c r="A4138">
        <v>4136</v>
      </c>
      <c r="B4138">
        <f t="shared" si="132"/>
        <v>518</v>
      </c>
      <c r="C4138">
        <f t="shared" si="133"/>
        <v>1</v>
      </c>
      <c r="D4138">
        <v>9048</v>
      </c>
      <c r="E4138" s="1">
        <f>VLOOKUP(B4138,balance!J:K,2,FALSE)</f>
        <v>52700</v>
      </c>
      <c r="F4138">
        <v>89</v>
      </c>
      <c r="G4138">
        <f>IF(C4138=8,VLOOKUP(B4138-1,balance!X:Z,3,FALSE)/100,VLOOKUP(B4138,balance!X:Z,2,FALSE)/100)</f>
        <v>177.62619999999998</v>
      </c>
    </row>
    <row r="4139" spans="1:7" x14ac:dyDescent="0.3">
      <c r="A4139">
        <v>4137</v>
      </c>
      <c r="B4139">
        <f t="shared" si="132"/>
        <v>518</v>
      </c>
      <c r="C4139">
        <f t="shared" si="133"/>
        <v>2</v>
      </c>
      <c r="D4139">
        <v>9048</v>
      </c>
      <c r="E4139" s="1">
        <f>VLOOKUP(B4139,balance!J:K,2,FALSE)</f>
        <v>52700</v>
      </c>
      <c r="F4139">
        <v>89</v>
      </c>
      <c r="G4139">
        <f>IF(C4139=8,VLOOKUP(B4139-1,balance!X:Z,3,FALSE)/100,VLOOKUP(B4139,balance!X:Z,2,FALSE)/100)</f>
        <v>177.62619999999998</v>
      </c>
    </row>
    <row r="4140" spans="1:7" x14ac:dyDescent="0.3">
      <c r="A4140">
        <v>4138</v>
      </c>
      <c r="B4140">
        <f t="shared" si="132"/>
        <v>518</v>
      </c>
      <c r="C4140">
        <f t="shared" si="133"/>
        <v>3</v>
      </c>
      <c r="D4140">
        <v>9048</v>
      </c>
      <c r="E4140" s="1">
        <f>VLOOKUP(B4140,balance!J:K,2,FALSE)</f>
        <v>52700</v>
      </c>
      <c r="F4140">
        <v>89</v>
      </c>
      <c r="G4140">
        <f>IF(C4140=8,VLOOKUP(B4140-1,balance!X:Z,3,FALSE)/100,VLOOKUP(B4140,balance!X:Z,2,FALSE)/100)</f>
        <v>177.62619999999998</v>
      </c>
    </row>
    <row r="4141" spans="1:7" x14ac:dyDescent="0.3">
      <c r="A4141">
        <v>4139</v>
      </c>
      <c r="B4141">
        <f t="shared" si="132"/>
        <v>518</v>
      </c>
      <c r="C4141">
        <f t="shared" si="133"/>
        <v>4</v>
      </c>
      <c r="D4141">
        <v>9048</v>
      </c>
      <c r="E4141" s="1">
        <f>VLOOKUP(B4141,balance!J:K,2,FALSE)</f>
        <v>52700</v>
      </c>
      <c r="F4141">
        <v>89</v>
      </c>
      <c r="G4141">
        <f>IF(C4141=8,VLOOKUP(B4141-1,balance!X:Z,3,FALSE)/100,VLOOKUP(B4141,balance!X:Z,2,FALSE)/100)</f>
        <v>177.62619999999998</v>
      </c>
    </row>
    <row r="4142" spans="1:7" x14ac:dyDescent="0.3">
      <c r="A4142">
        <v>4140</v>
      </c>
      <c r="B4142">
        <f t="shared" si="132"/>
        <v>518</v>
      </c>
      <c r="C4142">
        <f t="shared" si="133"/>
        <v>5</v>
      </c>
      <c r="D4142">
        <v>9048</v>
      </c>
      <c r="E4142" s="1">
        <f>VLOOKUP(B4142,balance!J:K,2,FALSE)</f>
        <v>52700</v>
      </c>
      <c r="F4142">
        <v>89</v>
      </c>
      <c r="G4142">
        <f>IF(C4142=8,VLOOKUP(B4142-1,balance!X:Z,3,FALSE)/100,VLOOKUP(B4142,balance!X:Z,2,FALSE)/100)</f>
        <v>177.62619999999998</v>
      </c>
    </row>
    <row r="4143" spans="1:7" x14ac:dyDescent="0.3">
      <c r="A4143">
        <v>4141</v>
      </c>
      <c r="B4143">
        <f t="shared" si="132"/>
        <v>518</v>
      </c>
      <c r="C4143">
        <f t="shared" si="133"/>
        <v>6</v>
      </c>
      <c r="D4143">
        <v>9048</v>
      </c>
      <c r="E4143" s="1">
        <f>VLOOKUP(B4143,balance!J:K,2,FALSE)</f>
        <v>52700</v>
      </c>
      <c r="F4143">
        <v>89</v>
      </c>
      <c r="G4143">
        <f>IF(C4143=8,VLOOKUP(B4143-1,balance!X:Z,3,FALSE)/100,VLOOKUP(B4143,balance!X:Z,2,FALSE)/100)</f>
        <v>177.62619999999998</v>
      </c>
    </row>
    <row r="4144" spans="1:7" x14ac:dyDescent="0.3">
      <c r="A4144">
        <v>4142</v>
      </c>
      <c r="B4144">
        <f t="shared" si="132"/>
        <v>518</v>
      </c>
      <c r="C4144">
        <f t="shared" si="133"/>
        <v>7</v>
      </c>
      <c r="D4144">
        <v>9048</v>
      </c>
      <c r="E4144" s="1">
        <f>VLOOKUP(B4144,balance!J:K,2,FALSE)</f>
        <v>52700</v>
      </c>
      <c r="F4144">
        <v>89</v>
      </c>
      <c r="G4144">
        <f>IF(C4144=8,VLOOKUP(B4144-1,balance!X:Z,3,FALSE)/100,VLOOKUP(B4144,balance!X:Z,2,FALSE)/100)</f>
        <v>177.62619999999998</v>
      </c>
    </row>
    <row r="4145" spans="1:7" x14ac:dyDescent="0.3">
      <c r="A4145">
        <v>4143</v>
      </c>
      <c r="B4145">
        <f t="shared" si="132"/>
        <v>519</v>
      </c>
      <c r="C4145">
        <f t="shared" si="133"/>
        <v>8</v>
      </c>
      <c r="D4145">
        <v>9048</v>
      </c>
      <c r="E4145" s="1">
        <f>VLOOKUP(B4145,balance!J:K,2,FALSE)</f>
        <v>52800</v>
      </c>
      <c r="F4145">
        <v>89</v>
      </c>
      <c r="G4145">
        <f>IF(C4145=8,VLOOKUP(B4145-1,balance!X:Z,3,FALSE)/100,VLOOKUP(B4145,balance!X:Z,2,FALSE)/100)</f>
        <v>1243.3833999999999</v>
      </c>
    </row>
    <row r="4146" spans="1:7" x14ac:dyDescent="0.3">
      <c r="A4146">
        <v>4144</v>
      </c>
      <c r="B4146">
        <f t="shared" si="132"/>
        <v>519</v>
      </c>
      <c r="C4146">
        <f t="shared" si="133"/>
        <v>1</v>
      </c>
      <c r="D4146">
        <v>9048</v>
      </c>
      <c r="E4146" s="1">
        <f>VLOOKUP(B4146,balance!J:K,2,FALSE)</f>
        <v>52800</v>
      </c>
      <c r="F4146">
        <v>89</v>
      </c>
      <c r="G4146">
        <f>IF(C4146=8,VLOOKUP(B4146-1,balance!X:Z,3,FALSE)/100,VLOOKUP(B4146,balance!X:Z,2,FALSE)/100)</f>
        <v>181.17859999999996</v>
      </c>
    </row>
    <row r="4147" spans="1:7" x14ac:dyDescent="0.3">
      <c r="A4147">
        <v>4145</v>
      </c>
      <c r="B4147">
        <f t="shared" si="132"/>
        <v>519</v>
      </c>
      <c r="C4147">
        <f t="shared" si="133"/>
        <v>2</v>
      </c>
      <c r="D4147">
        <v>9048</v>
      </c>
      <c r="E4147" s="1">
        <f>VLOOKUP(B4147,balance!J:K,2,FALSE)</f>
        <v>52800</v>
      </c>
      <c r="F4147">
        <v>89</v>
      </c>
      <c r="G4147">
        <f>IF(C4147=8,VLOOKUP(B4147-1,balance!X:Z,3,FALSE)/100,VLOOKUP(B4147,balance!X:Z,2,FALSE)/100)</f>
        <v>181.17859999999996</v>
      </c>
    </row>
    <row r="4148" spans="1:7" x14ac:dyDescent="0.3">
      <c r="A4148">
        <v>4146</v>
      </c>
      <c r="B4148">
        <f t="shared" si="132"/>
        <v>519</v>
      </c>
      <c r="C4148">
        <f t="shared" si="133"/>
        <v>3</v>
      </c>
      <c r="D4148">
        <v>9048</v>
      </c>
      <c r="E4148" s="1">
        <f>VLOOKUP(B4148,balance!J:K,2,FALSE)</f>
        <v>52800</v>
      </c>
      <c r="F4148">
        <v>89</v>
      </c>
      <c r="G4148">
        <f>IF(C4148=8,VLOOKUP(B4148-1,balance!X:Z,3,FALSE)/100,VLOOKUP(B4148,balance!X:Z,2,FALSE)/100)</f>
        <v>181.17859999999996</v>
      </c>
    </row>
    <row r="4149" spans="1:7" x14ac:dyDescent="0.3">
      <c r="A4149">
        <v>4147</v>
      </c>
      <c r="B4149">
        <f t="shared" si="132"/>
        <v>519</v>
      </c>
      <c r="C4149">
        <f t="shared" si="133"/>
        <v>4</v>
      </c>
      <c r="D4149">
        <v>9048</v>
      </c>
      <c r="E4149" s="1">
        <f>VLOOKUP(B4149,balance!J:K,2,FALSE)</f>
        <v>52800</v>
      </c>
      <c r="F4149">
        <v>89</v>
      </c>
      <c r="G4149">
        <f>IF(C4149=8,VLOOKUP(B4149-1,balance!X:Z,3,FALSE)/100,VLOOKUP(B4149,balance!X:Z,2,FALSE)/100)</f>
        <v>181.17859999999996</v>
      </c>
    </row>
    <row r="4150" spans="1:7" x14ac:dyDescent="0.3">
      <c r="A4150">
        <v>4148</v>
      </c>
      <c r="B4150">
        <f t="shared" si="132"/>
        <v>519</v>
      </c>
      <c r="C4150">
        <f t="shared" si="133"/>
        <v>5</v>
      </c>
      <c r="D4150">
        <v>9048</v>
      </c>
      <c r="E4150" s="1">
        <f>VLOOKUP(B4150,balance!J:K,2,FALSE)</f>
        <v>52800</v>
      </c>
      <c r="F4150">
        <v>89</v>
      </c>
      <c r="G4150">
        <f>IF(C4150=8,VLOOKUP(B4150-1,balance!X:Z,3,FALSE)/100,VLOOKUP(B4150,balance!X:Z,2,FALSE)/100)</f>
        <v>181.17859999999996</v>
      </c>
    </row>
    <row r="4151" spans="1:7" x14ac:dyDescent="0.3">
      <c r="A4151">
        <v>4149</v>
      </c>
      <c r="B4151">
        <f t="shared" si="132"/>
        <v>519</v>
      </c>
      <c r="C4151">
        <f t="shared" si="133"/>
        <v>6</v>
      </c>
      <c r="D4151">
        <v>9048</v>
      </c>
      <c r="E4151" s="1">
        <f>VLOOKUP(B4151,balance!J:K,2,FALSE)</f>
        <v>52800</v>
      </c>
      <c r="F4151">
        <v>89</v>
      </c>
      <c r="G4151">
        <f>IF(C4151=8,VLOOKUP(B4151-1,balance!X:Z,3,FALSE)/100,VLOOKUP(B4151,balance!X:Z,2,FALSE)/100)</f>
        <v>181.17859999999996</v>
      </c>
    </row>
    <row r="4152" spans="1:7" x14ac:dyDescent="0.3">
      <c r="A4152">
        <v>4150</v>
      </c>
      <c r="B4152">
        <f t="shared" si="132"/>
        <v>519</v>
      </c>
      <c r="C4152">
        <f t="shared" si="133"/>
        <v>7</v>
      </c>
      <c r="D4152">
        <v>9048</v>
      </c>
      <c r="E4152" s="1">
        <f>VLOOKUP(B4152,balance!J:K,2,FALSE)</f>
        <v>52800</v>
      </c>
      <c r="F4152">
        <v>89</v>
      </c>
      <c r="G4152">
        <f>IF(C4152=8,VLOOKUP(B4152-1,balance!X:Z,3,FALSE)/100,VLOOKUP(B4152,balance!X:Z,2,FALSE)/100)</f>
        <v>181.17859999999996</v>
      </c>
    </row>
    <row r="4153" spans="1:7" x14ac:dyDescent="0.3">
      <c r="A4153">
        <v>4151</v>
      </c>
      <c r="B4153">
        <f t="shared" si="132"/>
        <v>520</v>
      </c>
      <c r="C4153">
        <f t="shared" si="133"/>
        <v>8</v>
      </c>
      <c r="D4153">
        <v>9048</v>
      </c>
      <c r="E4153" s="1">
        <f>VLOOKUP(B4153,balance!J:K,2,FALSE)</f>
        <v>52900</v>
      </c>
      <c r="F4153">
        <v>89</v>
      </c>
      <c r="G4153">
        <f>IF(C4153=8,VLOOKUP(B4153-1,balance!X:Z,3,FALSE)/100,VLOOKUP(B4153,balance!X:Z,2,FALSE)/100)</f>
        <v>1268.2501999999997</v>
      </c>
    </row>
    <row r="4154" spans="1:7" x14ac:dyDescent="0.3">
      <c r="A4154">
        <v>4152</v>
      </c>
      <c r="B4154">
        <f t="shared" si="132"/>
        <v>520</v>
      </c>
      <c r="C4154">
        <f t="shared" si="133"/>
        <v>1</v>
      </c>
      <c r="D4154">
        <v>9048</v>
      </c>
      <c r="E4154" s="1">
        <f>VLOOKUP(B4154,balance!J:K,2,FALSE)</f>
        <v>52900</v>
      </c>
      <c r="F4154">
        <v>89</v>
      </c>
      <c r="G4154">
        <f>IF(C4154=8,VLOOKUP(B4154-1,balance!X:Z,3,FALSE)/100,VLOOKUP(B4154,balance!X:Z,2,FALSE)/100)</f>
        <v>184.80199999999996</v>
      </c>
    </row>
    <row r="4155" spans="1:7" x14ac:dyDescent="0.3">
      <c r="A4155">
        <v>4153</v>
      </c>
      <c r="B4155">
        <f t="shared" si="132"/>
        <v>520</v>
      </c>
      <c r="C4155">
        <f t="shared" si="133"/>
        <v>2</v>
      </c>
      <c r="D4155">
        <v>9048</v>
      </c>
      <c r="E4155" s="1">
        <f>VLOOKUP(B4155,balance!J:K,2,FALSE)</f>
        <v>52900</v>
      </c>
      <c r="F4155">
        <v>89</v>
      </c>
      <c r="G4155">
        <f>IF(C4155=8,VLOOKUP(B4155-1,balance!X:Z,3,FALSE)/100,VLOOKUP(B4155,balance!X:Z,2,FALSE)/100)</f>
        <v>184.80199999999996</v>
      </c>
    </row>
    <row r="4156" spans="1:7" x14ac:dyDescent="0.3">
      <c r="A4156">
        <v>4154</v>
      </c>
      <c r="B4156">
        <f t="shared" si="132"/>
        <v>520</v>
      </c>
      <c r="C4156">
        <f t="shared" si="133"/>
        <v>3</v>
      </c>
      <c r="D4156">
        <v>9048</v>
      </c>
      <c r="E4156" s="1">
        <f>VLOOKUP(B4156,balance!J:K,2,FALSE)</f>
        <v>52900</v>
      </c>
      <c r="F4156">
        <v>89</v>
      </c>
      <c r="G4156">
        <f>IF(C4156=8,VLOOKUP(B4156-1,balance!X:Z,3,FALSE)/100,VLOOKUP(B4156,balance!X:Z,2,FALSE)/100)</f>
        <v>184.80199999999996</v>
      </c>
    </row>
    <row r="4157" spans="1:7" x14ac:dyDescent="0.3">
      <c r="A4157">
        <v>4155</v>
      </c>
      <c r="B4157">
        <f t="shared" si="132"/>
        <v>520</v>
      </c>
      <c r="C4157">
        <f t="shared" si="133"/>
        <v>4</v>
      </c>
      <c r="D4157">
        <v>9048</v>
      </c>
      <c r="E4157" s="1">
        <f>VLOOKUP(B4157,balance!J:K,2,FALSE)</f>
        <v>52900</v>
      </c>
      <c r="F4157">
        <v>89</v>
      </c>
      <c r="G4157">
        <f>IF(C4157=8,VLOOKUP(B4157-1,balance!X:Z,3,FALSE)/100,VLOOKUP(B4157,balance!X:Z,2,FALSE)/100)</f>
        <v>184.80199999999996</v>
      </c>
    </row>
    <row r="4158" spans="1:7" x14ac:dyDescent="0.3">
      <c r="A4158">
        <v>4156</v>
      </c>
      <c r="B4158">
        <f t="shared" si="132"/>
        <v>520</v>
      </c>
      <c r="C4158">
        <f t="shared" si="133"/>
        <v>5</v>
      </c>
      <c r="D4158">
        <v>9048</v>
      </c>
      <c r="E4158" s="1">
        <f>VLOOKUP(B4158,balance!J:K,2,FALSE)</f>
        <v>52900</v>
      </c>
      <c r="F4158">
        <v>89</v>
      </c>
      <c r="G4158">
        <f>IF(C4158=8,VLOOKUP(B4158-1,balance!X:Z,3,FALSE)/100,VLOOKUP(B4158,balance!X:Z,2,FALSE)/100)</f>
        <v>184.80199999999996</v>
      </c>
    </row>
    <row r="4159" spans="1:7" x14ac:dyDescent="0.3">
      <c r="A4159">
        <v>4157</v>
      </c>
      <c r="B4159">
        <f t="shared" si="132"/>
        <v>520</v>
      </c>
      <c r="C4159">
        <f t="shared" si="133"/>
        <v>6</v>
      </c>
      <c r="D4159">
        <v>9048</v>
      </c>
      <c r="E4159" s="1">
        <f>VLOOKUP(B4159,balance!J:K,2,FALSE)</f>
        <v>52900</v>
      </c>
      <c r="F4159">
        <v>89</v>
      </c>
      <c r="G4159">
        <f>IF(C4159=8,VLOOKUP(B4159-1,balance!X:Z,3,FALSE)/100,VLOOKUP(B4159,balance!X:Z,2,FALSE)/100)</f>
        <v>184.80199999999996</v>
      </c>
    </row>
    <row r="4160" spans="1:7" x14ac:dyDescent="0.3">
      <c r="A4160">
        <v>4158</v>
      </c>
      <c r="B4160">
        <f t="shared" si="132"/>
        <v>520</v>
      </c>
      <c r="C4160">
        <f t="shared" si="133"/>
        <v>7</v>
      </c>
      <c r="D4160">
        <v>9048</v>
      </c>
      <c r="E4160" s="1">
        <f>VLOOKUP(B4160,balance!J:K,2,FALSE)</f>
        <v>52900</v>
      </c>
      <c r="F4160">
        <v>89</v>
      </c>
      <c r="G4160">
        <f>IF(C4160=8,VLOOKUP(B4160-1,balance!X:Z,3,FALSE)/100,VLOOKUP(B4160,balance!X:Z,2,FALSE)/100)</f>
        <v>184.80199999999996</v>
      </c>
    </row>
    <row r="4161" spans="1:7" x14ac:dyDescent="0.3">
      <c r="A4161">
        <v>4159</v>
      </c>
      <c r="B4161">
        <f t="shared" si="132"/>
        <v>521</v>
      </c>
      <c r="C4161">
        <f t="shared" si="133"/>
        <v>8</v>
      </c>
      <c r="D4161">
        <v>9048</v>
      </c>
      <c r="E4161" s="1">
        <f>VLOOKUP(B4161,balance!J:K,2,FALSE)</f>
        <v>53000</v>
      </c>
      <c r="F4161">
        <v>89</v>
      </c>
      <c r="G4161">
        <f>IF(C4161=8,VLOOKUP(B4161-1,balance!X:Z,3,FALSE)/100,VLOOKUP(B4161,balance!X:Z,2,FALSE)/100)</f>
        <v>1293.6139999999998</v>
      </c>
    </row>
    <row r="4162" spans="1:7" x14ac:dyDescent="0.3">
      <c r="A4162">
        <v>4160</v>
      </c>
      <c r="B4162">
        <f t="shared" si="132"/>
        <v>521</v>
      </c>
      <c r="C4162">
        <f t="shared" si="133"/>
        <v>1</v>
      </c>
      <c r="D4162">
        <v>9048</v>
      </c>
      <c r="E4162" s="1">
        <f>VLOOKUP(B4162,balance!J:K,2,FALSE)</f>
        <v>53000</v>
      </c>
      <c r="F4162">
        <v>89</v>
      </c>
      <c r="G4162">
        <f>IF(C4162=8,VLOOKUP(B4162-1,balance!X:Z,3,FALSE)/100,VLOOKUP(B4162,balance!X:Z,2,FALSE)/100)</f>
        <v>188.49789999999996</v>
      </c>
    </row>
    <row r="4163" spans="1:7" x14ac:dyDescent="0.3">
      <c r="A4163">
        <v>4161</v>
      </c>
      <c r="B4163">
        <f t="shared" si="132"/>
        <v>521</v>
      </c>
      <c r="C4163">
        <f t="shared" si="133"/>
        <v>2</v>
      </c>
      <c r="D4163">
        <v>9048</v>
      </c>
      <c r="E4163" s="1">
        <f>VLOOKUP(B4163,balance!J:K,2,FALSE)</f>
        <v>53000</v>
      </c>
      <c r="F4163">
        <v>89</v>
      </c>
      <c r="G4163">
        <f>IF(C4163=8,VLOOKUP(B4163-1,balance!X:Z,3,FALSE)/100,VLOOKUP(B4163,balance!X:Z,2,FALSE)/100)</f>
        <v>188.49789999999996</v>
      </c>
    </row>
    <row r="4164" spans="1:7" x14ac:dyDescent="0.3">
      <c r="A4164">
        <v>4162</v>
      </c>
      <c r="B4164">
        <f t="shared" si="132"/>
        <v>521</v>
      </c>
      <c r="C4164">
        <f t="shared" si="133"/>
        <v>3</v>
      </c>
      <c r="D4164">
        <v>9048</v>
      </c>
      <c r="E4164" s="1">
        <f>VLOOKUP(B4164,balance!J:K,2,FALSE)</f>
        <v>53000</v>
      </c>
      <c r="F4164">
        <v>89</v>
      </c>
      <c r="G4164">
        <f>IF(C4164=8,VLOOKUP(B4164-1,balance!X:Z,3,FALSE)/100,VLOOKUP(B4164,balance!X:Z,2,FALSE)/100)</f>
        <v>188.49789999999996</v>
      </c>
    </row>
    <row r="4165" spans="1:7" x14ac:dyDescent="0.3">
      <c r="A4165">
        <v>4163</v>
      </c>
      <c r="B4165">
        <f t="shared" si="132"/>
        <v>521</v>
      </c>
      <c r="C4165">
        <f t="shared" si="133"/>
        <v>4</v>
      </c>
      <c r="D4165">
        <v>9048</v>
      </c>
      <c r="E4165" s="1">
        <f>VLOOKUP(B4165,balance!J:K,2,FALSE)</f>
        <v>53000</v>
      </c>
      <c r="F4165">
        <v>89</v>
      </c>
      <c r="G4165">
        <f>IF(C4165=8,VLOOKUP(B4165-1,balance!X:Z,3,FALSE)/100,VLOOKUP(B4165,balance!X:Z,2,FALSE)/100)</f>
        <v>188.49789999999996</v>
      </c>
    </row>
    <row r="4166" spans="1:7" x14ac:dyDescent="0.3">
      <c r="A4166">
        <v>4164</v>
      </c>
      <c r="B4166">
        <f t="shared" si="132"/>
        <v>521</v>
      </c>
      <c r="C4166">
        <f t="shared" si="133"/>
        <v>5</v>
      </c>
      <c r="D4166">
        <v>9048</v>
      </c>
      <c r="E4166" s="1">
        <f>VLOOKUP(B4166,balance!J:K,2,FALSE)</f>
        <v>53000</v>
      </c>
      <c r="F4166">
        <v>89</v>
      </c>
      <c r="G4166">
        <f>IF(C4166=8,VLOOKUP(B4166-1,balance!X:Z,3,FALSE)/100,VLOOKUP(B4166,balance!X:Z,2,FALSE)/100)</f>
        <v>188.49789999999996</v>
      </c>
    </row>
    <row r="4167" spans="1:7" x14ac:dyDescent="0.3">
      <c r="A4167">
        <v>4165</v>
      </c>
      <c r="B4167">
        <f t="shared" si="132"/>
        <v>521</v>
      </c>
      <c r="C4167">
        <f t="shared" si="133"/>
        <v>6</v>
      </c>
      <c r="D4167">
        <v>9048</v>
      </c>
      <c r="E4167" s="1">
        <f>VLOOKUP(B4167,balance!J:K,2,FALSE)</f>
        <v>53000</v>
      </c>
      <c r="F4167">
        <v>89</v>
      </c>
      <c r="G4167">
        <f>IF(C4167=8,VLOOKUP(B4167-1,balance!X:Z,3,FALSE)/100,VLOOKUP(B4167,balance!X:Z,2,FALSE)/100)</f>
        <v>188.49789999999996</v>
      </c>
    </row>
    <row r="4168" spans="1:7" x14ac:dyDescent="0.3">
      <c r="A4168">
        <v>4166</v>
      </c>
      <c r="B4168">
        <f t="shared" si="132"/>
        <v>521</v>
      </c>
      <c r="C4168">
        <f t="shared" si="133"/>
        <v>7</v>
      </c>
      <c r="D4168">
        <v>9048</v>
      </c>
      <c r="E4168" s="1">
        <f>VLOOKUP(B4168,balance!J:K,2,FALSE)</f>
        <v>53000</v>
      </c>
      <c r="F4168">
        <v>89</v>
      </c>
      <c r="G4168">
        <f>IF(C4168=8,VLOOKUP(B4168-1,balance!X:Z,3,FALSE)/100,VLOOKUP(B4168,balance!X:Z,2,FALSE)/100)</f>
        <v>188.49789999999996</v>
      </c>
    </row>
    <row r="4169" spans="1:7" x14ac:dyDescent="0.3">
      <c r="A4169">
        <v>4167</v>
      </c>
      <c r="B4169">
        <f t="shared" si="132"/>
        <v>522</v>
      </c>
      <c r="C4169">
        <f t="shared" si="133"/>
        <v>8</v>
      </c>
      <c r="D4169">
        <v>9048</v>
      </c>
      <c r="E4169" s="1">
        <f>VLOOKUP(B4169,balance!J:K,2,FALSE)</f>
        <v>53100</v>
      </c>
      <c r="F4169">
        <v>89</v>
      </c>
      <c r="G4169">
        <f>IF(C4169=8,VLOOKUP(B4169-1,balance!X:Z,3,FALSE)/100,VLOOKUP(B4169,balance!X:Z,2,FALSE)/100)</f>
        <v>1319.4852999999996</v>
      </c>
    </row>
    <row r="4170" spans="1:7" x14ac:dyDescent="0.3">
      <c r="A4170">
        <v>4168</v>
      </c>
      <c r="B4170">
        <f t="shared" si="132"/>
        <v>522</v>
      </c>
      <c r="C4170">
        <f t="shared" si="133"/>
        <v>1</v>
      </c>
      <c r="D4170">
        <v>9048</v>
      </c>
      <c r="E4170" s="1">
        <f>VLOOKUP(B4170,balance!J:K,2,FALSE)</f>
        <v>53100</v>
      </c>
      <c r="F4170">
        <v>89</v>
      </c>
      <c r="G4170">
        <f>IF(C4170=8,VLOOKUP(B4170-1,balance!X:Z,3,FALSE)/100,VLOOKUP(B4170,balance!X:Z,2,FALSE)/100)</f>
        <v>192.26769999999996</v>
      </c>
    </row>
    <row r="4171" spans="1:7" x14ac:dyDescent="0.3">
      <c r="A4171">
        <v>4169</v>
      </c>
      <c r="B4171">
        <f t="shared" si="132"/>
        <v>522</v>
      </c>
      <c r="C4171">
        <f t="shared" si="133"/>
        <v>2</v>
      </c>
      <c r="D4171">
        <v>9048</v>
      </c>
      <c r="E4171" s="1">
        <f>VLOOKUP(B4171,balance!J:K,2,FALSE)</f>
        <v>53100</v>
      </c>
      <c r="F4171">
        <v>89</v>
      </c>
      <c r="G4171">
        <f>IF(C4171=8,VLOOKUP(B4171-1,balance!X:Z,3,FALSE)/100,VLOOKUP(B4171,balance!X:Z,2,FALSE)/100)</f>
        <v>192.26769999999996</v>
      </c>
    </row>
    <row r="4172" spans="1:7" x14ac:dyDescent="0.3">
      <c r="A4172">
        <v>4170</v>
      </c>
      <c r="B4172">
        <f t="shared" si="132"/>
        <v>522</v>
      </c>
      <c r="C4172">
        <f t="shared" si="133"/>
        <v>3</v>
      </c>
      <c r="D4172">
        <v>9048</v>
      </c>
      <c r="E4172" s="1">
        <f>VLOOKUP(B4172,balance!J:K,2,FALSE)</f>
        <v>53100</v>
      </c>
      <c r="F4172">
        <v>89</v>
      </c>
      <c r="G4172">
        <f>IF(C4172=8,VLOOKUP(B4172-1,balance!X:Z,3,FALSE)/100,VLOOKUP(B4172,balance!X:Z,2,FALSE)/100)</f>
        <v>192.26769999999996</v>
      </c>
    </row>
    <row r="4173" spans="1:7" x14ac:dyDescent="0.3">
      <c r="A4173">
        <v>4171</v>
      </c>
      <c r="B4173">
        <f t="shared" si="132"/>
        <v>522</v>
      </c>
      <c r="C4173">
        <f t="shared" si="133"/>
        <v>4</v>
      </c>
      <c r="D4173">
        <v>9048</v>
      </c>
      <c r="E4173" s="1">
        <f>VLOOKUP(B4173,balance!J:K,2,FALSE)</f>
        <v>53100</v>
      </c>
      <c r="F4173">
        <v>89</v>
      </c>
      <c r="G4173">
        <f>IF(C4173=8,VLOOKUP(B4173-1,balance!X:Z,3,FALSE)/100,VLOOKUP(B4173,balance!X:Z,2,FALSE)/100)</f>
        <v>192.26769999999996</v>
      </c>
    </row>
    <row r="4174" spans="1:7" x14ac:dyDescent="0.3">
      <c r="A4174">
        <v>4172</v>
      </c>
      <c r="B4174">
        <f t="shared" si="132"/>
        <v>522</v>
      </c>
      <c r="C4174">
        <f t="shared" si="133"/>
        <v>5</v>
      </c>
      <c r="D4174">
        <v>9048</v>
      </c>
      <c r="E4174" s="1">
        <f>VLOOKUP(B4174,balance!J:K,2,FALSE)</f>
        <v>53100</v>
      </c>
      <c r="F4174">
        <v>89</v>
      </c>
      <c r="G4174">
        <f>IF(C4174=8,VLOOKUP(B4174-1,balance!X:Z,3,FALSE)/100,VLOOKUP(B4174,balance!X:Z,2,FALSE)/100)</f>
        <v>192.26769999999996</v>
      </c>
    </row>
    <row r="4175" spans="1:7" x14ac:dyDescent="0.3">
      <c r="A4175">
        <v>4173</v>
      </c>
      <c r="B4175">
        <f t="shared" si="132"/>
        <v>522</v>
      </c>
      <c r="C4175">
        <f t="shared" si="133"/>
        <v>6</v>
      </c>
      <c r="D4175">
        <v>9048</v>
      </c>
      <c r="E4175" s="1">
        <f>VLOOKUP(B4175,balance!J:K,2,FALSE)</f>
        <v>53100</v>
      </c>
      <c r="F4175">
        <v>89</v>
      </c>
      <c r="G4175">
        <f>IF(C4175=8,VLOOKUP(B4175-1,balance!X:Z,3,FALSE)/100,VLOOKUP(B4175,balance!X:Z,2,FALSE)/100)</f>
        <v>192.26769999999996</v>
      </c>
    </row>
    <row r="4176" spans="1:7" x14ac:dyDescent="0.3">
      <c r="A4176">
        <v>4174</v>
      </c>
      <c r="B4176">
        <f t="shared" si="132"/>
        <v>522</v>
      </c>
      <c r="C4176">
        <f t="shared" si="133"/>
        <v>7</v>
      </c>
      <c r="D4176">
        <v>9048</v>
      </c>
      <c r="E4176" s="1">
        <f>VLOOKUP(B4176,balance!J:K,2,FALSE)</f>
        <v>53100</v>
      </c>
      <c r="F4176">
        <v>89</v>
      </c>
      <c r="G4176">
        <f>IF(C4176=8,VLOOKUP(B4176-1,balance!X:Z,3,FALSE)/100,VLOOKUP(B4176,balance!X:Z,2,FALSE)/100)</f>
        <v>192.26769999999996</v>
      </c>
    </row>
    <row r="4177" spans="1:7" x14ac:dyDescent="0.3">
      <c r="A4177">
        <v>4175</v>
      </c>
      <c r="B4177">
        <f t="shared" si="132"/>
        <v>523</v>
      </c>
      <c r="C4177">
        <f t="shared" si="133"/>
        <v>8</v>
      </c>
      <c r="D4177">
        <v>9048</v>
      </c>
      <c r="E4177" s="1">
        <f>VLOOKUP(B4177,balance!J:K,2,FALSE)</f>
        <v>53200</v>
      </c>
      <c r="F4177">
        <v>89</v>
      </c>
      <c r="G4177">
        <f>IF(C4177=8,VLOOKUP(B4177-1,balance!X:Z,3,FALSE)/100,VLOOKUP(B4177,balance!X:Z,2,FALSE)/100)</f>
        <v>1345.8738999999998</v>
      </c>
    </row>
    <row r="4178" spans="1:7" x14ac:dyDescent="0.3">
      <c r="A4178">
        <v>4176</v>
      </c>
      <c r="B4178">
        <f t="shared" si="132"/>
        <v>523</v>
      </c>
      <c r="C4178">
        <f t="shared" si="133"/>
        <v>1</v>
      </c>
      <c r="D4178">
        <v>9048</v>
      </c>
      <c r="E4178" s="1">
        <f>VLOOKUP(B4178,balance!J:K,2,FALSE)</f>
        <v>53200</v>
      </c>
      <c r="F4178">
        <v>89</v>
      </c>
      <c r="G4178">
        <f>IF(C4178=8,VLOOKUP(B4178-1,balance!X:Z,3,FALSE)/100,VLOOKUP(B4178,balance!X:Z,2,FALSE)/100)</f>
        <v>196.11289999999997</v>
      </c>
    </row>
    <row r="4179" spans="1:7" x14ac:dyDescent="0.3">
      <c r="A4179">
        <v>4177</v>
      </c>
      <c r="B4179">
        <f t="shared" ref="B4179:B4242" si="134">B4171+1</f>
        <v>523</v>
      </c>
      <c r="C4179">
        <f t="shared" si="133"/>
        <v>2</v>
      </c>
      <c r="D4179">
        <v>9048</v>
      </c>
      <c r="E4179" s="1">
        <f>VLOOKUP(B4179,balance!J:K,2,FALSE)</f>
        <v>53200</v>
      </c>
      <c r="F4179">
        <v>89</v>
      </c>
      <c r="G4179">
        <f>IF(C4179=8,VLOOKUP(B4179-1,balance!X:Z,3,FALSE)/100,VLOOKUP(B4179,balance!X:Z,2,FALSE)/100)</f>
        <v>196.11289999999997</v>
      </c>
    </row>
    <row r="4180" spans="1:7" x14ac:dyDescent="0.3">
      <c r="A4180">
        <v>4178</v>
      </c>
      <c r="B4180">
        <f t="shared" si="134"/>
        <v>523</v>
      </c>
      <c r="C4180">
        <f t="shared" si="133"/>
        <v>3</v>
      </c>
      <c r="D4180">
        <v>9048</v>
      </c>
      <c r="E4180" s="1">
        <f>VLOOKUP(B4180,balance!J:K,2,FALSE)</f>
        <v>53200</v>
      </c>
      <c r="F4180">
        <v>89</v>
      </c>
      <c r="G4180">
        <f>IF(C4180=8,VLOOKUP(B4180-1,balance!X:Z,3,FALSE)/100,VLOOKUP(B4180,balance!X:Z,2,FALSE)/100)</f>
        <v>196.11289999999997</v>
      </c>
    </row>
    <row r="4181" spans="1:7" x14ac:dyDescent="0.3">
      <c r="A4181">
        <v>4179</v>
      </c>
      <c r="B4181">
        <f t="shared" si="134"/>
        <v>523</v>
      </c>
      <c r="C4181">
        <f t="shared" si="133"/>
        <v>4</v>
      </c>
      <c r="D4181">
        <v>9048</v>
      </c>
      <c r="E4181" s="1">
        <f>VLOOKUP(B4181,balance!J:K,2,FALSE)</f>
        <v>53200</v>
      </c>
      <c r="F4181">
        <v>89</v>
      </c>
      <c r="G4181">
        <f>IF(C4181=8,VLOOKUP(B4181-1,balance!X:Z,3,FALSE)/100,VLOOKUP(B4181,balance!X:Z,2,FALSE)/100)</f>
        <v>196.11289999999997</v>
      </c>
    </row>
    <row r="4182" spans="1:7" x14ac:dyDescent="0.3">
      <c r="A4182">
        <v>4180</v>
      </c>
      <c r="B4182">
        <f t="shared" si="134"/>
        <v>523</v>
      </c>
      <c r="C4182">
        <f t="shared" si="133"/>
        <v>5</v>
      </c>
      <c r="D4182">
        <v>9048</v>
      </c>
      <c r="E4182" s="1">
        <f>VLOOKUP(B4182,balance!J:K,2,FALSE)</f>
        <v>53200</v>
      </c>
      <c r="F4182">
        <v>89</v>
      </c>
      <c r="G4182">
        <f>IF(C4182=8,VLOOKUP(B4182-1,balance!X:Z,3,FALSE)/100,VLOOKUP(B4182,balance!X:Z,2,FALSE)/100)</f>
        <v>196.11289999999997</v>
      </c>
    </row>
    <row r="4183" spans="1:7" x14ac:dyDescent="0.3">
      <c r="A4183">
        <v>4181</v>
      </c>
      <c r="B4183">
        <f t="shared" si="134"/>
        <v>523</v>
      </c>
      <c r="C4183">
        <f t="shared" si="133"/>
        <v>6</v>
      </c>
      <c r="D4183">
        <v>9048</v>
      </c>
      <c r="E4183" s="1">
        <f>VLOOKUP(B4183,balance!J:K,2,FALSE)</f>
        <v>53200</v>
      </c>
      <c r="F4183">
        <v>89</v>
      </c>
      <c r="G4183">
        <f>IF(C4183=8,VLOOKUP(B4183-1,balance!X:Z,3,FALSE)/100,VLOOKUP(B4183,balance!X:Z,2,FALSE)/100)</f>
        <v>196.11289999999997</v>
      </c>
    </row>
    <row r="4184" spans="1:7" x14ac:dyDescent="0.3">
      <c r="A4184">
        <v>4182</v>
      </c>
      <c r="B4184">
        <f t="shared" si="134"/>
        <v>523</v>
      </c>
      <c r="C4184">
        <f t="shared" si="133"/>
        <v>7</v>
      </c>
      <c r="D4184">
        <v>9048</v>
      </c>
      <c r="E4184" s="1">
        <f>VLOOKUP(B4184,balance!J:K,2,FALSE)</f>
        <v>53200</v>
      </c>
      <c r="F4184">
        <v>89</v>
      </c>
      <c r="G4184">
        <f>IF(C4184=8,VLOOKUP(B4184-1,balance!X:Z,3,FALSE)/100,VLOOKUP(B4184,balance!X:Z,2,FALSE)/100)</f>
        <v>196.11289999999997</v>
      </c>
    </row>
    <row r="4185" spans="1:7" x14ac:dyDescent="0.3">
      <c r="A4185">
        <v>4183</v>
      </c>
      <c r="B4185">
        <f t="shared" si="134"/>
        <v>524</v>
      </c>
      <c r="C4185">
        <f t="shared" si="133"/>
        <v>8</v>
      </c>
      <c r="D4185">
        <v>9048</v>
      </c>
      <c r="E4185" s="1">
        <f>VLOOKUP(B4185,balance!J:K,2,FALSE)</f>
        <v>53300</v>
      </c>
      <c r="F4185">
        <v>89</v>
      </c>
      <c r="G4185">
        <f>IF(C4185=8,VLOOKUP(B4185-1,balance!X:Z,3,FALSE)/100,VLOOKUP(B4185,balance!X:Z,2,FALSE)/100)</f>
        <v>1372.7902999999997</v>
      </c>
    </row>
    <row r="4186" spans="1:7" x14ac:dyDescent="0.3">
      <c r="A4186">
        <v>4184</v>
      </c>
      <c r="B4186">
        <f t="shared" si="134"/>
        <v>524</v>
      </c>
      <c r="C4186">
        <f t="shared" si="133"/>
        <v>1</v>
      </c>
      <c r="D4186">
        <v>9048</v>
      </c>
      <c r="E4186" s="1">
        <f>VLOOKUP(B4186,balance!J:K,2,FALSE)</f>
        <v>53300</v>
      </c>
      <c r="F4186">
        <v>89</v>
      </c>
      <c r="G4186">
        <f>IF(C4186=8,VLOOKUP(B4186-1,balance!X:Z,3,FALSE)/100,VLOOKUP(B4186,balance!X:Z,2,FALSE)/100)</f>
        <v>200.035</v>
      </c>
    </row>
    <row r="4187" spans="1:7" x14ac:dyDescent="0.3">
      <c r="A4187">
        <v>4185</v>
      </c>
      <c r="B4187">
        <f t="shared" si="134"/>
        <v>524</v>
      </c>
      <c r="C4187">
        <f t="shared" si="133"/>
        <v>2</v>
      </c>
      <c r="D4187">
        <v>9048</v>
      </c>
      <c r="E4187" s="1">
        <f>VLOOKUP(B4187,balance!J:K,2,FALSE)</f>
        <v>53300</v>
      </c>
      <c r="F4187">
        <v>89</v>
      </c>
      <c r="G4187">
        <f>IF(C4187=8,VLOOKUP(B4187-1,balance!X:Z,3,FALSE)/100,VLOOKUP(B4187,balance!X:Z,2,FALSE)/100)</f>
        <v>200.035</v>
      </c>
    </row>
    <row r="4188" spans="1:7" x14ac:dyDescent="0.3">
      <c r="A4188">
        <v>4186</v>
      </c>
      <c r="B4188">
        <f t="shared" si="134"/>
        <v>524</v>
      </c>
      <c r="C4188">
        <f t="shared" si="133"/>
        <v>3</v>
      </c>
      <c r="D4188">
        <v>9048</v>
      </c>
      <c r="E4188" s="1">
        <f>VLOOKUP(B4188,balance!J:K,2,FALSE)</f>
        <v>53300</v>
      </c>
      <c r="F4188">
        <v>89</v>
      </c>
      <c r="G4188">
        <f>IF(C4188=8,VLOOKUP(B4188-1,balance!X:Z,3,FALSE)/100,VLOOKUP(B4188,balance!X:Z,2,FALSE)/100)</f>
        <v>200.035</v>
      </c>
    </row>
    <row r="4189" spans="1:7" x14ac:dyDescent="0.3">
      <c r="A4189">
        <v>4187</v>
      </c>
      <c r="B4189">
        <f t="shared" si="134"/>
        <v>524</v>
      </c>
      <c r="C4189">
        <f t="shared" si="133"/>
        <v>4</v>
      </c>
      <c r="D4189">
        <v>9048</v>
      </c>
      <c r="E4189" s="1">
        <f>VLOOKUP(B4189,balance!J:K,2,FALSE)</f>
        <v>53300</v>
      </c>
      <c r="F4189">
        <v>89</v>
      </c>
      <c r="G4189">
        <f>IF(C4189=8,VLOOKUP(B4189-1,balance!X:Z,3,FALSE)/100,VLOOKUP(B4189,balance!X:Z,2,FALSE)/100)</f>
        <v>200.035</v>
      </c>
    </row>
    <row r="4190" spans="1:7" x14ac:dyDescent="0.3">
      <c r="A4190">
        <v>4188</v>
      </c>
      <c r="B4190">
        <f t="shared" si="134"/>
        <v>524</v>
      </c>
      <c r="C4190">
        <f t="shared" si="133"/>
        <v>5</v>
      </c>
      <c r="D4190">
        <v>9048</v>
      </c>
      <c r="E4190" s="1">
        <f>VLOOKUP(B4190,balance!J:K,2,FALSE)</f>
        <v>53300</v>
      </c>
      <c r="F4190">
        <v>89</v>
      </c>
      <c r="G4190">
        <f>IF(C4190=8,VLOOKUP(B4190-1,balance!X:Z,3,FALSE)/100,VLOOKUP(B4190,balance!X:Z,2,FALSE)/100)</f>
        <v>200.035</v>
      </c>
    </row>
    <row r="4191" spans="1:7" x14ac:dyDescent="0.3">
      <c r="A4191">
        <v>4189</v>
      </c>
      <c r="B4191">
        <f t="shared" si="134"/>
        <v>524</v>
      </c>
      <c r="C4191">
        <f t="shared" si="133"/>
        <v>6</v>
      </c>
      <c r="D4191">
        <v>9048</v>
      </c>
      <c r="E4191" s="1">
        <f>VLOOKUP(B4191,balance!J:K,2,FALSE)</f>
        <v>53300</v>
      </c>
      <c r="F4191">
        <v>89</v>
      </c>
      <c r="G4191">
        <f>IF(C4191=8,VLOOKUP(B4191-1,balance!X:Z,3,FALSE)/100,VLOOKUP(B4191,balance!X:Z,2,FALSE)/100)</f>
        <v>200.035</v>
      </c>
    </row>
    <row r="4192" spans="1:7" x14ac:dyDescent="0.3">
      <c r="A4192">
        <v>4190</v>
      </c>
      <c r="B4192">
        <f t="shared" si="134"/>
        <v>524</v>
      </c>
      <c r="C4192">
        <f t="shared" si="133"/>
        <v>7</v>
      </c>
      <c r="D4192">
        <v>9048</v>
      </c>
      <c r="E4192" s="1">
        <f>VLOOKUP(B4192,balance!J:K,2,FALSE)</f>
        <v>53300</v>
      </c>
      <c r="F4192">
        <v>89</v>
      </c>
      <c r="G4192">
        <f>IF(C4192=8,VLOOKUP(B4192-1,balance!X:Z,3,FALSE)/100,VLOOKUP(B4192,balance!X:Z,2,FALSE)/100)</f>
        <v>200.035</v>
      </c>
    </row>
    <row r="4193" spans="1:7" x14ac:dyDescent="0.3">
      <c r="A4193">
        <v>4191</v>
      </c>
      <c r="B4193">
        <f t="shared" si="134"/>
        <v>525</v>
      </c>
      <c r="C4193">
        <f t="shared" si="133"/>
        <v>8</v>
      </c>
      <c r="D4193">
        <v>9048</v>
      </c>
      <c r="E4193" s="1">
        <f>VLOOKUP(B4193,balance!J:K,2,FALSE)</f>
        <v>53400</v>
      </c>
      <c r="F4193">
        <v>89</v>
      </c>
      <c r="G4193">
        <f>IF(C4193=8,VLOOKUP(B4193-1,balance!X:Z,3,FALSE)/100,VLOOKUP(B4193,balance!X:Z,2,FALSE)/100)</f>
        <v>1400.2449999999999</v>
      </c>
    </row>
    <row r="4194" spans="1:7" x14ac:dyDescent="0.3">
      <c r="A4194">
        <v>4192</v>
      </c>
      <c r="B4194">
        <f t="shared" si="134"/>
        <v>525</v>
      </c>
      <c r="C4194">
        <f t="shared" si="133"/>
        <v>1</v>
      </c>
      <c r="D4194">
        <v>9048</v>
      </c>
      <c r="E4194" s="1">
        <f>VLOOKUP(B4194,balance!J:K,2,FALSE)</f>
        <v>53400</v>
      </c>
      <c r="F4194">
        <v>89</v>
      </c>
      <c r="G4194">
        <f>IF(C4194=8,VLOOKUP(B4194-1,balance!X:Z,3,FALSE)/100,VLOOKUP(B4194,balance!X:Z,2,FALSE)/100)</f>
        <v>204.03559999999999</v>
      </c>
    </row>
    <row r="4195" spans="1:7" x14ac:dyDescent="0.3">
      <c r="A4195">
        <v>4193</v>
      </c>
      <c r="B4195">
        <f t="shared" si="134"/>
        <v>525</v>
      </c>
      <c r="C4195">
        <f t="shared" ref="C4195:C4258" si="135">C4187</f>
        <v>2</v>
      </c>
      <c r="D4195">
        <v>9048</v>
      </c>
      <c r="E4195" s="1">
        <f>VLOOKUP(B4195,balance!J:K,2,FALSE)</f>
        <v>53400</v>
      </c>
      <c r="F4195">
        <v>89</v>
      </c>
      <c r="G4195">
        <f>IF(C4195=8,VLOOKUP(B4195-1,balance!X:Z,3,FALSE)/100,VLOOKUP(B4195,balance!X:Z,2,FALSE)/100)</f>
        <v>204.03559999999999</v>
      </c>
    </row>
    <row r="4196" spans="1:7" x14ac:dyDescent="0.3">
      <c r="A4196">
        <v>4194</v>
      </c>
      <c r="B4196">
        <f t="shared" si="134"/>
        <v>525</v>
      </c>
      <c r="C4196">
        <f t="shared" si="135"/>
        <v>3</v>
      </c>
      <c r="D4196">
        <v>9048</v>
      </c>
      <c r="E4196" s="1">
        <f>VLOOKUP(B4196,balance!J:K,2,FALSE)</f>
        <v>53400</v>
      </c>
      <c r="F4196">
        <v>89</v>
      </c>
      <c r="G4196">
        <f>IF(C4196=8,VLOOKUP(B4196-1,balance!X:Z,3,FALSE)/100,VLOOKUP(B4196,balance!X:Z,2,FALSE)/100)</f>
        <v>204.03559999999999</v>
      </c>
    </row>
    <row r="4197" spans="1:7" x14ac:dyDescent="0.3">
      <c r="A4197">
        <v>4195</v>
      </c>
      <c r="B4197">
        <f t="shared" si="134"/>
        <v>525</v>
      </c>
      <c r="C4197">
        <f t="shared" si="135"/>
        <v>4</v>
      </c>
      <c r="D4197">
        <v>9048</v>
      </c>
      <c r="E4197" s="1">
        <f>VLOOKUP(B4197,balance!J:K,2,FALSE)</f>
        <v>53400</v>
      </c>
      <c r="F4197">
        <v>89</v>
      </c>
      <c r="G4197">
        <f>IF(C4197=8,VLOOKUP(B4197-1,balance!X:Z,3,FALSE)/100,VLOOKUP(B4197,balance!X:Z,2,FALSE)/100)</f>
        <v>204.03559999999999</v>
      </c>
    </row>
    <row r="4198" spans="1:7" x14ac:dyDescent="0.3">
      <c r="A4198">
        <v>4196</v>
      </c>
      <c r="B4198">
        <f t="shared" si="134"/>
        <v>525</v>
      </c>
      <c r="C4198">
        <f t="shared" si="135"/>
        <v>5</v>
      </c>
      <c r="D4198">
        <v>9048</v>
      </c>
      <c r="E4198" s="1">
        <f>VLOOKUP(B4198,balance!J:K,2,FALSE)</f>
        <v>53400</v>
      </c>
      <c r="F4198">
        <v>89</v>
      </c>
      <c r="G4198">
        <f>IF(C4198=8,VLOOKUP(B4198-1,balance!X:Z,3,FALSE)/100,VLOOKUP(B4198,balance!X:Z,2,FALSE)/100)</f>
        <v>204.03559999999999</v>
      </c>
    </row>
    <row r="4199" spans="1:7" x14ac:dyDescent="0.3">
      <c r="A4199">
        <v>4197</v>
      </c>
      <c r="B4199">
        <f t="shared" si="134"/>
        <v>525</v>
      </c>
      <c r="C4199">
        <f t="shared" si="135"/>
        <v>6</v>
      </c>
      <c r="D4199">
        <v>9048</v>
      </c>
      <c r="E4199" s="1">
        <f>VLOOKUP(B4199,balance!J:K,2,FALSE)</f>
        <v>53400</v>
      </c>
      <c r="F4199">
        <v>89</v>
      </c>
      <c r="G4199">
        <f>IF(C4199=8,VLOOKUP(B4199-1,balance!X:Z,3,FALSE)/100,VLOOKUP(B4199,balance!X:Z,2,FALSE)/100)</f>
        <v>204.03559999999999</v>
      </c>
    </row>
    <row r="4200" spans="1:7" x14ac:dyDescent="0.3">
      <c r="A4200">
        <v>4198</v>
      </c>
      <c r="B4200">
        <f t="shared" si="134"/>
        <v>525</v>
      </c>
      <c r="C4200">
        <f t="shared" si="135"/>
        <v>7</v>
      </c>
      <c r="D4200">
        <v>9048</v>
      </c>
      <c r="E4200" s="1">
        <f>VLOOKUP(B4200,balance!J:K,2,FALSE)</f>
        <v>53400</v>
      </c>
      <c r="F4200">
        <v>89</v>
      </c>
      <c r="G4200">
        <f>IF(C4200=8,VLOOKUP(B4200-1,balance!X:Z,3,FALSE)/100,VLOOKUP(B4200,balance!X:Z,2,FALSE)/100)</f>
        <v>204.03559999999999</v>
      </c>
    </row>
    <row r="4201" spans="1:7" x14ac:dyDescent="0.3">
      <c r="A4201">
        <v>4199</v>
      </c>
      <c r="B4201">
        <f t="shared" si="134"/>
        <v>526</v>
      </c>
      <c r="C4201">
        <f t="shared" si="135"/>
        <v>8</v>
      </c>
      <c r="D4201">
        <v>9048</v>
      </c>
      <c r="E4201" s="1">
        <f>VLOOKUP(B4201,balance!J:K,2,FALSE)</f>
        <v>53500</v>
      </c>
      <c r="F4201">
        <v>89</v>
      </c>
      <c r="G4201">
        <f>IF(C4201=8,VLOOKUP(B4201-1,balance!X:Z,3,FALSE)/100,VLOOKUP(B4201,balance!X:Z,2,FALSE)/100)</f>
        <v>1428.2491999999997</v>
      </c>
    </row>
    <row r="4202" spans="1:7" x14ac:dyDescent="0.3">
      <c r="A4202">
        <v>4200</v>
      </c>
      <c r="B4202">
        <f t="shared" si="134"/>
        <v>526</v>
      </c>
      <c r="C4202">
        <f t="shared" si="135"/>
        <v>1</v>
      </c>
      <c r="D4202">
        <v>9048</v>
      </c>
      <c r="E4202" s="1">
        <f>VLOOKUP(B4202,balance!J:K,2,FALSE)</f>
        <v>53500</v>
      </c>
      <c r="F4202">
        <v>89</v>
      </c>
      <c r="G4202">
        <f>IF(C4202=8,VLOOKUP(B4202-1,balance!X:Z,3,FALSE)/100,VLOOKUP(B4202,balance!X:Z,2,FALSE)/100)</f>
        <v>208.11619999999999</v>
      </c>
    </row>
    <row r="4203" spans="1:7" x14ac:dyDescent="0.3">
      <c r="A4203">
        <v>4201</v>
      </c>
      <c r="B4203">
        <f t="shared" si="134"/>
        <v>526</v>
      </c>
      <c r="C4203">
        <f t="shared" si="135"/>
        <v>2</v>
      </c>
      <c r="D4203">
        <v>9048</v>
      </c>
      <c r="E4203" s="1">
        <f>VLOOKUP(B4203,balance!J:K,2,FALSE)</f>
        <v>53500</v>
      </c>
      <c r="F4203">
        <v>89</v>
      </c>
      <c r="G4203">
        <f>IF(C4203=8,VLOOKUP(B4203-1,balance!X:Z,3,FALSE)/100,VLOOKUP(B4203,balance!X:Z,2,FALSE)/100)</f>
        <v>208.11619999999999</v>
      </c>
    </row>
    <row r="4204" spans="1:7" x14ac:dyDescent="0.3">
      <c r="A4204">
        <v>4202</v>
      </c>
      <c r="B4204">
        <f t="shared" si="134"/>
        <v>526</v>
      </c>
      <c r="C4204">
        <f t="shared" si="135"/>
        <v>3</v>
      </c>
      <c r="D4204">
        <v>9048</v>
      </c>
      <c r="E4204" s="1">
        <f>VLOOKUP(B4204,balance!J:K,2,FALSE)</f>
        <v>53500</v>
      </c>
      <c r="F4204">
        <v>89</v>
      </c>
      <c r="G4204">
        <f>IF(C4204=8,VLOOKUP(B4204-1,balance!X:Z,3,FALSE)/100,VLOOKUP(B4204,balance!X:Z,2,FALSE)/100)</f>
        <v>208.11619999999999</v>
      </c>
    </row>
    <row r="4205" spans="1:7" x14ac:dyDescent="0.3">
      <c r="A4205">
        <v>4203</v>
      </c>
      <c r="B4205">
        <f t="shared" si="134"/>
        <v>526</v>
      </c>
      <c r="C4205">
        <f t="shared" si="135"/>
        <v>4</v>
      </c>
      <c r="D4205">
        <v>9048</v>
      </c>
      <c r="E4205" s="1">
        <f>VLOOKUP(B4205,balance!J:K,2,FALSE)</f>
        <v>53500</v>
      </c>
      <c r="F4205">
        <v>89</v>
      </c>
      <c r="G4205">
        <f>IF(C4205=8,VLOOKUP(B4205-1,balance!X:Z,3,FALSE)/100,VLOOKUP(B4205,balance!X:Z,2,FALSE)/100)</f>
        <v>208.11619999999999</v>
      </c>
    </row>
    <row r="4206" spans="1:7" x14ac:dyDescent="0.3">
      <c r="A4206">
        <v>4204</v>
      </c>
      <c r="B4206">
        <f t="shared" si="134"/>
        <v>526</v>
      </c>
      <c r="C4206">
        <f t="shared" si="135"/>
        <v>5</v>
      </c>
      <c r="D4206">
        <v>9048</v>
      </c>
      <c r="E4206" s="1">
        <f>VLOOKUP(B4206,balance!J:K,2,FALSE)</f>
        <v>53500</v>
      </c>
      <c r="F4206">
        <v>89</v>
      </c>
      <c r="G4206">
        <f>IF(C4206=8,VLOOKUP(B4206-1,balance!X:Z,3,FALSE)/100,VLOOKUP(B4206,balance!X:Z,2,FALSE)/100)</f>
        <v>208.11619999999999</v>
      </c>
    </row>
    <row r="4207" spans="1:7" x14ac:dyDescent="0.3">
      <c r="A4207">
        <v>4205</v>
      </c>
      <c r="B4207">
        <f t="shared" si="134"/>
        <v>526</v>
      </c>
      <c r="C4207">
        <f t="shared" si="135"/>
        <v>6</v>
      </c>
      <c r="D4207">
        <v>9048</v>
      </c>
      <c r="E4207" s="1">
        <f>VLOOKUP(B4207,balance!J:K,2,FALSE)</f>
        <v>53500</v>
      </c>
      <c r="F4207">
        <v>89</v>
      </c>
      <c r="G4207">
        <f>IF(C4207=8,VLOOKUP(B4207-1,balance!X:Z,3,FALSE)/100,VLOOKUP(B4207,balance!X:Z,2,FALSE)/100)</f>
        <v>208.11619999999999</v>
      </c>
    </row>
    <row r="4208" spans="1:7" x14ac:dyDescent="0.3">
      <c r="A4208">
        <v>4206</v>
      </c>
      <c r="B4208">
        <f t="shared" si="134"/>
        <v>526</v>
      </c>
      <c r="C4208">
        <f t="shared" si="135"/>
        <v>7</v>
      </c>
      <c r="D4208">
        <v>9048</v>
      </c>
      <c r="E4208" s="1">
        <f>VLOOKUP(B4208,balance!J:K,2,FALSE)</f>
        <v>53500</v>
      </c>
      <c r="F4208">
        <v>89</v>
      </c>
      <c r="G4208">
        <f>IF(C4208=8,VLOOKUP(B4208-1,balance!X:Z,3,FALSE)/100,VLOOKUP(B4208,balance!X:Z,2,FALSE)/100)</f>
        <v>208.11619999999999</v>
      </c>
    </row>
    <row r="4209" spans="1:7" x14ac:dyDescent="0.3">
      <c r="A4209">
        <v>4207</v>
      </c>
      <c r="B4209">
        <f t="shared" si="134"/>
        <v>527</v>
      </c>
      <c r="C4209">
        <f t="shared" si="135"/>
        <v>8</v>
      </c>
      <c r="D4209">
        <v>9048</v>
      </c>
      <c r="E4209" s="1">
        <f>VLOOKUP(B4209,balance!J:K,2,FALSE)</f>
        <v>53600</v>
      </c>
      <c r="F4209">
        <v>89</v>
      </c>
      <c r="G4209">
        <f>IF(C4209=8,VLOOKUP(B4209-1,balance!X:Z,3,FALSE)/100,VLOOKUP(B4209,balance!X:Z,2,FALSE)/100)</f>
        <v>1456.8134</v>
      </c>
    </row>
    <row r="4210" spans="1:7" x14ac:dyDescent="0.3">
      <c r="A4210">
        <v>4208</v>
      </c>
      <c r="B4210">
        <f t="shared" si="134"/>
        <v>527</v>
      </c>
      <c r="C4210">
        <f t="shared" si="135"/>
        <v>1</v>
      </c>
      <c r="D4210">
        <v>9048</v>
      </c>
      <c r="E4210" s="1">
        <f>VLOOKUP(B4210,balance!J:K,2,FALSE)</f>
        <v>53600</v>
      </c>
      <c r="F4210">
        <v>89</v>
      </c>
      <c r="G4210">
        <f>IF(C4210=8,VLOOKUP(B4210-1,balance!X:Z,3,FALSE)/100,VLOOKUP(B4210,balance!X:Z,2,FALSE)/100)</f>
        <v>212.2784</v>
      </c>
    </row>
    <row r="4211" spans="1:7" x14ac:dyDescent="0.3">
      <c r="A4211">
        <v>4209</v>
      </c>
      <c r="B4211">
        <f t="shared" si="134"/>
        <v>527</v>
      </c>
      <c r="C4211">
        <f t="shared" si="135"/>
        <v>2</v>
      </c>
      <c r="D4211">
        <v>9048</v>
      </c>
      <c r="E4211" s="1">
        <f>VLOOKUP(B4211,balance!J:K,2,FALSE)</f>
        <v>53600</v>
      </c>
      <c r="F4211">
        <v>89</v>
      </c>
      <c r="G4211">
        <f>IF(C4211=8,VLOOKUP(B4211-1,balance!X:Z,3,FALSE)/100,VLOOKUP(B4211,balance!X:Z,2,FALSE)/100)</f>
        <v>212.2784</v>
      </c>
    </row>
    <row r="4212" spans="1:7" x14ac:dyDescent="0.3">
      <c r="A4212">
        <v>4210</v>
      </c>
      <c r="B4212">
        <f t="shared" si="134"/>
        <v>527</v>
      </c>
      <c r="C4212">
        <f t="shared" si="135"/>
        <v>3</v>
      </c>
      <c r="D4212">
        <v>9048</v>
      </c>
      <c r="E4212" s="1">
        <f>VLOOKUP(B4212,balance!J:K,2,FALSE)</f>
        <v>53600</v>
      </c>
      <c r="F4212">
        <v>89</v>
      </c>
      <c r="G4212">
        <f>IF(C4212=8,VLOOKUP(B4212-1,balance!X:Z,3,FALSE)/100,VLOOKUP(B4212,balance!X:Z,2,FALSE)/100)</f>
        <v>212.2784</v>
      </c>
    </row>
    <row r="4213" spans="1:7" x14ac:dyDescent="0.3">
      <c r="A4213">
        <v>4211</v>
      </c>
      <c r="B4213">
        <f t="shared" si="134"/>
        <v>527</v>
      </c>
      <c r="C4213">
        <f t="shared" si="135"/>
        <v>4</v>
      </c>
      <c r="D4213">
        <v>9048</v>
      </c>
      <c r="E4213" s="1">
        <f>VLOOKUP(B4213,balance!J:K,2,FALSE)</f>
        <v>53600</v>
      </c>
      <c r="F4213">
        <v>89</v>
      </c>
      <c r="G4213">
        <f>IF(C4213=8,VLOOKUP(B4213-1,balance!X:Z,3,FALSE)/100,VLOOKUP(B4213,balance!X:Z,2,FALSE)/100)</f>
        <v>212.2784</v>
      </c>
    </row>
    <row r="4214" spans="1:7" x14ac:dyDescent="0.3">
      <c r="A4214">
        <v>4212</v>
      </c>
      <c r="B4214">
        <f t="shared" si="134"/>
        <v>527</v>
      </c>
      <c r="C4214">
        <f t="shared" si="135"/>
        <v>5</v>
      </c>
      <c r="D4214">
        <v>9048</v>
      </c>
      <c r="E4214" s="1">
        <f>VLOOKUP(B4214,balance!J:K,2,FALSE)</f>
        <v>53600</v>
      </c>
      <c r="F4214">
        <v>89</v>
      </c>
      <c r="G4214">
        <f>IF(C4214=8,VLOOKUP(B4214-1,balance!X:Z,3,FALSE)/100,VLOOKUP(B4214,balance!X:Z,2,FALSE)/100)</f>
        <v>212.2784</v>
      </c>
    </row>
    <row r="4215" spans="1:7" x14ac:dyDescent="0.3">
      <c r="A4215">
        <v>4213</v>
      </c>
      <c r="B4215">
        <f t="shared" si="134"/>
        <v>527</v>
      </c>
      <c r="C4215">
        <f t="shared" si="135"/>
        <v>6</v>
      </c>
      <c r="D4215">
        <v>9048</v>
      </c>
      <c r="E4215" s="1">
        <f>VLOOKUP(B4215,balance!J:K,2,FALSE)</f>
        <v>53600</v>
      </c>
      <c r="F4215">
        <v>89</v>
      </c>
      <c r="G4215">
        <f>IF(C4215=8,VLOOKUP(B4215-1,balance!X:Z,3,FALSE)/100,VLOOKUP(B4215,balance!X:Z,2,FALSE)/100)</f>
        <v>212.2784</v>
      </c>
    </row>
    <row r="4216" spans="1:7" x14ac:dyDescent="0.3">
      <c r="A4216">
        <v>4214</v>
      </c>
      <c r="B4216">
        <f t="shared" si="134"/>
        <v>527</v>
      </c>
      <c r="C4216">
        <f t="shared" si="135"/>
        <v>7</v>
      </c>
      <c r="D4216">
        <v>9048</v>
      </c>
      <c r="E4216" s="1">
        <f>VLOOKUP(B4216,balance!J:K,2,FALSE)</f>
        <v>53600</v>
      </c>
      <c r="F4216">
        <v>89</v>
      </c>
      <c r="G4216">
        <f>IF(C4216=8,VLOOKUP(B4216-1,balance!X:Z,3,FALSE)/100,VLOOKUP(B4216,balance!X:Z,2,FALSE)/100)</f>
        <v>212.2784</v>
      </c>
    </row>
    <row r="4217" spans="1:7" x14ac:dyDescent="0.3">
      <c r="A4217">
        <v>4215</v>
      </c>
      <c r="B4217">
        <f t="shared" si="134"/>
        <v>528</v>
      </c>
      <c r="C4217">
        <f t="shared" si="135"/>
        <v>8</v>
      </c>
      <c r="D4217">
        <v>9048</v>
      </c>
      <c r="E4217" s="1">
        <f>VLOOKUP(B4217,balance!J:K,2,FALSE)</f>
        <v>53700</v>
      </c>
      <c r="F4217">
        <v>89</v>
      </c>
      <c r="G4217">
        <f>IF(C4217=8,VLOOKUP(B4217-1,balance!X:Z,3,FALSE)/100,VLOOKUP(B4217,balance!X:Z,2,FALSE)/100)</f>
        <v>1485.9488000000001</v>
      </c>
    </row>
    <row r="4218" spans="1:7" x14ac:dyDescent="0.3">
      <c r="A4218">
        <v>4216</v>
      </c>
      <c r="B4218">
        <f t="shared" si="134"/>
        <v>528</v>
      </c>
      <c r="C4218">
        <f t="shared" si="135"/>
        <v>1</v>
      </c>
      <c r="D4218">
        <v>9048</v>
      </c>
      <c r="E4218" s="1">
        <f>VLOOKUP(B4218,balance!J:K,2,FALSE)</f>
        <v>53700</v>
      </c>
      <c r="F4218">
        <v>89</v>
      </c>
      <c r="G4218">
        <f>IF(C4218=8,VLOOKUP(B4218-1,balance!X:Z,3,FALSE)/100,VLOOKUP(B4218,balance!X:Z,2,FALSE)/100)</f>
        <v>216.52379999999997</v>
      </c>
    </row>
    <row r="4219" spans="1:7" x14ac:dyDescent="0.3">
      <c r="A4219">
        <v>4217</v>
      </c>
      <c r="B4219">
        <f t="shared" si="134"/>
        <v>528</v>
      </c>
      <c r="C4219">
        <f t="shared" si="135"/>
        <v>2</v>
      </c>
      <c r="D4219">
        <v>9048</v>
      </c>
      <c r="E4219" s="1">
        <f>VLOOKUP(B4219,balance!J:K,2,FALSE)</f>
        <v>53700</v>
      </c>
      <c r="F4219">
        <v>89</v>
      </c>
      <c r="G4219">
        <f>IF(C4219=8,VLOOKUP(B4219-1,balance!X:Z,3,FALSE)/100,VLOOKUP(B4219,balance!X:Z,2,FALSE)/100)</f>
        <v>216.52379999999997</v>
      </c>
    </row>
    <row r="4220" spans="1:7" x14ac:dyDescent="0.3">
      <c r="A4220">
        <v>4218</v>
      </c>
      <c r="B4220">
        <f t="shared" si="134"/>
        <v>528</v>
      </c>
      <c r="C4220">
        <f t="shared" si="135"/>
        <v>3</v>
      </c>
      <c r="D4220">
        <v>9048</v>
      </c>
      <c r="E4220" s="1">
        <f>VLOOKUP(B4220,balance!J:K,2,FALSE)</f>
        <v>53700</v>
      </c>
      <c r="F4220">
        <v>89</v>
      </c>
      <c r="G4220">
        <f>IF(C4220=8,VLOOKUP(B4220-1,balance!X:Z,3,FALSE)/100,VLOOKUP(B4220,balance!X:Z,2,FALSE)/100)</f>
        <v>216.52379999999997</v>
      </c>
    </row>
    <row r="4221" spans="1:7" x14ac:dyDescent="0.3">
      <c r="A4221">
        <v>4219</v>
      </c>
      <c r="B4221">
        <f t="shared" si="134"/>
        <v>528</v>
      </c>
      <c r="C4221">
        <f t="shared" si="135"/>
        <v>4</v>
      </c>
      <c r="D4221">
        <v>9048</v>
      </c>
      <c r="E4221" s="1">
        <f>VLOOKUP(B4221,balance!J:K,2,FALSE)</f>
        <v>53700</v>
      </c>
      <c r="F4221">
        <v>89</v>
      </c>
      <c r="G4221">
        <f>IF(C4221=8,VLOOKUP(B4221-1,balance!X:Z,3,FALSE)/100,VLOOKUP(B4221,balance!X:Z,2,FALSE)/100)</f>
        <v>216.52379999999997</v>
      </c>
    </row>
    <row r="4222" spans="1:7" x14ac:dyDescent="0.3">
      <c r="A4222">
        <v>4220</v>
      </c>
      <c r="B4222">
        <f t="shared" si="134"/>
        <v>528</v>
      </c>
      <c r="C4222">
        <f t="shared" si="135"/>
        <v>5</v>
      </c>
      <c r="D4222">
        <v>9048</v>
      </c>
      <c r="E4222" s="1">
        <f>VLOOKUP(B4222,balance!J:K,2,FALSE)</f>
        <v>53700</v>
      </c>
      <c r="F4222">
        <v>89</v>
      </c>
      <c r="G4222">
        <f>IF(C4222=8,VLOOKUP(B4222-1,balance!X:Z,3,FALSE)/100,VLOOKUP(B4222,balance!X:Z,2,FALSE)/100)</f>
        <v>216.52379999999997</v>
      </c>
    </row>
    <row r="4223" spans="1:7" x14ac:dyDescent="0.3">
      <c r="A4223">
        <v>4221</v>
      </c>
      <c r="B4223">
        <f t="shared" si="134"/>
        <v>528</v>
      </c>
      <c r="C4223">
        <f t="shared" si="135"/>
        <v>6</v>
      </c>
      <c r="D4223">
        <v>9048</v>
      </c>
      <c r="E4223" s="1">
        <f>VLOOKUP(B4223,balance!J:K,2,FALSE)</f>
        <v>53700</v>
      </c>
      <c r="F4223">
        <v>89</v>
      </c>
      <c r="G4223">
        <f>IF(C4223=8,VLOOKUP(B4223-1,balance!X:Z,3,FALSE)/100,VLOOKUP(B4223,balance!X:Z,2,FALSE)/100)</f>
        <v>216.52379999999997</v>
      </c>
    </row>
    <row r="4224" spans="1:7" x14ac:dyDescent="0.3">
      <c r="A4224">
        <v>4222</v>
      </c>
      <c r="B4224">
        <f t="shared" si="134"/>
        <v>528</v>
      </c>
      <c r="C4224">
        <f t="shared" si="135"/>
        <v>7</v>
      </c>
      <c r="D4224">
        <v>9048</v>
      </c>
      <c r="E4224" s="1">
        <f>VLOOKUP(B4224,balance!J:K,2,FALSE)</f>
        <v>53700</v>
      </c>
      <c r="F4224">
        <v>89</v>
      </c>
      <c r="G4224">
        <f>IF(C4224=8,VLOOKUP(B4224-1,balance!X:Z,3,FALSE)/100,VLOOKUP(B4224,balance!X:Z,2,FALSE)/100)</f>
        <v>216.52379999999997</v>
      </c>
    </row>
    <row r="4225" spans="1:7" x14ac:dyDescent="0.3">
      <c r="A4225">
        <v>4223</v>
      </c>
      <c r="B4225">
        <f t="shared" si="134"/>
        <v>529</v>
      </c>
      <c r="C4225">
        <f t="shared" si="135"/>
        <v>8</v>
      </c>
      <c r="D4225">
        <v>9048</v>
      </c>
      <c r="E4225" s="1">
        <f>VLOOKUP(B4225,balance!J:K,2,FALSE)</f>
        <v>53800</v>
      </c>
      <c r="F4225">
        <v>89</v>
      </c>
      <c r="G4225">
        <f>IF(C4225=8,VLOOKUP(B4225-1,balance!X:Z,3,FALSE)/100,VLOOKUP(B4225,balance!X:Z,2,FALSE)/100)</f>
        <v>1515.6665999999998</v>
      </c>
    </row>
    <row r="4226" spans="1:7" x14ac:dyDescent="0.3">
      <c r="A4226">
        <v>4224</v>
      </c>
      <c r="B4226">
        <f t="shared" si="134"/>
        <v>529</v>
      </c>
      <c r="C4226">
        <f t="shared" si="135"/>
        <v>1</v>
      </c>
      <c r="D4226">
        <v>9048</v>
      </c>
      <c r="E4226" s="1">
        <f>VLOOKUP(B4226,balance!J:K,2,FALSE)</f>
        <v>53800</v>
      </c>
      <c r="F4226">
        <v>89</v>
      </c>
      <c r="G4226">
        <f>IF(C4226=8,VLOOKUP(B4226-1,balance!X:Z,3,FALSE)/100,VLOOKUP(B4226,balance!X:Z,2,FALSE)/100)</f>
        <v>220.85409999999999</v>
      </c>
    </row>
    <row r="4227" spans="1:7" x14ac:dyDescent="0.3">
      <c r="A4227">
        <v>4225</v>
      </c>
      <c r="B4227">
        <f t="shared" si="134"/>
        <v>529</v>
      </c>
      <c r="C4227">
        <f t="shared" si="135"/>
        <v>2</v>
      </c>
      <c r="D4227">
        <v>9048</v>
      </c>
      <c r="E4227" s="1">
        <f>VLOOKUP(B4227,balance!J:K,2,FALSE)</f>
        <v>53800</v>
      </c>
      <c r="F4227">
        <v>89</v>
      </c>
      <c r="G4227">
        <f>IF(C4227=8,VLOOKUP(B4227-1,balance!X:Z,3,FALSE)/100,VLOOKUP(B4227,balance!X:Z,2,FALSE)/100)</f>
        <v>220.85409999999999</v>
      </c>
    </row>
    <row r="4228" spans="1:7" x14ac:dyDescent="0.3">
      <c r="A4228">
        <v>4226</v>
      </c>
      <c r="B4228">
        <f t="shared" si="134"/>
        <v>529</v>
      </c>
      <c r="C4228">
        <f t="shared" si="135"/>
        <v>3</v>
      </c>
      <c r="D4228">
        <v>9048</v>
      </c>
      <c r="E4228" s="1">
        <f>VLOOKUP(B4228,balance!J:K,2,FALSE)</f>
        <v>53800</v>
      </c>
      <c r="F4228">
        <v>89</v>
      </c>
      <c r="G4228">
        <f>IF(C4228=8,VLOOKUP(B4228-1,balance!X:Z,3,FALSE)/100,VLOOKUP(B4228,balance!X:Z,2,FALSE)/100)</f>
        <v>220.85409999999999</v>
      </c>
    </row>
    <row r="4229" spans="1:7" x14ac:dyDescent="0.3">
      <c r="A4229">
        <v>4227</v>
      </c>
      <c r="B4229">
        <f t="shared" si="134"/>
        <v>529</v>
      </c>
      <c r="C4229">
        <f t="shared" si="135"/>
        <v>4</v>
      </c>
      <c r="D4229">
        <v>9048</v>
      </c>
      <c r="E4229" s="1">
        <f>VLOOKUP(B4229,balance!J:K,2,FALSE)</f>
        <v>53800</v>
      </c>
      <c r="F4229">
        <v>89</v>
      </c>
      <c r="G4229">
        <f>IF(C4229=8,VLOOKUP(B4229-1,balance!X:Z,3,FALSE)/100,VLOOKUP(B4229,balance!X:Z,2,FALSE)/100)</f>
        <v>220.85409999999999</v>
      </c>
    </row>
    <row r="4230" spans="1:7" x14ac:dyDescent="0.3">
      <c r="A4230">
        <v>4228</v>
      </c>
      <c r="B4230">
        <f t="shared" si="134"/>
        <v>529</v>
      </c>
      <c r="C4230">
        <f t="shared" si="135"/>
        <v>5</v>
      </c>
      <c r="D4230">
        <v>9048</v>
      </c>
      <c r="E4230" s="1">
        <f>VLOOKUP(B4230,balance!J:K,2,FALSE)</f>
        <v>53800</v>
      </c>
      <c r="F4230">
        <v>89</v>
      </c>
      <c r="G4230">
        <f>IF(C4230=8,VLOOKUP(B4230-1,balance!X:Z,3,FALSE)/100,VLOOKUP(B4230,balance!X:Z,2,FALSE)/100)</f>
        <v>220.85409999999999</v>
      </c>
    </row>
    <row r="4231" spans="1:7" x14ac:dyDescent="0.3">
      <c r="A4231">
        <v>4229</v>
      </c>
      <c r="B4231">
        <f t="shared" si="134"/>
        <v>529</v>
      </c>
      <c r="C4231">
        <f t="shared" si="135"/>
        <v>6</v>
      </c>
      <c r="D4231">
        <v>9048</v>
      </c>
      <c r="E4231" s="1">
        <f>VLOOKUP(B4231,balance!J:K,2,FALSE)</f>
        <v>53800</v>
      </c>
      <c r="F4231">
        <v>89</v>
      </c>
      <c r="G4231">
        <f>IF(C4231=8,VLOOKUP(B4231-1,balance!X:Z,3,FALSE)/100,VLOOKUP(B4231,balance!X:Z,2,FALSE)/100)</f>
        <v>220.85409999999999</v>
      </c>
    </row>
    <row r="4232" spans="1:7" x14ac:dyDescent="0.3">
      <c r="A4232">
        <v>4230</v>
      </c>
      <c r="B4232">
        <f t="shared" si="134"/>
        <v>529</v>
      </c>
      <c r="C4232">
        <f t="shared" si="135"/>
        <v>7</v>
      </c>
      <c r="D4232">
        <v>9048</v>
      </c>
      <c r="E4232" s="1">
        <f>VLOOKUP(B4232,balance!J:K,2,FALSE)</f>
        <v>53800</v>
      </c>
      <c r="F4232">
        <v>89</v>
      </c>
      <c r="G4232">
        <f>IF(C4232=8,VLOOKUP(B4232-1,balance!X:Z,3,FALSE)/100,VLOOKUP(B4232,balance!X:Z,2,FALSE)/100)</f>
        <v>220.85409999999999</v>
      </c>
    </row>
    <row r="4233" spans="1:7" x14ac:dyDescent="0.3">
      <c r="A4233">
        <v>4231</v>
      </c>
      <c r="B4233">
        <f t="shared" si="134"/>
        <v>530</v>
      </c>
      <c r="C4233">
        <f t="shared" si="135"/>
        <v>8</v>
      </c>
      <c r="D4233">
        <v>9048</v>
      </c>
      <c r="E4233" s="1">
        <f>VLOOKUP(B4233,balance!J:K,2,FALSE)</f>
        <v>53900</v>
      </c>
      <c r="F4233">
        <v>89</v>
      </c>
      <c r="G4233">
        <f>IF(C4233=8,VLOOKUP(B4233-1,balance!X:Z,3,FALSE)/100,VLOOKUP(B4233,balance!X:Z,2,FALSE)/100)</f>
        <v>1545.9786999999999</v>
      </c>
    </row>
    <row r="4234" spans="1:7" x14ac:dyDescent="0.3">
      <c r="A4234">
        <v>4232</v>
      </c>
      <c r="B4234">
        <f t="shared" si="134"/>
        <v>530</v>
      </c>
      <c r="C4234">
        <f t="shared" si="135"/>
        <v>1</v>
      </c>
      <c r="D4234">
        <v>9048</v>
      </c>
      <c r="E4234" s="1">
        <f>VLOOKUP(B4234,balance!J:K,2,FALSE)</f>
        <v>53900</v>
      </c>
      <c r="F4234">
        <v>89</v>
      </c>
      <c r="G4234">
        <f>IF(C4234=8,VLOOKUP(B4234-1,balance!X:Z,3,FALSE)/100,VLOOKUP(B4234,balance!X:Z,2,FALSE)/100)</f>
        <v>225.27099999999999</v>
      </c>
    </row>
    <row r="4235" spans="1:7" x14ac:dyDescent="0.3">
      <c r="A4235">
        <v>4233</v>
      </c>
      <c r="B4235">
        <f t="shared" si="134"/>
        <v>530</v>
      </c>
      <c r="C4235">
        <f t="shared" si="135"/>
        <v>2</v>
      </c>
      <c r="D4235">
        <v>9048</v>
      </c>
      <c r="E4235" s="1">
        <f>VLOOKUP(B4235,balance!J:K,2,FALSE)</f>
        <v>53900</v>
      </c>
      <c r="F4235">
        <v>89</v>
      </c>
      <c r="G4235">
        <f>IF(C4235=8,VLOOKUP(B4235-1,balance!X:Z,3,FALSE)/100,VLOOKUP(B4235,balance!X:Z,2,FALSE)/100)</f>
        <v>225.27099999999999</v>
      </c>
    </row>
    <row r="4236" spans="1:7" x14ac:dyDescent="0.3">
      <c r="A4236">
        <v>4234</v>
      </c>
      <c r="B4236">
        <f t="shared" si="134"/>
        <v>530</v>
      </c>
      <c r="C4236">
        <f t="shared" si="135"/>
        <v>3</v>
      </c>
      <c r="D4236">
        <v>9048</v>
      </c>
      <c r="E4236" s="1">
        <f>VLOOKUP(B4236,balance!J:K,2,FALSE)</f>
        <v>53900</v>
      </c>
      <c r="F4236">
        <v>89</v>
      </c>
      <c r="G4236">
        <f>IF(C4236=8,VLOOKUP(B4236-1,balance!X:Z,3,FALSE)/100,VLOOKUP(B4236,balance!X:Z,2,FALSE)/100)</f>
        <v>225.27099999999999</v>
      </c>
    </row>
    <row r="4237" spans="1:7" x14ac:dyDescent="0.3">
      <c r="A4237">
        <v>4235</v>
      </c>
      <c r="B4237">
        <f t="shared" si="134"/>
        <v>530</v>
      </c>
      <c r="C4237">
        <f t="shared" si="135"/>
        <v>4</v>
      </c>
      <c r="D4237">
        <v>9048</v>
      </c>
      <c r="E4237" s="1">
        <f>VLOOKUP(B4237,balance!J:K,2,FALSE)</f>
        <v>53900</v>
      </c>
      <c r="F4237">
        <v>89</v>
      </c>
      <c r="G4237">
        <f>IF(C4237=8,VLOOKUP(B4237-1,balance!X:Z,3,FALSE)/100,VLOOKUP(B4237,balance!X:Z,2,FALSE)/100)</f>
        <v>225.27099999999999</v>
      </c>
    </row>
    <row r="4238" spans="1:7" x14ac:dyDescent="0.3">
      <c r="A4238">
        <v>4236</v>
      </c>
      <c r="B4238">
        <f t="shared" si="134"/>
        <v>530</v>
      </c>
      <c r="C4238">
        <f t="shared" si="135"/>
        <v>5</v>
      </c>
      <c r="D4238">
        <v>9048</v>
      </c>
      <c r="E4238" s="1">
        <f>VLOOKUP(B4238,balance!J:K,2,FALSE)</f>
        <v>53900</v>
      </c>
      <c r="F4238">
        <v>89</v>
      </c>
      <c r="G4238">
        <f>IF(C4238=8,VLOOKUP(B4238-1,balance!X:Z,3,FALSE)/100,VLOOKUP(B4238,balance!X:Z,2,FALSE)/100)</f>
        <v>225.27099999999999</v>
      </c>
    </row>
    <row r="4239" spans="1:7" x14ac:dyDescent="0.3">
      <c r="A4239">
        <v>4237</v>
      </c>
      <c r="B4239">
        <f t="shared" si="134"/>
        <v>530</v>
      </c>
      <c r="C4239">
        <f t="shared" si="135"/>
        <v>6</v>
      </c>
      <c r="D4239">
        <v>9048</v>
      </c>
      <c r="E4239" s="1">
        <f>VLOOKUP(B4239,balance!J:K,2,FALSE)</f>
        <v>53900</v>
      </c>
      <c r="F4239">
        <v>89</v>
      </c>
      <c r="G4239">
        <f>IF(C4239=8,VLOOKUP(B4239-1,balance!X:Z,3,FALSE)/100,VLOOKUP(B4239,balance!X:Z,2,FALSE)/100)</f>
        <v>225.27099999999999</v>
      </c>
    </row>
    <row r="4240" spans="1:7" x14ac:dyDescent="0.3">
      <c r="A4240">
        <v>4238</v>
      </c>
      <c r="B4240">
        <f t="shared" si="134"/>
        <v>530</v>
      </c>
      <c r="C4240">
        <f t="shared" si="135"/>
        <v>7</v>
      </c>
      <c r="D4240">
        <v>9048</v>
      </c>
      <c r="E4240" s="1">
        <f>VLOOKUP(B4240,balance!J:K,2,FALSE)</f>
        <v>53900</v>
      </c>
      <c r="F4240">
        <v>89</v>
      </c>
      <c r="G4240">
        <f>IF(C4240=8,VLOOKUP(B4240-1,balance!X:Z,3,FALSE)/100,VLOOKUP(B4240,balance!X:Z,2,FALSE)/100)</f>
        <v>225.27099999999999</v>
      </c>
    </row>
    <row r="4241" spans="1:7" x14ac:dyDescent="0.3">
      <c r="A4241">
        <v>4239</v>
      </c>
      <c r="B4241">
        <f t="shared" si="134"/>
        <v>531</v>
      </c>
      <c r="C4241">
        <f t="shared" si="135"/>
        <v>8</v>
      </c>
      <c r="D4241">
        <v>9048</v>
      </c>
      <c r="E4241" s="1">
        <f>VLOOKUP(B4241,balance!J:K,2,FALSE)</f>
        <v>54000</v>
      </c>
      <c r="F4241">
        <v>89</v>
      </c>
      <c r="G4241">
        <f>IF(C4241=8,VLOOKUP(B4241-1,balance!X:Z,3,FALSE)/100,VLOOKUP(B4241,balance!X:Z,2,FALSE)/100)</f>
        <v>1576.8969999999999</v>
      </c>
    </row>
    <row r="4242" spans="1:7" x14ac:dyDescent="0.3">
      <c r="A4242">
        <v>4240</v>
      </c>
      <c r="B4242">
        <f t="shared" si="134"/>
        <v>531</v>
      </c>
      <c r="C4242">
        <f t="shared" si="135"/>
        <v>1</v>
      </c>
      <c r="D4242">
        <v>9048</v>
      </c>
      <c r="E4242" s="1">
        <f>VLOOKUP(B4242,balance!J:K,2,FALSE)</f>
        <v>54000</v>
      </c>
      <c r="F4242">
        <v>89</v>
      </c>
      <c r="G4242">
        <f>IF(C4242=8,VLOOKUP(B4242-1,balance!X:Z,3,FALSE)/100,VLOOKUP(B4242,balance!X:Z,2,FALSE)/100)</f>
        <v>229.77629999999996</v>
      </c>
    </row>
    <row r="4243" spans="1:7" x14ac:dyDescent="0.3">
      <c r="A4243">
        <v>4241</v>
      </c>
      <c r="B4243">
        <f t="shared" ref="B4243:B4306" si="136">B4235+1</f>
        <v>531</v>
      </c>
      <c r="C4243">
        <f t="shared" si="135"/>
        <v>2</v>
      </c>
      <c r="D4243">
        <v>9048</v>
      </c>
      <c r="E4243" s="1">
        <f>VLOOKUP(B4243,balance!J:K,2,FALSE)</f>
        <v>54000</v>
      </c>
      <c r="F4243">
        <v>89</v>
      </c>
      <c r="G4243">
        <f>IF(C4243=8,VLOOKUP(B4243-1,balance!X:Z,3,FALSE)/100,VLOOKUP(B4243,balance!X:Z,2,FALSE)/100)</f>
        <v>229.77629999999996</v>
      </c>
    </row>
    <row r="4244" spans="1:7" x14ac:dyDescent="0.3">
      <c r="A4244">
        <v>4242</v>
      </c>
      <c r="B4244">
        <f t="shared" si="136"/>
        <v>531</v>
      </c>
      <c r="C4244">
        <f t="shared" si="135"/>
        <v>3</v>
      </c>
      <c r="D4244">
        <v>9048</v>
      </c>
      <c r="E4244" s="1">
        <f>VLOOKUP(B4244,balance!J:K,2,FALSE)</f>
        <v>54000</v>
      </c>
      <c r="F4244">
        <v>89</v>
      </c>
      <c r="G4244">
        <f>IF(C4244=8,VLOOKUP(B4244-1,balance!X:Z,3,FALSE)/100,VLOOKUP(B4244,balance!X:Z,2,FALSE)/100)</f>
        <v>229.77629999999996</v>
      </c>
    </row>
    <row r="4245" spans="1:7" x14ac:dyDescent="0.3">
      <c r="A4245">
        <v>4243</v>
      </c>
      <c r="B4245">
        <f t="shared" si="136"/>
        <v>531</v>
      </c>
      <c r="C4245">
        <f t="shared" si="135"/>
        <v>4</v>
      </c>
      <c r="D4245">
        <v>9048</v>
      </c>
      <c r="E4245" s="1">
        <f>VLOOKUP(B4245,balance!J:K,2,FALSE)</f>
        <v>54000</v>
      </c>
      <c r="F4245">
        <v>89</v>
      </c>
      <c r="G4245">
        <f>IF(C4245=8,VLOOKUP(B4245-1,balance!X:Z,3,FALSE)/100,VLOOKUP(B4245,balance!X:Z,2,FALSE)/100)</f>
        <v>229.77629999999996</v>
      </c>
    </row>
    <row r="4246" spans="1:7" x14ac:dyDescent="0.3">
      <c r="A4246">
        <v>4244</v>
      </c>
      <c r="B4246">
        <f t="shared" si="136"/>
        <v>531</v>
      </c>
      <c r="C4246">
        <f t="shared" si="135"/>
        <v>5</v>
      </c>
      <c r="D4246">
        <v>9048</v>
      </c>
      <c r="E4246" s="1">
        <f>VLOOKUP(B4246,balance!J:K,2,FALSE)</f>
        <v>54000</v>
      </c>
      <c r="F4246">
        <v>89</v>
      </c>
      <c r="G4246">
        <f>IF(C4246=8,VLOOKUP(B4246-1,balance!X:Z,3,FALSE)/100,VLOOKUP(B4246,balance!X:Z,2,FALSE)/100)</f>
        <v>229.77629999999996</v>
      </c>
    </row>
    <row r="4247" spans="1:7" x14ac:dyDescent="0.3">
      <c r="A4247">
        <v>4245</v>
      </c>
      <c r="B4247">
        <f t="shared" si="136"/>
        <v>531</v>
      </c>
      <c r="C4247">
        <f t="shared" si="135"/>
        <v>6</v>
      </c>
      <c r="D4247">
        <v>9048</v>
      </c>
      <c r="E4247" s="1">
        <f>VLOOKUP(B4247,balance!J:K,2,FALSE)</f>
        <v>54000</v>
      </c>
      <c r="F4247">
        <v>89</v>
      </c>
      <c r="G4247">
        <f>IF(C4247=8,VLOOKUP(B4247-1,balance!X:Z,3,FALSE)/100,VLOOKUP(B4247,balance!X:Z,2,FALSE)/100)</f>
        <v>229.77629999999996</v>
      </c>
    </row>
    <row r="4248" spans="1:7" x14ac:dyDescent="0.3">
      <c r="A4248">
        <v>4246</v>
      </c>
      <c r="B4248">
        <f t="shared" si="136"/>
        <v>531</v>
      </c>
      <c r="C4248">
        <f t="shared" si="135"/>
        <v>7</v>
      </c>
      <c r="D4248">
        <v>9048</v>
      </c>
      <c r="E4248" s="1">
        <f>VLOOKUP(B4248,balance!J:K,2,FALSE)</f>
        <v>54000</v>
      </c>
      <c r="F4248">
        <v>89</v>
      </c>
      <c r="G4248">
        <f>IF(C4248=8,VLOOKUP(B4248-1,balance!X:Z,3,FALSE)/100,VLOOKUP(B4248,balance!X:Z,2,FALSE)/100)</f>
        <v>229.77629999999996</v>
      </c>
    </row>
    <row r="4249" spans="1:7" x14ac:dyDescent="0.3">
      <c r="A4249">
        <v>4247</v>
      </c>
      <c r="B4249">
        <f t="shared" si="136"/>
        <v>532</v>
      </c>
      <c r="C4249">
        <f t="shared" si="135"/>
        <v>8</v>
      </c>
      <c r="D4249">
        <v>9048</v>
      </c>
      <c r="E4249" s="1">
        <f>VLOOKUP(B4249,balance!J:K,2,FALSE)</f>
        <v>54100</v>
      </c>
      <c r="F4249">
        <v>89</v>
      </c>
      <c r="G4249">
        <f>IF(C4249=8,VLOOKUP(B4249-1,balance!X:Z,3,FALSE)/100,VLOOKUP(B4249,balance!X:Z,2,FALSE)/100)</f>
        <v>1608.4340999999997</v>
      </c>
    </row>
    <row r="4250" spans="1:7" x14ac:dyDescent="0.3">
      <c r="A4250">
        <v>4248</v>
      </c>
      <c r="B4250">
        <f t="shared" si="136"/>
        <v>532</v>
      </c>
      <c r="C4250">
        <f t="shared" si="135"/>
        <v>1</v>
      </c>
      <c r="D4250">
        <v>9048</v>
      </c>
      <c r="E4250" s="1">
        <f>VLOOKUP(B4250,balance!J:K,2,FALSE)</f>
        <v>54100</v>
      </c>
      <c r="F4250">
        <v>89</v>
      </c>
      <c r="G4250">
        <f>IF(C4250=8,VLOOKUP(B4250-1,balance!X:Z,3,FALSE)/100,VLOOKUP(B4250,balance!X:Z,2,FALSE)/100)</f>
        <v>234.37169999999998</v>
      </c>
    </row>
    <row r="4251" spans="1:7" x14ac:dyDescent="0.3">
      <c r="A4251">
        <v>4249</v>
      </c>
      <c r="B4251">
        <f t="shared" si="136"/>
        <v>532</v>
      </c>
      <c r="C4251">
        <f t="shared" si="135"/>
        <v>2</v>
      </c>
      <c r="D4251">
        <v>9048</v>
      </c>
      <c r="E4251" s="1">
        <f>VLOOKUP(B4251,balance!J:K,2,FALSE)</f>
        <v>54100</v>
      </c>
      <c r="F4251">
        <v>89</v>
      </c>
      <c r="G4251">
        <f>IF(C4251=8,VLOOKUP(B4251-1,balance!X:Z,3,FALSE)/100,VLOOKUP(B4251,balance!X:Z,2,FALSE)/100)</f>
        <v>234.37169999999998</v>
      </c>
    </row>
    <row r="4252" spans="1:7" x14ac:dyDescent="0.3">
      <c r="A4252">
        <v>4250</v>
      </c>
      <c r="B4252">
        <f t="shared" si="136"/>
        <v>532</v>
      </c>
      <c r="C4252">
        <f t="shared" si="135"/>
        <v>3</v>
      </c>
      <c r="D4252">
        <v>9048</v>
      </c>
      <c r="E4252" s="1">
        <f>VLOOKUP(B4252,balance!J:K,2,FALSE)</f>
        <v>54100</v>
      </c>
      <c r="F4252">
        <v>89</v>
      </c>
      <c r="G4252">
        <f>IF(C4252=8,VLOOKUP(B4252-1,balance!X:Z,3,FALSE)/100,VLOOKUP(B4252,balance!X:Z,2,FALSE)/100)</f>
        <v>234.37169999999998</v>
      </c>
    </row>
    <row r="4253" spans="1:7" x14ac:dyDescent="0.3">
      <c r="A4253">
        <v>4251</v>
      </c>
      <c r="B4253">
        <f t="shared" si="136"/>
        <v>532</v>
      </c>
      <c r="C4253">
        <f t="shared" si="135"/>
        <v>4</v>
      </c>
      <c r="D4253">
        <v>9048</v>
      </c>
      <c r="E4253" s="1">
        <f>VLOOKUP(B4253,balance!J:K,2,FALSE)</f>
        <v>54100</v>
      </c>
      <c r="F4253">
        <v>89</v>
      </c>
      <c r="G4253">
        <f>IF(C4253=8,VLOOKUP(B4253-1,balance!X:Z,3,FALSE)/100,VLOOKUP(B4253,balance!X:Z,2,FALSE)/100)</f>
        <v>234.37169999999998</v>
      </c>
    </row>
    <row r="4254" spans="1:7" x14ac:dyDescent="0.3">
      <c r="A4254">
        <v>4252</v>
      </c>
      <c r="B4254">
        <f t="shared" si="136"/>
        <v>532</v>
      </c>
      <c r="C4254">
        <f t="shared" si="135"/>
        <v>5</v>
      </c>
      <c r="D4254">
        <v>9048</v>
      </c>
      <c r="E4254" s="1">
        <f>VLOOKUP(B4254,balance!J:K,2,FALSE)</f>
        <v>54100</v>
      </c>
      <c r="F4254">
        <v>89</v>
      </c>
      <c r="G4254">
        <f>IF(C4254=8,VLOOKUP(B4254-1,balance!X:Z,3,FALSE)/100,VLOOKUP(B4254,balance!X:Z,2,FALSE)/100)</f>
        <v>234.37169999999998</v>
      </c>
    </row>
    <row r="4255" spans="1:7" x14ac:dyDescent="0.3">
      <c r="A4255">
        <v>4253</v>
      </c>
      <c r="B4255">
        <f t="shared" si="136"/>
        <v>532</v>
      </c>
      <c r="C4255">
        <f t="shared" si="135"/>
        <v>6</v>
      </c>
      <c r="D4255">
        <v>9048</v>
      </c>
      <c r="E4255" s="1">
        <f>VLOOKUP(B4255,balance!J:K,2,FALSE)</f>
        <v>54100</v>
      </c>
      <c r="F4255">
        <v>89</v>
      </c>
      <c r="G4255">
        <f>IF(C4255=8,VLOOKUP(B4255-1,balance!X:Z,3,FALSE)/100,VLOOKUP(B4255,balance!X:Z,2,FALSE)/100)</f>
        <v>234.37169999999998</v>
      </c>
    </row>
    <row r="4256" spans="1:7" x14ac:dyDescent="0.3">
      <c r="A4256">
        <v>4254</v>
      </c>
      <c r="B4256">
        <f t="shared" si="136"/>
        <v>532</v>
      </c>
      <c r="C4256">
        <f t="shared" si="135"/>
        <v>7</v>
      </c>
      <c r="D4256">
        <v>9048</v>
      </c>
      <c r="E4256" s="1">
        <f>VLOOKUP(B4256,balance!J:K,2,FALSE)</f>
        <v>54100</v>
      </c>
      <c r="F4256">
        <v>89</v>
      </c>
      <c r="G4256">
        <f>IF(C4256=8,VLOOKUP(B4256-1,balance!X:Z,3,FALSE)/100,VLOOKUP(B4256,balance!X:Z,2,FALSE)/100)</f>
        <v>234.37169999999998</v>
      </c>
    </row>
    <row r="4257" spans="1:7" x14ac:dyDescent="0.3">
      <c r="A4257">
        <v>4255</v>
      </c>
      <c r="B4257">
        <f t="shared" si="136"/>
        <v>533</v>
      </c>
      <c r="C4257">
        <f t="shared" si="135"/>
        <v>8</v>
      </c>
      <c r="D4257">
        <v>9048</v>
      </c>
      <c r="E4257" s="1">
        <f>VLOOKUP(B4257,balance!J:K,2,FALSE)</f>
        <v>54200</v>
      </c>
      <c r="F4257">
        <v>89</v>
      </c>
      <c r="G4257">
        <f>IF(C4257=8,VLOOKUP(B4257-1,balance!X:Z,3,FALSE)/100,VLOOKUP(B4257,balance!X:Z,2,FALSE)/100)</f>
        <v>1640.6019000000001</v>
      </c>
    </row>
    <row r="4258" spans="1:7" x14ac:dyDescent="0.3">
      <c r="A4258">
        <v>4256</v>
      </c>
      <c r="B4258">
        <f t="shared" si="136"/>
        <v>533</v>
      </c>
      <c r="C4258">
        <f t="shared" si="135"/>
        <v>1</v>
      </c>
      <c r="D4258">
        <v>9048</v>
      </c>
      <c r="E4258" s="1">
        <f>VLOOKUP(B4258,balance!J:K,2,FALSE)</f>
        <v>54200</v>
      </c>
      <c r="F4258">
        <v>89</v>
      </c>
      <c r="G4258">
        <f>IF(C4258=8,VLOOKUP(B4258-1,balance!X:Z,3,FALSE)/100,VLOOKUP(B4258,balance!X:Z,2,FALSE)/100)</f>
        <v>239.05899999999997</v>
      </c>
    </row>
    <row r="4259" spans="1:7" x14ac:dyDescent="0.3">
      <c r="A4259">
        <v>4257</v>
      </c>
      <c r="B4259">
        <f t="shared" si="136"/>
        <v>533</v>
      </c>
      <c r="C4259">
        <f t="shared" ref="C4259:C4322" si="137">C4251</f>
        <v>2</v>
      </c>
      <c r="D4259">
        <v>9048</v>
      </c>
      <c r="E4259" s="1">
        <f>VLOOKUP(B4259,balance!J:K,2,FALSE)</f>
        <v>54200</v>
      </c>
      <c r="F4259">
        <v>89</v>
      </c>
      <c r="G4259">
        <f>IF(C4259=8,VLOOKUP(B4259-1,balance!X:Z,3,FALSE)/100,VLOOKUP(B4259,balance!X:Z,2,FALSE)/100)</f>
        <v>239.05899999999997</v>
      </c>
    </row>
    <row r="4260" spans="1:7" x14ac:dyDescent="0.3">
      <c r="A4260">
        <v>4258</v>
      </c>
      <c r="B4260">
        <f t="shared" si="136"/>
        <v>533</v>
      </c>
      <c r="C4260">
        <f t="shared" si="137"/>
        <v>3</v>
      </c>
      <c r="D4260">
        <v>9048</v>
      </c>
      <c r="E4260" s="1">
        <f>VLOOKUP(B4260,balance!J:K,2,FALSE)</f>
        <v>54200</v>
      </c>
      <c r="F4260">
        <v>89</v>
      </c>
      <c r="G4260">
        <f>IF(C4260=8,VLOOKUP(B4260-1,balance!X:Z,3,FALSE)/100,VLOOKUP(B4260,balance!X:Z,2,FALSE)/100)</f>
        <v>239.05899999999997</v>
      </c>
    </row>
    <row r="4261" spans="1:7" x14ac:dyDescent="0.3">
      <c r="A4261">
        <v>4259</v>
      </c>
      <c r="B4261">
        <f t="shared" si="136"/>
        <v>533</v>
      </c>
      <c r="C4261">
        <f t="shared" si="137"/>
        <v>4</v>
      </c>
      <c r="D4261">
        <v>9048</v>
      </c>
      <c r="E4261" s="1">
        <f>VLOOKUP(B4261,balance!J:K,2,FALSE)</f>
        <v>54200</v>
      </c>
      <c r="F4261">
        <v>89</v>
      </c>
      <c r="G4261">
        <f>IF(C4261=8,VLOOKUP(B4261-1,balance!X:Z,3,FALSE)/100,VLOOKUP(B4261,balance!X:Z,2,FALSE)/100)</f>
        <v>239.05899999999997</v>
      </c>
    </row>
    <row r="4262" spans="1:7" x14ac:dyDescent="0.3">
      <c r="A4262">
        <v>4260</v>
      </c>
      <c r="B4262">
        <f t="shared" si="136"/>
        <v>533</v>
      </c>
      <c r="C4262">
        <f t="shared" si="137"/>
        <v>5</v>
      </c>
      <c r="D4262">
        <v>9048</v>
      </c>
      <c r="E4262" s="1">
        <f>VLOOKUP(B4262,balance!J:K,2,FALSE)</f>
        <v>54200</v>
      </c>
      <c r="F4262">
        <v>89</v>
      </c>
      <c r="G4262">
        <f>IF(C4262=8,VLOOKUP(B4262-1,balance!X:Z,3,FALSE)/100,VLOOKUP(B4262,balance!X:Z,2,FALSE)/100)</f>
        <v>239.05899999999997</v>
      </c>
    </row>
    <row r="4263" spans="1:7" x14ac:dyDescent="0.3">
      <c r="A4263">
        <v>4261</v>
      </c>
      <c r="B4263">
        <f t="shared" si="136"/>
        <v>533</v>
      </c>
      <c r="C4263">
        <f t="shared" si="137"/>
        <v>6</v>
      </c>
      <c r="D4263">
        <v>9048</v>
      </c>
      <c r="E4263" s="1">
        <f>VLOOKUP(B4263,balance!J:K,2,FALSE)</f>
        <v>54200</v>
      </c>
      <c r="F4263">
        <v>89</v>
      </c>
      <c r="G4263">
        <f>IF(C4263=8,VLOOKUP(B4263-1,balance!X:Z,3,FALSE)/100,VLOOKUP(B4263,balance!X:Z,2,FALSE)/100)</f>
        <v>239.05899999999997</v>
      </c>
    </row>
    <row r="4264" spans="1:7" x14ac:dyDescent="0.3">
      <c r="A4264">
        <v>4262</v>
      </c>
      <c r="B4264">
        <f t="shared" si="136"/>
        <v>533</v>
      </c>
      <c r="C4264">
        <f t="shared" si="137"/>
        <v>7</v>
      </c>
      <c r="D4264">
        <v>9048</v>
      </c>
      <c r="E4264" s="1">
        <f>VLOOKUP(B4264,balance!J:K,2,FALSE)</f>
        <v>54200</v>
      </c>
      <c r="F4264">
        <v>89</v>
      </c>
      <c r="G4264">
        <f>IF(C4264=8,VLOOKUP(B4264-1,balance!X:Z,3,FALSE)/100,VLOOKUP(B4264,balance!X:Z,2,FALSE)/100)</f>
        <v>239.05899999999997</v>
      </c>
    </row>
    <row r="4265" spans="1:7" x14ac:dyDescent="0.3">
      <c r="A4265">
        <v>4263</v>
      </c>
      <c r="B4265">
        <f t="shared" si="136"/>
        <v>534</v>
      </c>
      <c r="C4265">
        <f t="shared" si="137"/>
        <v>8</v>
      </c>
      <c r="D4265">
        <v>9048</v>
      </c>
      <c r="E4265" s="1">
        <f>VLOOKUP(B4265,balance!J:K,2,FALSE)</f>
        <v>54300</v>
      </c>
      <c r="F4265">
        <v>89</v>
      </c>
      <c r="G4265">
        <f>IF(C4265=8,VLOOKUP(B4265-1,balance!X:Z,3,FALSE)/100,VLOOKUP(B4265,balance!X:Z,2,FALSE)/100)</f>
        <v>1673.4129999999998</v>
      </c>
    </row>
    <row r="4266" spans="1:7" x14ac:dyDescent="0.3">
      <c r="A4266">
        <v>4264</v>
      </c>
      <c r="B4266">
        <f t="shared" si="136"/>
        <v>534</v>
      </c>
      <c r="C4266">
        <f t="shared" si="137"/>
        <v>1</v>
      </c>
      <c r="D4266">
        <v>9048</v>
      </c>
      <c r="E4266" s="1">
        <f>VLOOKUP(B4266,balance!J:K,2,FALSE)</f>
        <v>54300</v>
      </c>
      <c r="F4266">
        <v>89</v>
      </c>
      <c r="G4266">
        <f>IF(C4266=8,VLOOKUP(B4266-1,balance!X:Z,3,FALSE)/100,VLOOKUP(B4266,balance!X:Z,2,FALSE)/100)</f>
        <v>243.84</v>
      </c>
    </row>
    <row r="4267" spans="1:7" x14ac:dyDescent="0.3">
      <c r="A4267">
        <v>4265</v>
      </c>
      <c r="B4267">
        <f t="shared" si="136"/>
        <v>534</v>
      </c>
      <c r="C4267">
        <f t="shared" si="137"/>
        <v>2</v>
      </c>
      <c r="D4267">
        <v>9048</v>
      </c>
      <c r="E4267" s="1">
        <f>VLOOKUP(B4267,balance!J:K,2,FALSE)</f>
        <v>54300</v>
      </c>
      <c r="F4267">
        <v>89</v>
      </c>
      <c r="G4267">
        <f>IF(C4267=8,VLOOKUP(B4267-1,balance!X:Z,3,FALSE)/100,VLOOKUP(B4267,balance!X:Z,2,FALSE)/100)</f>
        <v>243.84</v>
      </c>
    </row>
    <row r="4268" spans="1:7" x14ac:dyDescent="0.3">
      <c r="A4268">
        <v>4266</v>
      </c>
      <c r="B4268">
        <f t="shared" si="136"/>
        <v>534</v>
      </c>
      <c r="C4268">
        <f t="shared" si="137"/>
        <v>3</v>
      </c>
      <c r="D4268">
        <v>9048</v>
      </c>
      <c r="E4268" s="1">
        <f>VLOOKUP(B4268,balance!J:K,2,FALSE)</f>
        <v>54300</v>
      </c>
      <c r="F4268">
        <v>89</v>
      </c>
      <c r="G4268">
        <f>IF(C4268=8,VLOOKUP(B4268-1,balance!X:Z,3,FALSE)/100,VLOOKUP(B4268,balance!X:Z,2,FALSE)/100)</f>
        <v>243.84</v>
      </c>
    </row>
    <row r="4269" spans="1:7" x14ac:dyDescent="0.3">
      <c r="A4269">
        <v>4267</v>
      </c>
      <c r="B4269">
        <f t="shared" si="136"/>
        <v>534</v>
      </c>
      <c r="C4269">
        <f t="shared" si="137"/>
        <v>4</v>
      </c>
      <c r="D4269">
        <v>9048</v>
      </c>
      <c r="E4269" s="1">
        <f>VLOOKUP(B4269,balance!J:K,2,FALSE)</f>
        <v>54300</v>
      </c>
      <c r="F4269">
        <v>89</v>
      </c>
      <c r="G4269">
        <f>IF(C4269=8,VLOOKUP(B4269-1,balance!X:Z,3,FALSE)/100,VLOOKUP(B4269,balance!X:Z,2,FALSE)/100)</f>
        <v>243.84</v>
      </c>
    </row>
    <row r="4270" spans="1:7" x14ac:dyDescent="0.3">
      <c r="A4270">
        <v>4268</v>
      </c>
      <c r="B4270">
        <f t="shared" si="136"/>
        <v>534</v>
      </c>
      <c r="C4270">
        <f t="shared" si="137"/>
        <v>5</v>
      </c>
      <c r="D4270">
        <v>9048</v>
      </c>
      <c r="E4270" s="1">
        <f>VLOOKUP(B4270,balance!J:K,2,FALSE)</f>
        <v>54300</v>
      </c>
      <c r="F4270">
        <v>89</v>
      </c>
      <c r="G4270">
        <f>IF(C4270=8,VLOOKUP(B4270-1,balance!X:Z,3,FALSE)/100,VLOOKUP(B4270,balance!X:Z,2,FALSE)/100)</f>
        <v>243.84</v>
      </c>
    </row>
    <row r="4271" spans="1:7" x14ac:dyDescent="0.3">
      <c r="A4271">
        <v>4269</v>
      </c>
      <c r="B4271">
        <f t="shared" si="136"/>
        <v>534</v>
      </c>
      <c r="C4271">
        <f t="shared" si="137"/>
        <v>6</v>
      </c>
      <c r="D4271">
        <v>9048</v>
      </c>
      <c r="E4271" s="1">
        <f>VLOOKUP(B4271,balance!J:K,2,FALSE)</f>
        <v>54300</v>
      </c>
      <c r="F4271">
        <v>89</v>
      </c>
      <c r="G4271">
        <f>IF(C4271=8,VLOOKUP(B4271-1,balance!X:Z,3,FALSE)/100,VLOOKUP(B4271,balance!X:Z,2,FALSE)/100)</f>
        <v>243.84</v>
      </c>
    </row>
    <row r="4272" spans="1:7" x14ac:dyDescent="0.3">
      <c r="A4272">
        <v>4270</v>
      </c>
      <c r="B4272">
        <f t="shared" si="136"/>
        <v>534</v>
      </c>
      <c r="C4272">
        <f t="shared" si="137"/>
        <v>7</v>
      </c>
      <c r="D4272">
        <v>9048</v>
      </c>
      <c r="E4272" s="1">
        <f>VLOOKUP(B4272,balance!J:K,2,FALSE)</f>
        <v>54300</v>
      </c>
      <c r="F4272">
        <v>89</v>
      </c>
      <c r="G4272">
        <f>IF(C4272=8,VLOOKUP(B4272-1,balance!X:Z,3,FALSE)/100,VLOOKUP(B4272,balance!X:Z,2,FALSE)/100)</f>
        <v>243.84</v>
      </c>
    </row>
    <row r="4273" spans="1:7" x14ac:dyDescent="0.3">
      <c r="A4273">
        <v>4271</v>
      </c>
      <c r="B4273">
        <f t="shared" si="136"/>
        <v>535</v>
      </c>
      <c r="C4273">
        <f t="shared" si="137"/>
        <v>8</v>
      </c>
      <c r="D4273">
        <v>9048</v>
      </c>
      <c r="E4273" s="1">
        <f>VLOOKUP(B4273,balance!J:K,2,FALSE)</f>
        <v>54400</v>
      </c>
      <c r="F4273">
        <v>89</v>
      </c>
      <c r="G4273">
        <f>IF(C4273=8,VLOOKUP(B4273-1,balance!X:Z,3,FALSE)/100,VLOOKUP(B4273,balance!X:Z,2,FALSE)/100)</f>
        <v>1706.88</v>
      </c>
    </row>
    <row r="4274" spans="1:7" x14ac:dyDescent="0.3">
      <c r="A4274">
        <v>4272</v>
      </c>
      <c r="B4274">
        <f t="shared" si="136"/>
        <v>535</v>
      </c>
      <c r="C4274">
        <f t="shared" si="137"/>
        <v>1</v>
      </c>
      <c r="D4274">
        <v>9048</v>
      </c>
      <c r="E4274" s="1">
        <f>VLOOKUP(B4274,balance!J:K,2,FALSE)</f>
        <v>54400</v>
      </c>
      <c r="F4274">
        <v>89</v>
      </c>
      <c r="G4274">
        <f>IF(C4274=8,VLOOKUP(B4274-1,balance!X:Z,3,FALSE)/100,VLOOKUP(B4274,balance!X:Z,2,FALSE)/100)</f>
        <v>248.71669999999997</v>
      </c>
    </row>
    <row r="4275" spans="1:7" x14ac:dyDescent="0.3">
      <c r="A4275">
        <v>4273</v>
      </c>
      <c r="B4275">
        <f t="shared" si="136"/>
        <v>535</v>
      </c>
      <c r="C4275">
        <f t="shared" si="137"/>
        <v>2</v>
      </c>
      <c r="D4275">
        <v>9048</v>
      </c>
      <c r="E4275" s="1">
        <f>VLOOKUP(B4275,balance!J:K,2,FALSE)</f>
        <v>54400</v>
      </c>
      <c r="F4275">
        <v>89</v>
      </c>
      <c r="G4275">
        <f>IF(C4275=8,VLOOKUP(B4275-1,balance!X:Z,3,FALSE)/100,VLOOKUP(B4275,balance!X:Z,2,FALSE)/100)</f>
        <v>248.71669999999997</v>
      </c>
    </row>
    <row r="4276" spans="1:7" x14ac:dyDescent="0.3">
      <c r="A4276">
        <v>4274</v>
      </c>
      <c r="B4276">
        <f t="shared" si="136"/>
        <v>535</v>
      </c>
      <c r="C4276">
        <f t="shared" si="137"/>
        <v>3</v>
      </c>
      <c r="D4276">
        <v>9048</v>
      </c>
      <c r="E4276" s="1">
        <f>VLOOKUP(B4276,balance!J:K,2,FALSE)</f>
        <v>54400</v>
      </c>
      <c r="F4276">
        <v>89</v>
      </c>
      <c r="G4276">
        <f>IF(C4276=8,VLOOKUP(B4276-1,balance!X:Z,3,FALSE)/100,VLOOKUP(B4276,balance!X:Z,2,FALSE)/100)</f>
        <v>248.71669999999997</v>
      </c>
    </row>
    <row r="4277" spans="1:7" x14ac:dyDescent="0.3">
      <c r="A4277">
        <v>4275</v>
      </c>
      <c r="B4277">
        <f t="shared" si="136"/>
        <v>535</v>
      </c>
      <c r="C4277">
        <f t="shared" si="137"/>
        <v>4</v>
      </c>
      <c r="D4277">
        <v>9048</v>
      </c>
      <c r="E4277" s="1">
        <f>VLOOKUP(B4277,balance!J:K,2,FALSE)</f>
        <v>54400</v>
      </c>
      <c r="F4277">
        <v>89</v>
      </c>
      <c r="G4277">
        <f>IF(C4277=8,VLOOKUP(B4277-1,balance!X:Z,3,FALSE)/100,VLOOKUP(B4277,balance!X:Z,2,FALSE)/100)</f>
        <v>248.71669999999997</v>
      </c>
    </row>
    <row r="4278" spans="1:7" x14ac:dyDescent="0.3">
      <c r="A4278">
        <v>4276</v>
      </c>
      <c r="B4278">
        <f t="shared" si="136"/>
        <v>535</v>
      </c>
      <c r="C4278">
        <f t="shared" si="137"/>
        <v>5</v>
      </c>
      <c r="D4278">
        <v>9048</v>
      </c>
      <c r="E4278" s="1">
        <f>VLOOKUP(B4278,balance!J:K,2,FALSE)</f>
        <v>54400</v>
      </c>
      <c r="F4278">
        <v>89</v>
      </c>
      <c r="G4278">
        <f>IF(C4278=8,VLOOKUP(B4278-1,balance!X:Z,3,FALSE)/100,VLOOKUP(B4278,balance!X:Z,2,FALSE)/100)</f>
        <v>248.71669999999997</v>
      </c>
    </row>
    <row r="4279" spans="1:7" x14ac:dyDescent="0.3">
      <c r="A4279">
        <v>4277</v>
      </c>
      <c r="B4279">
        <f t="shared" si="136"/>
        <v>535</v>
      </c>
      <c r="C4279">
        <f t="shared" si="137"/>
        <v>6</v>
      </c>
      <c r="D4279">
        <v>9048</v>
      </c>
      <c r="E4279" s="1">
        <f>VLOOKUP(B4279,balance!J:K,2,FALSE)</f>
        <v>54400</v>
      </c>
      <c r="F4279">
        <v>89</v>
      </c>
      <c r="G4279">
        <f>IF(C4279=8,VLOOKUP(B4279-1,balance!X:Z,3,FALSE)/100,VLOOKUP(B4279,balance!X:Z,2,FALSE)/100)</f>
        <v>248.71669999999997</v>
      </c>
    </row>
    <row r="4280" spans="1:7" x14ac:dyDescent="0.3">
      <c r="A4280">
        <v>4278</v>
      </c>
      <c r="B4280">
        <f t="shared" si="136"/>
        <v>535</v>
      </c>
      <c r="C4280">
        <f t="shared" si="137"/>
        <v>7</v>
      </c>
      <c r="D4280">
        <v>9048</v>
      </c>
      <c r="E4280" s="1">
        <f>VLOOKUP(B4280,balance!J:K,2,FALSE)</f>
        <v>54400</v>
      </c>
      <c r="F4280">
        <v>89</v>
      </c>
      <c r="G4280">
        <f>IF(C4280=8,VLOOKUP(B4280-1,balance!X:Z,3,FALSE)/100,VLOOKUP(B4280,balance!X:Z,2,FALSE)/100)</f>
        <v>248.71669999999997</v>
      </c>
    </row>
    <row r="4281" spans="1:7" x14ac:dyDescent="0.3">
      <c r="A4281">
        <v>4279</v>
      </c>
      <c r="B4281">
        <f t="shared" si="136"/>
        <v>536</v>
      </c>
      <c r="C4281">
        <f t="shared" si="137"/>
        <v>8</v>
      </c>
      <c r="D4281">
        <v>9048</v>
      </c>
      <c r="E4281" s="1">
        <f>VLOOKUP(B4281,balance!J:K,2,FALSE)</f>
        <v>54500</v>
      </c>
      <c r="F4281">
        <v>89</v>
      </c>
      <c r="G4281">
        <f>IF(C4281=8,VLOOKUP(B4281-1,balance!X:Z,3,FALSE)/100,VLOOKUP(B4281,balance!X:Z,2,FALSE)/100)</f>
        <v>1741.0169000000001</v>
      </c>
    </row>
    <row r="4282" spans="1:7" x14ac:dyDescent="0.3">
      <c r="A4282">
        <v>4280</v>
      </c>
      <c r="B4282">
        <f t="shared" si="136"/>
        <v>536</v>
      </c>
      <c r="C4282">
        <f t="shared" si="137"/>
        <v>1</v>
      </c>
      <c r="D4282">
        <v>9048</v>
      </c>
      <c r="E4282" s="1">
        <f>VLOOKUP(B4282,balance!J:K,2,FALSE)</f>
        <v>54500</v>
      </c>
      <c r="F4282">
        <v>89</v>
      </c>
      <c r="G4282">
        <f>IF(C4282=8,VLOOKUP(B4282-1,balance!X:Z,3,FALSE)/100,VLOOKUP(B4282,balance!X:Z,2,FALSE)/100)</f>
        <v>253.6909</v>
      </c>
    </row>
    <row r="4283" spans="1:7" x14ac:dyDescent="0.3">
      <c r="A4283">
        <v>4281</v>
      </c>
      <c r="B4283">
        <f t="shared" si="136"/>
        <v>536</v>
      </c>
      <c r="C4283">
        <f t="shared" si="137"/>
        <v>2</v>
      </c>
      <c r="D4283">
        <v>9048</v>
      </c>
      <c r="E4283" s="1">
        <f>VLOOKUP(B4283,balance!J:K,2,FALSE)</f>
        <v>54500</v>
      </c>
      <c r="F4283">
        <v>89</v>
      </c>
      <c r="G4283">
        <f>IF(C4283=8,VLOOKUP(B4283-1,balance!X:Z,3,FALSE)/100,VLOOKUP(B4283,balance!X:Z,2,FALSE)/100)</f>
        <v>253.6909</v>
      </c>
    </row>
    <row r="4284" spans="1:7" x14ac:dyDescent="0.3">
      <c r="A4284">
        <v>4282</v>
      </c>
      <c r="B4284">
        <f t="shared" si="136"/>
        <v>536</v>
      </c>
      <c r="C4284">
        <f t="shared" si="137"/>
        <v>3</v>
      </c>
      <c r="D4284">
        <v>9048</v>
      </c>
      <c r="E4284" s="1">
        <f>VLOOKUP(B4284,balance!J:K,2,FALSE)</f>
        <v>54500</v>
      </c>
      <c r="F4284">
        <v>89</v>
      </c>
      <c r="G4284">
        <f>IF(C4284=8,VLOOKUP(B4284-1,balance!X:Z,3,FALSE)/100,VLOOKUP(B4284,balance!X:Z,2,FALSE)/100)</f>
        <v>253.6909</v>
      </c>
    </row>
    <row r="4285" spans="1:7" x14ac:dyDescent="0.3">
      <c r="A4285">
        <v>4283</v>
      </c>
      <c r="B4285">
        <f t="shared" si="136"/>
        <v>536</v>
      </c>
      <c r="C4285">
        <f t="shared" si="137"/>
        <v>4</v>
      </c>
      <c r="D4285">
        <v>9048</v>
      </c>
      <c r="E4285" s="1">
        <f>VLOOKUP(B4285,balance!J:K,2,FALSE)</f>
        <v>54500</v>
      </c>
      <c r="F4285">
        <v>89</v>
      </c>
      <c r="G4285">
        <f>IF(C4285=8,VLOOKUP(B4285-1,balance!X:Z,3,FALSE)/100,VLOOKUP(B4285,balance!X:Z,2,FALSE)/100)</f>
        <v>253.6909</v>
      </c>
    </row>
    <row r="4286" spans="1:7" x14ac:dyDescent="0.3">
      <c r="A4286">
        <v>4284</v>
      </c>
      <c r="B4286">
        <f t="shared" si="136"/>
        <v>536</v>
      </c>
      <c r="C4286">
        <f t="shared" si="137"/>
        <v>5</v>
      </c>
      <c r="D4286">
        <v>9048</v>
      </c>
      <c r="E4286" s="1">
        <f>VLOOKUP(B4286,balance!J:K,2,FALSE)</f>
        <v>54500</v>
      </c>
      <c r="F4286">
        <v>89</v>
      </c>
      <c r="G4286">
        <f>IF(C4286=8,VLOOKUP(B4286-1,balance!X:Z,3,FALSE)/100,VLOOKUP(B4286,balance!X:Z,2,FALSE)/100)</f>
        <v>253.6909</v>
      </c>
    </row>
    <row r="4287" spans="1:7" x14ac:dyDescent="0.3">
      <c r="A4287">
        <v>4285</v>
      </c>
      <c r="B4287">
        <f t="shared" si="136"/>
        <v>536</v>
      </c>
      <c r="C4287">
        <f t="shared" si="137"/>
        <v>6</v>
      </c>
      <c r="D4287">
        <v>9048</v>
      </c>
      <c r="E4287" s="1">
        <f>VLOOKUP(B4287,balance!J:K,2,FALSE)</f>
        <v>54500</v>
      </c>
      <c r="F4287">
        <v>89</v>
      </c>
      <c r="G4287">
        <f>IF(C4287=8,VLOOKUP(B4287-1,balance!X:Z,3,FALSE)/100,VLOOKUP(B4287,balance!X:Z,2,FALSE)/100)</f>
        <v>253.6909</v>
      </c>
    </row>
    <row r="4288" spans="1:7" x14ac:dyDescent="0.3">
      <c r="A4288">
        <v>4286</v>
      </c>
      <c r="B4288">
        <f t="shared" si="136"/>
        <v>536</v>
      </c>
      <c r="C4288">
        <f t="shared" si="137"/>
        <v>7</v>
      </c>
      <c r="D4288">
        <v>9048</v>
      </c>
      <c r="E4288" s="1">
        <f>VLOOKUP(B4288,balance!J:K,2,FALSE)</f>
        <v>54500</v>
      </c>
      <c r="F4288">
        <v>89</v>
      </c>
      <c r="G4288">
        <f>IF(C4288=8,VLOOKUP(B4288-1,balance!X:Z,3,FALSE)/100,VLOOKUP(B4288,balance!X:Z,2,FALSE)/100)</f>
        <v>253.6909</v>
      </c>
    </row>
    <row r="4289" spans="1:7" x14ac:dyDescent="0.3">
      <c r="A4289">
        <v>4287</v>
      </c>
      <c r="B4289">
        <f t="shared" si="136"/>
        <v>537</v>
      </c>
      <c r="C4289">
        <f t="shared" si="137"/>
        <v>8</v>
      </c>
      <c r="D4289">
        <v>9048</v>
      </c>
      <c r="E4289" s="1">
        <f>VLOOKUP(B4289,balance!J:K,2,FALSE)</f>
        <v>54600</v>
      </c>
      <c r="F4289">
        <v>89</v>
      </c>
      <c r="G4289">
        <f>IF(C4289=8,VLOOKUP(B4289-1,balance!X:Z,3,FALSE)/100,VLOOKUP(B4289,balance!X:Z,2,FALSE)/100)</f>
        <v>1775.8362999999999</v>
      </c>
    </row>
    <row r="4290" spans="1:7" x14ac:dyDescent="0.3">
      <c r="A4290">
        <v>4288</v>
      </c>
      <c r="B4290">
        <f t="shared" si="136"/>
        <v>537</v>
      </c>
      <c r="C4290">
        <f t="shared" si="137"/>
        <v>1</v>
      </c>
      <c r="D4290">
        <v>9048</v>
      </c>
      <c r="E4290" s="1">
        <f>VLOOKUP(B4290,balance!J:K,2,FALSE)</f>
        <v>54600</v>
      </c>
      <c r="F4290">
        <v>89</v>
      </c>
      <c r="G4290">
        <f>IF(C4290=8,VLOOKUP(B4290-1,balance!X:Z,3,FALSE)/100,VLOOKUP(B4290,balance!X:Z,2,FALSE)/100)</f>
        <v>258.76459999999997</v>
      </c>
    </row>
    <row r="4291" spans="1:7" x14ac:dyDescent="0.3">
      <c r="A4291">
        <v>4289</v>
      </c>
      <c r="B4291">
        <f t="shared" si="136"/>
        <v>537</v>
      </c>
      <c r="C4291">
        <f t="shared" si="137"/>
        <v>2</v>
      </c>
      <c r="D4291">
        <v>9048</v>
      </c>
      <c r="E4291" s="1">
        <f>VLOOKUP(B4291,balance!J:K,2,FALSE)</f>
        <v>54600</v>
      </c>
      <c r="F4291">
        <v>89</v>
      </c>
      <c r="G4291">
        <f>IF(C4291=8,VLOOKUP(B4291-1,balance!X:Z,3,FALSE)/100,VLOOKUP(B4291,balance!X:Z,2,FALSE)/100)</f>
        <v>258.76459999999997</v>
      </c>
    </row>
    <row r="4292" spans="1:7" x14ac:dyDescent="0.3">
      <c r="A4292">
        <v>4290</v>
      </c>
      <c r="B4292">
        <f t="shared" si="136"/>
        <v>537</v>
      </c>
      <c r="C4292">
        <f t="shared" si="137"/>
        <v>3</v>
      </c>
      <c r="D4292">
        <v>9048</v>
      </c>
      <c r="E4292" s="1">
        <f>VLOOKUP(B4292,balance!J:K,2,FALSE)</f>
        <v>54600</v>
      </c>
      <c r="F4292">
        <v>89</v>
      </c>
      <c r="G4292">
        <f>IF(C4292=8,VLOOKUP(B4292-1,balance!X:Z,3,FALSE)/100,VLOOKUP(B4292,balance!X:Z,2,FALSE)/100)</f>
        <v>258.76459999999997</v>
      </c>
    </row>
    <row r="4293" spans="1:7" x14ac:dyDescent="0.3">
      <c r="A4293">
        <v>4291</v>
      </c>
      <c r="B4293">
        <f t="shared" si="136"/>
        <v>537</v>
      </c>
      <c r="C4293">
        <f t="shared" si="137"/>
        <v>4</v>
      </c>
      <c r="D4293">
        <v>9048</v>
      </c>
      <c r="E4293" s="1">
        <f>VLOOKUP(B4293,balance!J:K,2,FALSE)</f>
        <v>54600</v>
      </c>
      <c r="F4293">
        <v>89</v>
      </c>
      <c r="G4293">
        <f>IF(C4293=8,VLOOKUP(B4293-1,balance!X:Z,3,FALSE)/100,VLOOKUP(B4293,balance!X:Z,2,FALSE)/100)</f>
        <v>258.76459999999997</v>
      </c>
    </row>
    <row r="4294" spans="1:7" x14ac:dyDescent="0.3">
      <c r="A4294">
        <v>4292</v>
      </c>
      <c r="B4294">
        <f t="shared" si="136"/>
        <v>537</v>
      </c>
      <c r="C4294">
        <f t="shared" si="137"/>
        <v>5</v>
      </c>
      <c r="D4294">
        <v>9048</v>
      </c>
      <c r="E4294" s="1">
        <f>VLOOKUP(B4294,balance!J:K,2,FALSE)</f>
        <v>54600</v>
      </c>
      <c r="F4294">
        <v>89</v>
      </c>
      <c r="G4294">
        <f>IF(C4294=8,VLOOKUP(B4294-1,balance!X:Z,3,FALSE)/100,VLOOKUP(B4294,balance!X:Z,2,FALSE)/100)</f>
        <v>258.76459999999997</v>
      </c>
    </row>
    <row r="4295" spans="1:7" x14ac:dyDescent="0.3">
      <c r="A4295">
        <v>4293</v>
      </c>
      <c r="B4295">
        <f t="shared" si="136"/>
        <v>537</v>
      </c>
      <c r="C4295">
        <f t="shared" si="137"/>
        <v>6</v>
      </c>
      <c r="D4295">
        <v>9048</v>
      </c>
      <c r="E4295" s="1">
        <f>VLOOKUP(B4295,balance!J:K,2,FALSE)</f>
        <v>54600</v>
      </c>
      <c r="F4295">
        <v>89</v>
      </c>
      <c r="G4295">
        <f>IF(C4295=8,VLOOKUP(B4295-1,balance!X:Z,3,FALSE)/100,VLOOKUP(B4295,balance!X:Z,2,FALSE)/100)</f>
        <v>258.76459999999997</v>
      </c>
    </row>
    <row r="4296" spans="1:7" x14ac:dyDescent="0.3">
      <c r="A4296">
        <v>4294</v>
      </c>
      <c r="B4296">
        <f t="shared" si="136"/>
        <v>537</v>
      </c>
      <c r="C4296">
        <f t="shared" si="137"/>
        <v>7</v>
      </c>
      <c r="D4296">
        <v>9048</v>
      </c>
      <c r="E4296" s="1">
        <f>VLOOKUP(B4296,balance!J:K,2,FALSE)</f>
        <v>54600</v>
      </c>
      <c r="F4296">
        <v>89</v>
      </c>
      <c r="G4296">
        <f>IF(C4296=8,VLOOKUP(B4296-1,balance!X:Z,3,FALSE)/100,VLOOKUP(B4296,balance!X:Z,2,FALSE)/100)</f>
        <v>258.76459999999997</v>
      </c>
    </row>
    <row r="4297" spans="1:7" x14ac:dyDescent="0.3">
      <c r="A4297">
        <v>4295</v>
      </c>
      <c r="B4297">
        <f t="shared" si="136"/>
        <v>538</v>
      </c>
      <c r="C4297">
        <f t="shared" si="137"/>
        <v>8</v>
      </c>
      <c r="D4297">
        <v>9048</v>
      </c>
      <c r="E4297" s="1">
        <f>VLOOKUP(B4297,balance!J:K,2,FALSE)</f>
        <v>54700</v>
      </c>
      <c r="F4297">
        <v>89</v>
      </c>
      <c r="G4297">
        <f>IF(C4297=8,VLOOKUP(B4297-1,balance!X:Z,3,FALSE)/100,VLOOKUP(B4297,balance!X:Z,2,FALSE)/100)</f>
        <v>1811.3522</v>
      </c>
    </row>
    <row r="4298" spans="1:7" x14ac:dyDescent="0.3">
      <c r="A4298">
        <v>4296</v>
      </c>
      <c r="B4298">
        <f t="shared" si="136"/>
        <v>538</v>
      </c>
      <c r="C4298">
        <f t="shared" si="137"/>
        <v>1</v>
      </c>
      <c r="D4298">
        <v>9048</v>
      </c>
      <c r="E4298" s="1">
        <f>VLOOKUP(B4298,balance!J:K,2,FALSE)</f>
        <v>54700</v>
      </c>
      <c r="F4298">
        <v>89</v>
      </c>
      <c r="G4298">
        <f>IF(C4298=8,VLOOKUP(B4298-1,balance!X:Z,3,FALSE)/100,VLOOKUP(B4298,balance!X:Z,2,FALSE)/100)</f>
        <v>263.93969999999996</v>
      </c>
    </row>
    <row r="4299" spans="1:7" x14ac:dyDescent="0.3">
      <c r="A4299">
        <v>4297</v>
      </c>
      <c r="B4299">
        <f t="shared" si="136"/>
        <v>538</v>
      </c>
      <c r="C4299">
        <f t="shared" si="137"/>
        <v>2</v>
      </c>
      <c r="D4299">
        <v>9048</v>
      </c>
      <c r="E4299" s="1">
        <f>VLOOKUP(B4299,balance!J:K,2,FALSE)</f>
        <v>54700</v>
      </c>
      <c r="F4299">
        <v>89</v>
      </c>
      <c r="G4299">
        <f>IF(C4299=8,VLOOKUP(B4299-1,balance!X:Z,3,FALSE)/100,VLOOKUP(B4299,balance!X:Z,2,FALSE)/100)</f>
        <v>263.93969999999996</v>
      </c>
    </row>
    <row r="4300" spans="1:7" x14ac:dyDescent="0.3">
      <c r="A4300">
        <v>4298</v>
      </c>
      <c r="B4300">
        <f t="shared" si="136"/>
        <v>538</v>
      </c>
      <c r="C4300">
        <f t="shared" si="137"/>
        <v>3</v>
      </c>
      <c r="D4300">
        <v>9048</v>
      </c>
      <c r="E4300" s="1">
        <f>VLOOKUP(B4300,balance!J:K,2,FALSE)</f>
        <v>54700</v>
      </c>
      <c r="F4300">
        <v>89</v>
      </c>
      <c r="G4300">
        <f>IF(C4300=8,VLOOKUP(B4300-1,balance!X:Z,3,FALSE)/100,VLOOKUP(B4300,balance!X:Z,2,FALSE)/100)</f>
        <v>263.93969999999996</v>
      </c>
    </row>
    <row r="4301" spans="1:7" x14ac:dyDescent="0.3">
      <c r="A4301">
        <v>4299</v>
      </c>
      <c r="B4301">
        <f t="shared" si="136"/>
        <v>538</v>
      </c>
      <c r="C4301">
        <f t="shared" si="137"/>
        <v>4</v>
      </c>
      <c r="D4301">
        <v>9048</v>
      </c>
      <c r="E4301" s="1">
        <f>VLOOKUP(B4301,balance!J:K,2,FALSE)</f>
        <v>54700</v>
      </c>
      <c r="F4301">
        <v>89</v>
      </c>
      <c r="G4301">
        <f>IF(C4301=8,VLOOKUP(B4301-1,balance!X:Z,3,FALSE)/100,VLOOKUP(B4301,balance!X:Z,2,FALSE)/100)</f>
        <v>263.93969999999996</v>
      </c>
    </row>
    <row r="4302" spans="1:7" x14ac:dyDescent="0.3">
      <c r="A4302">
        <v>4300</v>
      </c>
      <c r="B4302">
        <f t="shared" si="136"/>
        <v>538</v>
      </c>
      <c r="C4302">
        <f t="shared" si="137"/>
        <v>5</v>
      </c>
      <c r="D4302">
        <v>9048</v>
      </c>
      <c r="E4302" s="1">
        <f>VLOOKUP(B4302,balance!J:K,2,FALSE)</f>
        <v>54700</v>
      </c>
      <c r="F4302">
        <v>89</v>
      </c>
      <c r="G4302">
        <f>IF(C4302=8,VLOOKUP(B4302-1,balance!X:Z,3,FALSE)/100,VLOOKUP(B4302,balance!X:Z,2,FALSE)/100)</f>
        <v>263.93969999999996</v>
      </c>
    </row>
    <row r="4303" spans="1:7" x14ac:dyDescent="0.3">
      <c r="A4303">
        <v>4301</v>
      </c>
      <c r="B4303">
        <f t="shared" si="136"/>
        <v>538</v>
      </c>
      <c r="C4303">
        <f t="shared" si="137"/>
        <v>6</v>
      </c>
      <c r="D4303">
        <v>9048</v>
      </c>
      <c r="E4303" s="1">
        <f>VLOOKUP(B4303,balance!J:K,2,FALSE)</f>
        <v>54700</v>
      </c>
      <c r="F4303">
        <v>89</v>
      </c>
      <c r="G4303">
        <f>IF(C4303=8,VLOOKUP(B4303-1,balance!X:Z,3,FALSE)/100,VLOOKUP(B4303,balance!X:Z,2,FALSE)/100)</f>
        <v>263.93969999999996</v>
      </c>
    </row>
    <row r="4304" spans="1:7" x14ac:dyDescent="0.3">
      <c r="A4304">
        <v>4302</v>
      </c>
      <c r="B4304">
        <f t="shared" si="136"/>
        <v>538</v>
      </c>
      <c r="C4304">
        <f t="shared" si="137"/>
        <v>7</v>
      </c>
      <c r="D4304">
        <v>9048</v>
      </c>
      <c r="E4304" s="1">
        <f>VLOOKUP(B4304,balance!J:K,2,FALSE)</f>
        <v>54700</v>
      </c>
      <c r="F4304">
        <v>89</v>
      </c>
      <c r="G4304">
        <f>IF(C4304=8,VLOOKUP(B4304-1,balance!X:Z,3,FALSE)/100,VLOOKUP(B4304,balance!X:Z,2,FALSE)/100)</f>
        <v>263.93969999999996</v>
      </c>
    </row>
    <row r="4305" spans="1:7" x14ac:dyDescent="0.3">
      <c r="A4305">
        <v>4303</v>
      </c>
      <c r="B4305">
        <f t="shared" si="136"/>
        <v>539</v>
      </c>
      <c r="C4305">
        <f t="shared" si="137"/>
        <v>8</v>
      </c>
      <c r="D4305">
        <v>9048</v>
      </c>
      <c r="E4305" s="1">
        <f>VLOOKUP(B4305,balance!J:K,2,FALSE)</f>
        <v>54800</v>
      </c>
      <c r="F4305">
        <v>89</v>
      </c>
      <c r="G4305">
        <f>IF(C4305=8,VLOOKUP(B4305-1,balance!X:Z,3,FALSE)/100,VLOOKUP(B4305,balance!X:Z,2,FALSE)/100)</f>
        <v>1847.5778999999998</v>
      </c>
    </row>
    <row r="4306" spans="1:7" x14ac:dyDescent="0.3">
      <c r="A4306">
        <v>4304</v>
      </c>
      <c r="B4306">
        <f t="shared" si="136"/>
        <v>539</v>
      </c>
      <c r="C4306">
        <f t="shared" si="137"/>
        <v>1</v>
      </c>
      <c r="D4306">
        <v>9048</v>
      </c>
      <c r="E4306" s="1">
        <f>VLOOKUP(B4306,balance!J:K,2,FALSE)</f>
        <v>54800</v>
      </c>
      <c r="F4306">
        <v>89</v>
      </c>
      <c r="G4306">
        <f>IF(C4306=8,VLOOKUP(B4306-1,balance!X:Z,3,FALSE)/100,VLOOKUP(B4306,balance!X:Z,2,FALSE)/100)</f>
        <v>269.2183</v>
      </c>
    </row>
    <row r="4307" spans="1:7" x14ac:dyDescent="0.3">
      <c r="A4307">
        <v>4305</v>
      </c>
      <c r="B4307">
        <f t="shared" ref="B4307:B4370" si="138">B4299+1</f>
        <v>539</v>
      </c>
      <c r="C4307">
        <f t="shared" si="137"/>
        <v>2</v>
      </c>
      <c r="D4307">
        <v>9048</v>
      </c>
      <c r="E4307" s="1">
        <f>VLOOKUP(B4307,balance!J:K,2,FALSE)</f>
        <v>54800</v>
      </c>
      <c r="F4307">
        <v>89</v>
      </c>
      <c r="G4307">
        <f>IF(C4307=8,VLOOKUP(B4307-1,balance!X:Z,3,FALSE)/100,VLOOKUP(B4307,balance!X:Z,2,FALSE)/100)</f>
        <v>269.2183</v>
      </c>
    </row>
    <row r="4308" spans="1:7" x14ac:dyDescent="0.3">
      <c r="A4308">
        <v>4306</v>
      </c>
      <c r="B4308">
        <f t="shared" si="138"/>
        <v>539</v>
      </c>
      <c r="C4308">
        <f t="shared" si="137"/>
        <v>3</v>
      </c>
      <c r="D4308">
        <v>9048</v>
      </c>
      <c r="E4308" s="1">
        <f>VLOOKUP(B4308,balance!J:K,2,FALSE)</f>
        <v>54800</v>
      </c>
      <c r="F4308">
        <v>89</v>
      </c>
      <c r="G4308">
        <f>IF(C4308=8,VLOOKUP(B4308-1,balance!X:Z,3,FALSE)/100,VLOOKUP(B4308,balance!X:Z,2,FALSE)/100)</f>
        <v>269.2183</v>
      </c>
    </row>
    <row r="4309" spans="1:7" x14ac:dyDescent="0.3">
      <c r="A4309">
        <v>4307</v>
      </c>
      <c r="B4309">
        <f t="shared" si="138"/>
        <v>539</v>
      </c>
      <c r="C4309">
        <f t="shared" si="137"/>
        <v>4</v>
      </c>
      <c r="D4309">
        <v>9048</v>
      </c>
      <c r="E4309" s="1">
        <f>VLOOKUP(B4309,balance!J:K,2,FALSE)</f>
        <v>54800</v>
      </c>
      <c r="F4309">
        <v>89</v>
      </c>
      <c r="G4309">
        <f>IF(C4309=8,VLOOKUP(B4309-1,balance!X:Z,3,FALSE)/100,VLOOKUP(B4309,balance!X:Z,2,FALSE)/100)</f>
        <v>269.2183</v>
      </c>
    </row>
    <row r="4310" spans="1:7" x14ac:dyDescent="0.3">
      <c r="A4310">
        <v>4308</v>
      </c>
      <c r="B4310">
        <f t="shared" si="138"/>
        <v>539</v>
      </c>
      <c r="C4310">
        <f t="shared" si="137"/>
        <v>5</v>
      </c>
      <c r="D4310">
        <v>9048</v>
      </c>
      <c r="E4310" s="1">
        <f>VLOOKUP(B4310,balance!J:K,2,FALSE)</f>
        <v>54800</v>
      </c>
      <c r="F4310">
        <v>89</v>
      </c>
      <c r="G4310">
        <f>IF(C4310=8,VLOOKUP(B4310-1,balance!X:Z,3,FALSE)/100,VLOOKUP(B4310,balance!X:Z,2,FALSE)/100)</f>
        <v>269.2183</v>
      </c>
    </row>
    <row r="4311" spans="1:7" x14ac:dyDescent="0.3">
      <c r="A4311">
        <v>4309</v>
      </c>
      <c r="B4311">
        <f t="shared" si="138"/>
        <v>539</v>
      </c>
      <c r="C4311">
        <f t="shared" si="137"/>
        <v>6</v>
      </c>
      <c r="D4311">
        <v>9048</v>
      </c>
      <c r="E4311" s="1">
        <f>VLOOKUP(B4311,balance!J:K,2,FALSE)</f>
        <v>54800</v>
      </c>
      <c r="F4311">
        <v>89</v>
      </c>
      <c r="G4311">
        <f>IF(C4311=8,VLOOKUP(B4311-1,balance!X:Z,3,FALSE)/100,VLOOKUP(B4311,balance!X:Z,2,FALSE)/100)</f>
        <v>269.2183</v>
      </c>
    </row>
    <row r="4312" spans="1:7" x14ac:dyDescent="0.3">
      <c r="A4312">
        <v>4310</v>
      </c>
      <c r="B4312">
        <f t="shared" si="138"/>
        <v>539</v>
      </c>
      <c r="C4312">
        <f t="shared" si="137"/>
        <v>7</v>
      </c>
      <c r="D4312">
        <v>9048</v>
      </c>
      <c r="E4312" s="1">
        <f>VLOOKUP(B4312,balance!J:K,2,FALSE)</f>
        <v>54800</v>
      </c>
      <c r="F4312">
        <v>89</v>
      </c>
      <c r="G4312">
        <f>IF(C4312=8,VLOOKUP(B4312-1,balance!X:Z,3,FALSE)/100,VLOOKUP(B4312,balance!X:Z,2,FALSE)/100)</f>
        <v>269.2183</v>
      </c>
    </row>
    <row r="4313" spans="1:7" x14ac:dyDescent="0.3">
      <c r="A4313">
        <v>4311</v>
      </c>
      <c r="B4313">
        <f t="shared" si="138"/>
        <v>540</v>
      </c>
      <c r="C4313">
        <f t="shared" si="137"/>
        <v>8</v>
      </c>
      <c r="D4313">
        <v>9048</v>
      </c>
      <c r="E4313" s="1">
        <f>VLOOKUP(B4313,balance!J:K,2,FALSE)</f>
        <v>54900</v>
      </c>
      <c r="F4313">
        <v>89</v>
      </c>
      <c r="G4313">
        <f>IF(C4313=8,VLOOKUP(B4313-1,balance!X:Z,3,FALSE)/100,VLOOKUP(B4313,balance!X:Z,2,FALSE)/100)</f>
        <v>1884.5281</v>
      </c>
    </row>
    <row r="4314" spans="1:7" x14ac:dyDescent="0.3">
      <c r="A4314">
        <v>4312</v>
      </c>
      <c r="B4314">
        <f t="shared" si="138"/>
        <v>540</v>
      </c>
      <c r="C4314">
        <f t="shared" si="137"/>
        <v>1</v>
      </c>
      <c r="D4314">
        <v>9048</v>
      </c>
      <c r="E4314" s="1">
        <f>VLOOKUP(B4314,balance!J:K,2,FALSE)</f>
        <v>54900</v>
      </c>
      <c r="F4314">
        <v>89</v>
      </c>
      <c r="G4314">
        <f>IF(C4314=8,VLOOKUP(B4314-1,balance!X:Z,3,FALSE)/100,VLOOKUP(B4314,balance!X:Z,2,FALSE)/100)</f>
        <v>274.60250000000002</v>
      </c>
    </row>
    <row r="4315" spans="1:7" x14ac:dyDescent="0.3">
      <c r="A4315">
        <v>4313</v>
      </c>
      <c r="B4315">
        <f t="shared" si="138"/>
        <v>540</v>
      </c>
      <c r="C4315">
        <f t="shared" si="137"/>
        <v>2</v>
      </c>
      <c r="D4315">
        <v>9048</v>
      </c>
      <c r="E4315" s="1">
        <f>VLOOKUP(B4315,balance!J:K,2,FALSE)</f>
        <v>54900</v>
      </c>
      <c r="F4315">
        <v>89</v>
      </c>
      <c r="G4315">
        <f>IF(C4315=8,VLOOKUP(B4315-1,balance!X:Z,3,FALSE)/100,VLOOKUP(B4315,balance!X:Z,2,FALSE)/100)</f>
        <v>274.60250000000002</v>
      </c>
    </row>
    <row r="4316" spans="1:7" x14ac:dyDescent="0.3">
      <c r="A4316">
        <v>4314</v>
      </c>
      <c r="B4316">
        <f t="shared" si="138"/>
        <v>540</v>
      </c>
      <c r="C4316">
        <f t="shared" si="137"/>
        <v>3</v>
      </c>
      <c r="D4316">
        <v>9048</v>
      </c>
      <c r="E4316" s="1">
        <f>VLOOKUP(B4316,balance!J:K,2,FALSE)</f>
        <v>54900</v>
      </c>
      <c r="F4316">
        <v>89</v>
      </c>
      <c r="G4316">
        <f>IF(C4316=8,VLOOKUP(B4316-1,balance!X:Z,3,FALSE)/100,VLOOKUP(B4316,balance!X:Z,2,FALSE)/100)</f>
        <v>274.60250000000002</v>
      </c>
    </row>
    <row r="4317" spans="1:7" x14ac:dyDescent="0.3">
      <c r="A4317">
        <v>4315</v>
      </c>
      <c r="B4317">
        <f t="shared" si="138"/>
        <v>540</v>
      </c>
      <c r="C4317">
        <f t="shared" si="137"/>
        <v>4</v>
      </c>
      <c r="D4317">
        <v>9048</v>
      </c>
      <c r="E4317" s="1">
        <f>VLOOKUP(B4317,balance!J:K,2,FALSE)</f>
        <v>54900</v>
      </c>
      <c r="F4317">
        <v>89</v>
      </c>
      <c r="G4317">
        <f>IF(C4317=8,VLOOKUP(B4317-1,balance!X:Z,3,FALSE)/100,VLOOKUP(B4317,balance!X:Z,2,FALSE)/100)</f>
        <v>274.60250000000002</v>
      </c>
    </row>
    <row r="4318" spans="1:7" x14ac:dyDescent="0.3">
      <c r="A4318">
        <v>4316</v>
      </c>
      <c r="B4318">
        <f t="shared" si="138"/>
        <v>540</v>
      </c>
      <c r="C4318">
        <f t="shared" si="137"/>
        <v>5</v>
      </c>
      <c r="D4318">
        <v>9048</v>
      </c>
      <c r="E4318" s="1">
        <f>VLOOKUP(B4318,balance!J:K,2,FALSE)</f>
        <v>54900</v>
      </c>
      <c r="F4318">
        <v>89</v>
      </c>
      <c r="G4318">
        <f>IF(C4318=8,VLOOKUP(B4318-1,balance!X:Z,3,FALSE)/100,VLOOKUP(B4318,balance!X:Z,2,FALSE)/100)</f>
        <v>274.60250000000002</v>
      </c>
    </row>
    <row r="4319" spans="1:7" x14ac:dyDescent="0.3">
      <c r="A4319">
        <v>4317</v>
      </c>
      <c r="B4319">
        <f t="shared" si="138"/>
        <v>540</v>
      </c>
      <c r="C4319">
        <f t="shared" si="137"/>
        <v>6</v>
      </c>
      <c r="D4319">
        <v>9048</v>
      </c>
      <c r="E4319" s="1">
        <f>VLOOKUP(B4319,balance!J:K,2,FALSE)</f>
        <v>54900</v>
      </c>
      <c r="F4319">
        <v>89</v>
      </c>
      <c r="G4319">
        <f>IF(C4319=8,VLOOKUP(B4319-1,balance!X:Z,3,FALSE)/100,VLOOKUP(B4319,balance!X:Z,2,FALSE)/100)</f>
        <v>274.60250000000002</v>
      </c>
    </row>
    <row r="4320" spans="1:7" x14ac:dyDescent="0.3">
      <c r="A4320">
        <v>4318</v>
      </c>
      <c r="B4320">
        <f t="shared" si="138"/>
        <v>540</v>
      </c>
      <c r="C4320">
        <f t="shared" si="137"/>
        <v>7</v>
      </c>
      <c r="D4320">
        <v>9048</v>
      </c>
      <c r="E4320" s="1">
        <f>VLOOKUP(B4320,balance!J:K,2,FALSE)</f>
        <v>54900</v>
      </c>
      <c r="F4320">
        <v>89</v>
      </c>
      <c r="G4320">
        <f>IF(C4320=8,VLOOKUP(B4320-1,balance!X:Z,3,FALSE)/100,VLOOKUP(B4320,balance!X:Z,2,FALSE)/100)</f>
        <v>274.60250000000002</v>
      </c>
    </row>
    <row r="4321" spans="1:7" x14ac:dyDescent="0.3">
      <c r="A4321">
        <v>4319</v>
      </c>
      <c r="B4321">
        <f t="shared" si="138"/>
        <v>541</v>
      </c>
      <c r="C4321">
        <f t="shared" si="137"/>
        <v>8</v>
      </c>
      <c r="D4321">
        <v>9048</v>
      </c>
      <c r="E4321" s="1">
        <f>VLOOKUP(B4321,balance!J:K,2,FALSE)</f>
        <v>55000</v>
      </c>
      <c r="F4321">
        <v>89</v>
      </c>
      <c r="G4321">
        <f>IF(C4321=8,VLOOKUP(B4321-1,balance!X:Z,3,FALSE)/100,VLOOKUP(B4321,balance!X:Z,2,FALSE)/100)</f>
        <v>1922.2175</v>
      </c>
    </row>
    <row r="4322" spans="1:7" x14ac:dyDescent="0.3">
      <c r="A4322">
        <v>4320</v>
      </c>
      <c r="B4322">
        <f t="shared" si="138"/>
        <v>541</v>
      </c>
      <c r="C4322">
        <f t="shared" si="137"/>
        <v>1</v>
      </c>
      <c r="D4322">
        <v>9048</v>
      </c>
      <c r="E4322" s="1">
        <f>VLOOKUP(B4322,balance!J:K,2,FALSE)</f>
        <v>55000</v>
      </c>
      <c r="F4322">
        <v>89</v>
      </c>
      <c r="G4322">
        <f>IF(C4322=8,VLOOKUP(B4322-1,balance!X:Z,3,FALSE)/100,VLOOKUP(B4322,balance!X:Z,2,FALSE)/100)</f>
        <v>280.09440000000001</v>
      </c>
    </row>
    <row r="4323" spans="1:7" x14ac:dyDescent="0.3">
      <c r="A4323">
        <v>4321</v>
      </c>
      <c r="B4323">
        <f t="shared" si="138"/>
        <v>541</v>
      </c>
      <c r="C4323">
        <f t="shared" ref="C4323:C4386" si="139">C4315</f>
        <v>2</v>
      </c>
      <c r="D4323">
        <v>9048</v>
      </c>
      <c r="E4323" s="1">
        <f>VLOOKUP(B4323,balance!J:K,2,FALSE)</f>
        <v>55000</v>
      </c>
      <c r="F4323">
        <v>89</v>
      </c>
      <c r="G4323">
        <f>IF(C4323=8,VLOOKUP(B4323-1,balance!X:Z,3,FALSE)/100,VLOOKUP(B4323,balance!X:Z,2,FALSE)/100)</f>
        <v>280.09440000000001</v>
      </c>
    </row>
    <row r="4324" spans="1:7" x14ac:dyDescent="0.3">
      <c r="A4324">
        <v>4322</v>
      </c>
      <c r="B4324">
        <f t="shared" si="138"/>
        <v>541</v>
      </c>
      <c r="C4324">
        <f t="shared" si="139"/>
        <v>3</v>
      </c>
      <c r="D4324">
        <v>9048</v>
      </c>
      <c r="E4324" s="1">
        <f>VLOOKUP(B4324,balance!J:K,2,FALSE)</f>
        <v>55000</v>
      </c>
      <c r="F4324">
        <v>89</v>
      </c>
      <c r="G4324">
        <f>IF(C4324=8,VLOOKUP(B4324-1,balance!X:Z,3,FALSE)/100,VLOOKUP(B4324,balance!X:Z,2,FALSE)/100)</f>
        <v>280.09440000000001</v>
      </c>
    </row>
    <row r="4325" spans="1:7" x14ac:dyDescent="0.3">
      <c r="A4325">
        <v>4323</v>
      </c>
      <c r="B4325">
        <f t="shared" si="138"/>
        <v>541</v>
      </c>
      <c r="C4325">
        <f t="shared" si="139"/>
        <v>4</v>
      </c>
      <c r="D4325">
        <v>9048</v>
      </c>
      <c r="E4325" s="1">
        <f>VLOOKUP(B4325,balance!J:K,2,FALSE)</f>
        <v>55000</v>
      </c>
      <c r="F4325">
        <v>89</v>
      </c>
      <c r="G4325">
        <f>IF(C4325=8,VLOOKUP(B4325-1,balance!X:Z,3,FALSE)/100,VLOOKUP(B4325,balance!X:Z,2,FALSE)/100)</f>
        <v>280.09440000000001</v>
      </c>
    </row>
    <row r="4326" spans="1:7" x14ac:dyDescent="0.3">
      <c r="A4326">
        <v>4324</v>
      </c>
      <c r="B4326">
        <f t="shared" si="138"/>
        <v>541</v>
      </c>
      <c r="C4326">
        <f t="shared" si="139"/>
        <v>5</v>
      </c>
      <c r="D4326">
        <v>9048</v>
      </c>
      <c r="E4326" s="1">
        <f>VLOOKUP(B4326,balance!J:K,2,FALSE)</f>
        <v>55000</v>
      </c>
      <c r="F4326">
        <v>89</v>
      </c>
      <c r="G4326">
        <f>IF(C4326=8,VLOOKUP(B4326-1,balance!X:Z,3,FALSE)/100,VLOOKUP(B4326,balance!X:Z,2,FALSE)/100)</f>
        <v>280.09440000000001</v>
      </c>
    </row>
    <row r="4327" spans="1:7" x14ac:dyDescent="0.3">
      <c r="A4327">
        <v>4325</v>
      </c>
      <c r="B4327">
        <f t="shared" si="138"/>
        <v>541</v>
      </c>
      <c r="C4327">
        <f t="shared" si="139"/>
        <v>6</v>
      </c>
      <c r="D4327">
        <v>9048</v>
      </c>
      <c r="E4327" s="1">
        <f>VLOOKUP(B4327,balance!J:K,2,FALSE)</f>
        <v>55000</v>
      </c>
      <c r="F4327">
        <v>89</v>
      </c>
      <c r="G4327">
        <f>IF(C4327=8,VLOOKUP(B4327-1,balance!X:Z,3,FALSE)/100,VLOOKUP(B4327,balance!X:Z,2,FALSE)/100)</f>
        <v>280.09440000000001</v>
      </c>
    </row>
    <row r="4328" spans="1:7" x14ac:dyDescent="0.3">
      <c r="A4328">
        <v>4326</v>
      </c>
      <c r="B4328">
        <f t="shared" si="138"/>
        <v>541</v>
      </c>
      <c r="C4328">
        <f t="shared" si="139"/>
        <v>7</v>
      </c>
      <c r="D4328">
        <v>9048</v>
      </c>
      <c r="E4328" s="1">
        <f>VLOOKUP(B4328,balance!J:K,2,FALSE)</f>
        <v>55000</v>
      </c>
      <c r="F4328">
        <v>89</v>
      </c>
      <c r="G4328">
        <f>IF(C4328=8,VLOOKUP(B4328-1,balance!X:Z,3,FALSE)/100,VLOOKUP(B4328,balance!X:Z,2,FALSE)/100)</f>
        <v>280.09440000000001</v>
      </c>
    </row>
    <row r="4329" spans="1:7" x14ac:dyDescent="0.3">
      <c r="A4329">
        <v>4327</v>
      </c>
      <c r="B4329">
        <f t="shared" si="138"/>
        <v>542</v>
      </c>
      <c r="C4329">
        <f t="shared" si="139"/>
        <v>8</v>
      </c>
      <c r="D4329">
        <v>9048</v>
      </c>
      <c r="E4329" s="1">
        <f>VLOOKUP(B4329,balance!J:K,2,FALSE)</f>
        <v>55100</v>
      </c>
      <c r="F4329">
        <v>89</v>
      </c>
      <c r="G4329">
        <f>IF(C4329=8,VLOOKUP(B4329-1,balance!X:Z,3,FALSE)/100,VLOOKUP(B4329,balance!X:Z,2,FALSE)/100)</f>
        <v>1960.6607999999999</v>
      </c>
    </row>
    <row r="4330" spans="1:7" x14ac:dyDescent="0.3">
      <c r="A4330">
        <v>4328</v>
      </c>
      <c r="B4330">
        <f t="shared" si="138"/>
        <v>542</v>
      </c>
      <c r="C4330">
        <f t="shared" si="139"/>
        <v>1</v>
      </c>
      <c r="D4330">
        <v>9048</v>
      </c>
      <c r="E4330" s="1">
        <f>VLOOKUP(B4330,balance!J:K,2,FALSE)</f>
        <v>55100</v>
      </c>
      <c r="F4330">
        <v>89</v>
      </c>
      <c r="G4330">
        <f>IF(C4330=8,VLOOKUP(B4330-1,balance!X:Z,3,FALSE)/100,VLOOKUP(B4330,balance!X:Z,2,FALSE)/100)</f>
        <v>285.69609999999994</v>
      </c>
    </row>
    <row r="4331" spans="1:7" x14ac:dyDescent="0.3">
      <c r="A4331">
        <v>4329</v>
      </c>
      <c r="B4331">
        <f t="shared" si="138"/>
        <v>542</v>
      </c>
      <c r="C4331">
        <f t="shared" si="139"/>
        <v>2</v>
      </c>
      <c r="D4331">
        <v>9048</v>
      </c>
      <c r="E4331" s="1">
        <f>VLOOKUP(B4331,balance!J:K,2,FALSE)</f>
        <v>55100</v>
      </c>
      <c r="F4331">
        <v>89</v>
      </c>
      <c r="G4331">
        <f>IF(C4331=8,VLOOKUP(B4331-1,balance!X:Z,3,FALSE)/100,VLOOKUP(B4331,balance!X:Z,2,FALSE)/100)</f>
        <v>285.69609999999994</v>
      </c>
    </row>
    <row r="4332" spans="1:7" x14ac:dyDescent="0.3">
      <c r="A4332">
        <v>4330</v>
      </c>
      <c r="B4332">
        <f t="shared" si="138"/>
        <v>542</v>
      </c>
      <c r="C4332">
        <f t="shared" si="139"/>
        <v>3</v>
      </c>
      <c r="D4332">
        <v>9048</v>
      </c>
      <c r="E4332" s="1">
        <f>VLOOKUP(B4332,balance!J:K,2,FALSE)</f>
        <v>55100</v>
      </c>
      <c r="F4332">
        <v>89</v>
      </c>
      <c r="G4332">
        <f>IF(C4332=8,VLOOKUP(B4332-1,balance!X:Z,3,FALSE)/100,VLOOKUP(B4332,balance!X:Z,2,FALSE)/100)</f>
        <v>285.69609999999994</v>
      </c>
    </row>
    <row r="4333" spans="1:7" x14ac:dyDescent="0.3">
      <c r="A4333">
        <v>4331</v>
      </c>
      <c r="B4333">
        <f t="shared" si="138"/>
        <v>542</v>
      </c>
      <c r="C4333">
        <f t="shared" si="139"/>
        <v>4</v>
      </c>
      <c r="D4333">
        <v>9048</v>
      </c>
      <c r="E4333" s="1">
        <f>VLOOKUP(B4333,balance!J:K,2,FALSE)</f>
        <v>55100</v>
      </c>
      <c r="F4333">
        <v>89</v>
      </c>
      <c r="G4333">
        <f>IF(C4333=8,VLOOKUP(B4333-1,balance!X:Z,3,FALSE)/100,VLOOKUP(B4333,balance!X:Z,2,FALSE)/100)</f>
        <v>285.69609999999994</v>
      </c>
    </row>
    <row r="4334" spans="1:7" x14ac:dyDescent="0.3">
      <c r="A4334">
        <v>4332</v>
      </c>
      <c r="B4334">
        <f t="shared" si="138"/>
        <v>542</v>
      </c>
      <c r="C4334">
        <f t="shared" si="139"/>
        <v>5</v>
      </c>
      <c r="D4334">
        <v>9048</v>
      </c>
      <c r="E4334" s="1">
        <f>VLOOKUP(B4334,balance!J:K,2,FALSE)</f>
        <v>55100</v>
      </c>
      <c r="F4334">
        <v>89</v>
      </c>
      <c r="G4334">
        <f>IF(C4334=8,VLOOKUP(B4334-1,balance!X:Z,3,FALSE)/100,VLOOKUP(B4334,balance!X:Z,2,FALSE)/100)</f>
        <v>285.69609999999994</v>
      </c>
    </row>
    <row r="4335" spans="1:7" x14ac:dyDescent="0.3">
      <c r="A4335">
        <v>4333</v>
      </c>
      <c r="B4335">
        <f t="shared" si="138"/>
        <v>542</v>
      </c>
      <c r="C4335">
        <f t="shared" si="139"/>
        <v>6</v>
      </c>
      <c r="D4335">
        <v>9048</v>
      </c>
      <c r="E4335" s="1">
        <f>VLOOKUP(B4335,balance!J:K,2,FALSE)</f>
        <v>55100</v>
      </c>
      <c r="F4335">
        <v>89</v>
      </c>
      <c r="G4335">
        <f>IF(C4335=8,VLOOKUP(B4335-1,balance!X:Z,3,FALSE)/100,VLOOKUP(B4335,balance!X:Z,2,FALSE)/100)</f>
        <v>285.69609999999994</v>
      </c>
    </row>
    <row r="4336" spans="1:7" x14ac:dyDescent="0.3">
      <c r="A4336">
        <v>4334</v>
      </c>
      <c r="B4336">
        <f t="shared" si="138"/>
        <v>542</v>
      </c>
      <c r="C4336">
        <f t="shared" si="139"/>
        <v>7</v>
      </c>
      <c r="D4336">
        <v>9048</v>
      </c>
      <c r="E4336" s="1">
        <f>VLOOKUP(B4336,balance!J:K,2,FALSE)</f>
        <v>55100</v>
      </c>
      <c r="F4336">
        <v>89</v>
      </c>
      <c r="G4336">
        <f>IF(C4336=8,VLOOKUP(B4336-1,balance!X:Z,3,FALSE)/100,VLOOKUP(B4336,balance!X:Z,2,FALSE)/100)</f>
        <v>285.69609999999994</v>
      </c>
    </row>
    <row r="4337" spans="1:7" x14ac:dyDescent="0.3">
      <c r="A4337">
        <v>4335</v>
      </c>
      <c r="B4337">
        <f t="shared" si="138"/>
        <v>543</v>
      </c>
      <c r="C4337">
        <f t="shared" si="139"/>
        <v>8</v>
      </c>
      <c r="D4337">
        <v>9048</v>
      </c>
      <c r="E4337" s="1">
        <f>VLOOKUP(B4337,balance!J:K,2,FALSE)</f>
        <v>55200</v>
      </c>
      <c r="F4337">
        <v>89</v>
      </c>
      <c r="G4337">
        <f>IF(C4337=8,VLOOKUP(B4337-1,balance!X:Z,3,FALSE)/100,VLOOKUP(B4337,balance!X:Z,2,FALSE)/100)</f>
        <v>1999.8726999999999</v>
      </c>
    </row>
    <row r="4338" spans="1:7" x14ac:dyDescent="0.3">
      <c r="A4338">
        <v>4336</v>
      </c>
      <c r="B4338">
        <f t="shared" si="138"/>
        <v>543</v>
      </c>
      <c r="C4338">
        <f t="shared" si="139"/>
        <v>1</v>
      </c>
      <c r="D4338">
        <v>9048</v>
      </c>
      <c r="E4338" s="1">
        <f>VLOOKUP(B4338,balance!J:K,2,FALSE)</f>
        <v>55200</v>
      </c>
      <c r="F4338">
        <v>89</v>
      </c>
      <c r="G4338">
        <f>IF(C4338=8,VLOOKUP(B4338-1,balance!X:Z,3,FALSE)/100,VLOOKUP(B4338,balance!X:Z,2,FALSE)/100)</f>
        <v>291.40989999999999</v>
      </c>
    </row>
    <row r="4339" spans="1:7" x14ac:dyDescent="0.3">
      <c r="A4339">
        <v>4337</v>
      </c>
      <c r="B4339">
        <f t="shared" si="138"/>
        <v>543</v>
      </c>
      <c r="C4339">
        <f t="shared" si="139"/>
        <v>2</v>
      </c>
      <c r="D4339">
        <v>9048</v>
      </c>
      <c r="E4339" s="1">
        <f>VLOOKUP(B4339,balance!J:K,2,FALSE)</f>
        <v>55200</v>
      </c>
      <c r="F4339">
        <v>89</v>
      </c>
      <c r="G4339">
        <f>IF(C4339=8,VLOOKUP(B4339-1,balance!X:Z,3,FALSE)/100,VLOOKUP(B4339,balance!X:Z,2,FALSE)/100)</f>
        <v>291.40989999999999</v>
      </c>
    </row>
    <row r="4340" spans="1:7" x14ac:dyDescent="0.3">
      <c r="A4340">
        <v>4338</v>
      </c>
      <c r="B4340">
        <f t="shared" si="138"/>
        <v>543</v>
      </c>
      <c r="C4340">
        <f t="shared" si="139"/>
        <v>3</v>
      </c>
      <c r="D4340">
        <v>9048</v>
      </c>
      <c r="E4340" s="1">
        <f>VLOOKUP(B4340,balance!J:K,2,FALSE)</f>
        <v>55200</v>
      </c>
      <c r="F4340">
        <v>89</v>
      </c>
      <c r="G4340">
        <f>IF(C4340=8,VLOOKUP(B4340-1,balance!X:Z,3,FALSE)/100,VLOOKUP(B4340,balance!X:Z,2,FALSE)/100)</f>
        <v>291.40989999999999</v>
      </c>
    </row>
    <row r="4341" spans="1:7" x14ac:dyDescent="0.3">
      <c r="A4341">
        <v>4339</v>
      </c>
      <c r="B4341">
        <f t="shared" si="138"/>
        <v>543</v>
      </c>
      <c r="C4341">
        <f t="shared" si="139"/>
        <v>4</v>
      </c>
      <c r="D4341">
        <v>9048</v>
      </c>
      <c r="E4341" s="1">
        <f>VLOOKUP(B4341,balance!J:K,2,FALSE)</f>
        <v>55200</v>
      </c>
      <c r="F4341">
        <v>89</v>
      </c>
      <c r="G4341">
        <f>IF(C4341=8,VLOOKUP(B4341-1,balance!X:Z,3,FALSE)/100,VLOOKUP(B4341,balance!X:Z,2,FALSE)/100)</f>
        <v>291.40989999999999</v>
      </c>
    </row>
    <row r="4342" spans="1:7" x14ac:dyDescent="0.3">
      <c r="A4342">
        <v>4340</v>
      </c>
      <c r="B4342">
        <f t="shared" si="138"/>
        <v>543</v>
      </c>
      <c r="C4342">
        <f t="shared" si="139"/>
        <v>5</v>
      </c>
      <c r="D4342">
        <v>9048</v>
      </c>
      <c r="E4342" s="1">
        <f>VLOOKUP(B4342,balance!J:K,2,FALSE)</f>
        <v>55200</v>
      </c>
      <c r="F4342">
        <v>89</v>
      </c>
      <c r="G4342">
        <f>IF(C4342=8,VLOOKUP(B4342-1,balance!X:Z,3,FALSE)/100,VLOOKUP(B4342,balance!X:Z,2,FALSE)/100)</f>
        <v>291.40989999999999</v>
      </c>
    </row>
    <row r="4343" spans="1:7" x14ac:dyDescent="0.3">
      <c r="A4343">
        <v>4341</v>
      </c>
      <c r="B4343">
        <f t="shared" si="138"/>
        <v>543</v>
      </c>
      <c r="C4343">
        <f t="shared" si="139"/>
        <v>6</v>
      </c>
      <c r="D4343">
        <v>9048</v>
      </c>
      <c r="E4343" s="1">
        <f>VLOOKUP(B4343,balance!J:K,2,FALSE)</f>
        <v>55200</v>
      </c>
      <c r="F4343">
        <v>89</v>
      </c>
      <c r="G4343">
        <f>IF(C4343=8,VLOOKUP(B4343-1,balance!X:Z,3,FALSE)/100,VLOOKUP(B4343,balance!X:Z,2,FALSE)/100)</f>
        <v>291.40989999999999</v>
      </c>
    </row>
    <row r="4344" spans="1:7" x14ac:dyDescent="0.3">
      <c r="A4344">
        <v>4342</v>
      </c>
      <c r="B4344">
        <f t="shared" si="138"/>
        <v>543</v>
      </c>
      <c r="C4344">
        <f t="shared" si="139"/>
        <v>7</v>
      </c>
      <c r="D4344">
        <v>9048</v>
      </c>
      <c r="E4344" s="1">
        <f>VLOOKUP(B4344,balance!J:K,2,FALSE)</f>
        <v>55200</v>
      </c>
      <c r="F4344">
        <v>89</v>
      </c>
      <c r="G4344">
        <f>IF(C4344=8,VLOOKUP(B4344-1,balance!X:Z,3,FALSE)/100,VLOOKUP(B4344,balance!X:Z,2,FALSE)/100)</f>
        <v>291.40989999999999</v>
      </c>
    </row>
    <row r="4345" spans="1:7" x14ac:dyDescent="0.3">
      <c r="A4345">
        <v>4343</v>
      </c>
      <c r="B4345">
        <f t="shared" si="138"/>
        <v>544</v>
      </c>
      <c r="C4345">
        <f t="shared" si="139"/>
        <v>8</v>
      </c>
      <c r="D4345">
        <v>9048</v>
      </c>
      <c r="E4345" s="1">
        <f>VLOOKUP(B4345,balance!J:K,2,FALSE)</f>
        <v>55300</v>
      </c>
      <c r="F4345">
        <v>89</v>
      </c>
      <c r="G4345">
        <f>IF(C4345=8,VLOOKUP(B4345-1,balance!X:Z,3,FALSE)/100,VLOOKUP(B4345,balance!X:Z,2,FALSE)/100)</f>
        <v>2039.8692999999998</v>
      </c>
    </row>
    <row r="4346" spans="1:7" x14ac:dyDescent="0.3">
      <c r="A4346">
        <v>4344</v>
      </c>
      <c r="B4346">
        <f t="shared" si="138"/>
        <v>544</v>
      </c>
      <c r="C4346">
        <f t="shared" si="139"/>
        <v>1</v>
      </c>
      <c r="D4346">
        <v>9048</v>
      </c>
      <c r="E4346" s="1">
        <f>VLOOKUP(B4346,balance!J:K,2,FALSE)</f>
        <v>55300</v>
      </c>
      <c r="F4346">
        <v>89</v>
      </c>
      <c r="G4346">
        <f>IF(C4346=8,VLOOKUP(B4346-1,balance!X:Z,3,FALSE)/100,VLOOKUP(B4346,balance!X:Z,2,FALSE)/100)</f>
        <v>297.23789999999997</v>
      </c>
    </row>
    <row r="4347" spans="1:7" x14ac:dyDescent="0.3">
      <c r="A4347">
        <v>4345</v>
      </c>
      <c r="B4347">
        <f t="shared" si="138"/>
        <v>544</v>
      </c>
      <c r="C4347">
        <f t="shared" si="139"/>
        <v>2</v>
      </c>
      <c r="D4347">
        <v>9048</v>
      </c>
      <c r="E4347" s="1">
        <f>VLOOKUP(B4347,balance!J:K,2,FALSE)</f>
        <v>55300</v>
      </c>
      <c r="F4347">
        <v>89</v>
      </c>
      <c r="G4347">
        <f>IF(C4347=8,VLOOKUP(B4347-1,balance!X:Z,3,FALSE)/100,VLOOKUP(B4347,balance!X:Z,2,FALSE)/100)</f>
        <v>297.23789999999997</v>
      </c>
    </row>
    <row r="4348" spans="1:7" x14ac:dyDescent="0.3">
      <c r="A4348">
        <v>4346</v>
      </c>
      <c r="B4348">
        <f t="shared" si="138"/>
        <v>544</v>
      </c>
      <c r="C4348">
        <f t="shared" si="139"/>
        <v>3</v>
      </c>
      <c r="D4348">
        <v>9048</v>
      </c>
      <c r="E4348" s="1">
        <f>VLOOKUP(B4348,balance!J:K,2,FALSE)</f>
        <v>55300</v>
      </c>
      <c r="F4348">
        <v>89</v>
      </c>
      <c r="G4348">
        <f>IF(C4348=8,VLOOKUP(B4348-1,balance!X:Z,3,FALSE)/100,VLOOKUP(B4348,balance!X:Z,2,FALSE)/100)</f>
        <v>297.23789999999997</v>
      </c>
    </row>
    <row r="4349" spans="1:7" x14ac:dyDescent="0.3">
      <c r="A4349">
        <v>4347</v>
      </c>
      <c r="B4349">
        <f t="shared" si="138"/>
        <v>544</v>
      </c>
      <c r="C4349">
        <f t="shared" si="139"/>
        <v>4</v>
      </c>
      <c r="D4349">
        <v>9048</v>
      </c>
      <c r="E4349" s="1">
        <f>VLOOKUP(B4349,balance!J:K,2,FALSE)</f>
        <v>55300</v>
      </c>
      <c r="F4349">
        <v>89</v>
      </c>
      <c r="G4349">
        <f>IF(C4349=8,VLOOKUP(B4349-1,balance!X:Z,3,FALSE)/100,VLOOKUP(B4349,balance!X:Z,2,FALSE)/100)</f>
        <v>297.23789999999997</v>
      </c>
    </row>
    <row r="4350" spans="1:7" x14ac:dyDescent="0.3">
      <c r="A4350">
        <v>4348</v>
      </c>
      <c r="B4350">
        <f t="shared" si="138"/>
        <v>544</v>
      </c>
      <c r="C4350">
        <f t="shared" si="139"/>
        <v>5</v>
      </c>
      <c r="D4350">
        <v>9048</v>
      </c>
      <c r="E4350" s="1">
        <f>VLOOKUP(B4350,balance!J:K,2,FALSE)</f>
        <v>55300</v>
      </c>
      <c r="F4350">
        <v>89</v>
      </c>
      <c r="G4350">
        <f>IF(C4350=8,VLOOKUP(B4350-1,balance!X:Z,3,FALSE)/100,VLOOKUP(B4350,balance!X:Z,2,FALSE)/100)</f>
        <v>297.23789999999997</v>
      </c>
    </row>
    <row r="4351" spans="1:7" x14ac:dyDescent="0.3">
      <c r="A4351">
        <v>4349</v>
      </c>
      <c r="B4351">
        <f t="shared" si="138"/>
        <v>544</v>
      </c>
      <c r="C4351">
        <f t="shared" si="139"/>
        <v>6</v>
      </c>
      <c r="D4351">
        <v>9048</v>
      </c>
      <c r="E4351" s="1">
        <f>VLOOKUP(B4351,balance!J:K,2,FALSE)</f>
        <v>55300</v>
      </c>
      <c r="F4351">
        <v>89</v>
      </c>
      <c r="G4351">
        <f>IF(C4351=8,VLOOKUP(B4351-1,balance!X:Z,3,FALSE)/100,VLOOKUP(B4351,balance!X:Z,2,FALSE)/100)</f>
        <v>297.23789999999997</v>
      </c>
    </row>
    <row r="4352" spans="1:7" x14ac:dyDescent="0.3">
      <c r="A4352">
        <v>4350</v>
      </c>
      <c r="B4352">
        <f t="shared" si="138"/>
        <v>544</v>
      </c>
      <c r="C4352">
        <f t="shared" si="139"/>
        <v>7</v>
      </c>
      <c r="D4352">
        <v>9048</v>
      </c>
      <c r="E4352" s="1">
        <f>VLOOKUP(B4352,balance!J:K,2,FALSE)</f>
        <v>55300</v>
      </c>
      <c r="F4352">
        <v>89</v>
      </c>
      <c r="G4352">
        <f>IF(C4352=8,VLOOKUP(B4352-1,balance!X:Z,3,FALSE)/100,VLOOKUP(B4352,balance!X:Z,2,FALSE)/100)</f>
        <v>297.23789999999997</v>
      </c>
    </row>
    <row r="4353" spans="1:7" x14ac:dyDescent="0.3">
      <c r="A4353">
        <v>4351</v>
      </c>
      <c r="B4353">
        <f t="shared" si="138"/>
        <v>545</v>
      </c>
      <c r="C4353">
        <f t="shared" si="139"/>
        <v>8</v>
      </c>
      <c r="D4353">
        <v>9048</v>
      </c>
      <c r="E4353" s="1">
        <f>VLOOKUP(B4353,balance!J:K,2,FALSE)</f>
        <v>55400</v>
      </c>
      <c r="F4353">
        <v>89</v>
      </c>
      <c r="G4353">
        <f>IF(C4353=8,VLOOKUP(B4353-1,balance!X:Z,3,FALSE)/100,VLOOKUP(B4353,balance!X:Z,2,FALSE)/100)</f>
        <v>2080.6652999999997</v>
      </c>
    </row>
    <row r="4354" spans="1:7" x14ac:dyDescent="0.3">
      <c r="A4354">
        <v>4352</v>
      </c>
      <c r="B4354">
        <f t="shared" si="138"/>
        <v>545</v>
      </c>
      <c r="C4354">
        <f t="shared" si="139"/>
        <v>1</v>
      </c>
      <c r="D4354">
        <v>9048</v>
      </c>
      <c r="E4354" s="1">
        <f>VLOOKUP(B4354,balance!J:K,2,FALSE)</f>
        <v>55400</v>
      </c>
      <c r="F4354">
        <v>89</v>
      </c>
      <c r="G4354">
        <f>IF(C4354=8,VLOOKUP(B4354-1,balance!X:Z,3,FALSE)/100,VLOOKUP(B4354,balance!X:Z,2,FALSE)/100)</f>
        <v>303.1825</v>
      </c>
    </row>
    <row r="4355" spans="1:7" x14ac:dyDescent="0.3">
      <c r="A4355">
        <v>4353</v>
      </c>
      <c r="B4355">
        <f t="shared" si="138"/>
        <v>545</v>
      </c>
      <c r="C4355">
        <f t="shared" si="139"/>
        <v>2</v>
      </c>
      <c r="D4355">
        <v>9048</v>
      </c>
      <c r="E4355" s="1">
        <f>VLOOKUP(B4355,balance!J:K,2,FALSE)</f>
        <v>55400</v>
      </c>
      <c r="F4355">
        <v>89</v>
      </c>
      <c r="G4355">
        <f>IF(C4355=8,VLOOKUP(B4355-1,balance!X:Z,3,FALSE)/100,VLOOKUP(B4355,balance!X:Z,2,FALSE)/100)</f>
        <v>303.1825</v>
      </c>
    </row>
    <row r="4356" spans="1:7" x14ac:dyDescent="0.3">
      <c r="A4356">
        <v>4354</v>
      </c>
      <c r="B4356">
        <f t="shared" si="138"/>
        <v>545</v>
      </c>
      <c r="C4356">
        <f t="shared" si="139"/>
        <v>3</v>
      </c>
      <c r="D4356">
        <v>9048</v>
      </c>
      <c r="E4356" s="1">
        <f>VLOOKUP(B4356,balance!J:K,2,FALSE)</f>
        <v>55400</v>
      </c>
      <c r="F4356">
        <v>89</v>
      </c>
      <c r="G4356">
        <f>IF(C4356=8,VLOOKUP(B4356-1,balance!X:Z,3,FALSE)/100,VLOOKUP(B4356,balance!X:Z,2,FALSE)/100)</f>
        <v>303.1825</v>
      </c>
    </row>
    <row r="4357" spans="1:7" x14ac:dyDescent="0.3">
      <c r="A4357">
        <v>4355</v>
      </c>
      <c r="B4357">
        <f t="shared" si="138"/>
        <v>545</v>
      </c>
      <c r="C4357">
        <f t="shared" si="139"/>
        <v>4</v>
      </c>
      <c r="D4357">
        <v>9048</v>
      </c>
      <c r="E4357" s="1">
        <f>VLOOKUP(B4357,balance!J:K,2,FALSE)</f>
        <v>55400</v>
      </c>
      <c r="F4357">
        <v>89</v>
      </c>
      <c r="G4357">
        <f>IF(C4357=8,VLOOKUP(B4357-1,balance!X:Z,3,FALSE)/100,VLOOKUP(B4357,balance!X:Z,2,FALSE)/100)</f>
        <v>303.1825</v>
      </c>
    </row>
    <row r="4358" spans="1:7" x14ac:dyDescent="0.3">
      <c r="A4358">
        <v>4356</v>
      </c>
      <c r="B4358">
        <f t="shared" si="138"/>
        <v>545</v>
      </c>
      <c r="C4358">
        <f t="shared" si="139"/>
        <v>5</v>
      </c>
      <c r="D4358">
        <v>9048</v>
      </c>
      <c r="E4358" s="1">
        <f>VLOOKUP(B4358,balance!J:K,2,FALSE)</f>
        <v>55400</v>
      </c>
      <c r="F4358">
        <v>89</v>
      </c>
      <c r="G4358">
        <f>IF(C4358=8,VLOOKUP(B4358-1,balance!X:Z,3,FALSE)/100,VLOOKUP(B4358,balance!X:Z,2,FALSE)/100)</f>
        <v>303.1825</v>
      </c>
    </row>
    <row r="4359" spans="1:7" x14ac:dyDescent="0.3">
      <c r="A4359">
        <v>4357</v>
      </c>
      <c r="B4359">
        <f t="shared" si="138"/>
        <v>545</v>
      </c>
      <c r="C4359">
        <f t="shared" si="139"/>
        <v>6</v>
      </c>
      <c r="D4359">
        <v>9048</v>
      </c>
      <c r="E4359" s="1">
        <f>VLOOKUP(B4359,balance!J:K,2,FALSE)</f>
        <v>55400</v>
      </c>
      <c r="F4359">
        <v>89</v>
      </c>
      <c r="G4359">
        <f>IF(C4359=8,VLOOKUP(B4359-1,balance!X:Z,3,FALSE)/100,VLOOKUP(B4359,balance!X:Z,2,FALSE)/100)</f>
        <v>303.1825</v>
      </c>
    </row>
    <row r="4360" spans="1:7" x14ac:dyDescent="0.3">
      <c r="A4360">
        <v>4358</v>
      </c>
      <c r="B4360">
        <f t="shared" si="138"/>
        <v>545</v>
      </c>
      <c r="C4360">
        <f t="shared" si="139"/>
        <v>7</v>
      </c>
      <c r="D4360">
        <v>9048</v>
      </c>
      <c r="E4360" s="1">
        <f>VLOOKUP(B4360,balance!J:K,2,FALSE)</f>
        <v>55400</v>
      </c>
      <c r="F4360">
        <v>89</v>
      </c>
      <c r="G4360">
        <f>IF(C4360=8,VLOOKUP(B4360-1,balance!X:Z,3,FALSE)/100,VLOOKUP(B4360,balance!X:Z,2,FALSE)/100)</f>
        <v>303.1825</v>
      </c>
    </row>
    <row r="4361" spans="1:7" x14ac:dyDescent="0.3">
      <c r="A4361">
        <v>4359</v>
      </c>
      <c r="B4361">
        <f t="shared" si="138"/>
        <v>546</v>
      </c>
      <c r="C4361">
        <f t="shared" si="139"/>
        <v>8</v>
      </c>
      <c r="D4361">
        <v>9048</v>
      </c>
      <c r="E4361" s="1">
        <f>VLOOKUP(B4361,balance!J:K,2,FALSE)</f>
        <v>55500</v>
      </c>
      <c r="F4361">
        <v>89</v>
      </c>
      <c r="G4361">
        <f>IF(C4361=8,VLOOKUP(B4361-1,balance!X:Z,3,FALSE)/100,VLOOKUP(B4361,balance!X:Z,2,FALSE)/100)</f>
        <v>2122.2775000000001</v>
      </c>
    </row>
    <row r="4362" spans="1:7" x14ac:dyDescent="0.3">
      <c r="A4362">
        <v>4360</v>
      </c>
      <c r="B4362">
        <f t="shared" si="138"/>
        <v>546</v>
      </c>
      <c r="C4362">
        <f t="shared" si="139"/>
        <v>1</v>
      </c>
      <c r="D4362">
        <v>9048</v>
      </c>
      <c r="E4362" s="1">
        <f>VLOOKUP(B4362,balance!J:K,2,FALSE)</f>
        <v>55500</v>
      </c>
      <c r="F4362">
        <v>89</v>
      </c>
      <c r="G4362">
        <f>IF(C4362=8,VLOOKUP(B4362-1,balance!X:Z,3,FALSE)/100,VLOOKUP(B4362,balance!X:Z,2,FALSE)/100)</f>
        <v>309.24599999999998</v>
      </c>
    </row>
    <row r="4363" spans="1:7" x14ac:dyDescent="0.3">
      <c r="A4363">
        <v>4361</v>
      </c>
      <c r="B4363">
        <f t="shared" si="138"/>
        <v>546</v>
      </c>
      <c r="C4363">
        <f t="shared" si="139"/>
        <v>2</v>
      </c>
      <c r="D4363">
        <v>9048</v>
      </c>
      <c r="E4363" s="1">
        <f>VLOOKUP(B4363,balance!J:K,2,FALSE)</f>
        <v>55500</v>
      </c>
      <c r="F4363">
        <v>89</v>
      </c>
      <c r="G4363">
        <f>IF(C4363=8,VLOOKUP(B4363-1,balance!X:Z,3,FALSE)/100,VLOOKUP(B4363,balance!X:Z,2,FALSE)/100)</f>
        <v>309.24599999999998</v>
      </c>
    </row>
    <row r="4364" spans="1:7" x14ac:dyDescent="0.3">
      <c r="A4364">
        <v>4362</v>
      </c>
      <c r="B4364">
        <f t="shared" si="138"/>
        <v>546</v>
      </c>
      <c r="C4364">
        <f t="shared" si="139"/>
        <v>3</v>
      </c>
      <c r="D4364">
        <v>9048</v>
      </c>
      <c r="E4364" s="1">
        <f>VLOOKUP(B4364,balance!J:K,2,FALSE)</f>
        <v>55500</v>
      </c>
      <c r="F4364">
        <v>89</v>
      </c>
      <c r="G4364">
        <f>IF(C4364=8,VLOOKUP(B4364-1,balance!X:Z,3,FALSE)/100,VLOOKUP(B4364,balance!X:Z,2,FALSE)/100)</f>
        <v>309.24599999999998</v>
      </c>
    </row>
    <row r="4365" spans="1:7" x14ac:dyDescent="0.3">
      <c r="A4365">
        <v>4363</v>
      </c>
      <c r="B4365">
        <f t="shared" si="138"/>
        <v>546</v>
      </c>
      <c r="C4365">
        <f t="shared" si="139"/>
        <v>4</v>
      </c>
      <c r="D4365">
        <v>9048</v>
      </c>
      <c r="E4365" s="1">
        <f>VLOOKUP(B4365,balance!J:K,2,FALSE)</f>
        <v>55500</v>
      </c>
      <c r="F4365">
        <v>89</v>
      </c>
      <c r="G4365">
        <f>IF(C4365=8,VLOOKUP(B4365-1,balance!X:Z,3,FALSE)/100,VLOOKUP(B4365,balance!X:Z,2,FALSE)/100)</f>
        <v>309.24599999999998</v>
      </c>
    </row>
    <row r="4366" spans="1:7" x14ac:dyDescent="0.3">
      <c r="A4366">
        <v>4364</v>
      </c>
      <c r="B4366">
        <f t="shared" si="138"/>
        <v>546</v>
      </c>
      <c r="C4366">
        <f t="shared" si="139"/>
        <v>5</v>
      </c>
      <c r="D4366">
        <v>9048</v>
      </c>
      <c r="E4366" s="1">
        <f>VLOOKUP(B4366,balance!J:K,2,FALSE)</f>
        <v>55500</v>
      </c>
      <c r="F4366">
        <v>89</v>
      </c>
      <c r="G4366">
        <f>IF(C4366=8,VLOOKUP(B4366-1,balance!X:Z,3,FALSE)/100,VLOOKUP(B4366,balance!X:Z,2,FALSE)/100)</f>
        <v>309.24599999999998</v>
      </c>
    </row>
    <row r="4367" spans="1:7" x14ac:dyDescent="0.3">
      <c r="A4367">
        <v>4365</v>
      </c>
      <c r="B4367">
        <f t="shared" si="138"/>
        <v>546</v>
      </c>
      <c r="C4367">
        <f t="shared" si="139"/>
        <v>6</v>
      </c>
      <c r="D4367">
        <v>9048</v>
      </c>
      <c r="E4367" s="1">
        <f>VLOOKUP(B4367,balance!J:K,2,FALSE)</f>
        <v>55500</v>
      </c>
      <c r="F4367">
        <v>89</v>
      </c>
      <c r="G4367">
        <f>IF(C4367=8,VLOOKUP(B4367-1,balance!X:Z,3,FALSE)/100,VLOOKUP(B4367,balance!X:Z,2,FALSE)/100)</f>
        <v>309.24599999999998</v>
      </c>
    </row>
    <row r="4368" spans="1:7" x14ac:dyDescent="0.3">
      <c r="A4368">
        <v>4366</v>
      </c>
      <c r="B4368">
        <f t="shared" si="138"/>
        <v>546</v>
      </c>
      <c r="C4368">
        <f t="shared" si="139"/>
        <v>7</v>
      </c>
      <c r="D4368">
        <v>9048</v>
      </c>
      <c r="E4368" s="1">
        <f>VLOOKUP(B4368,balance!J:K,2,FALSE)</f>
        <v>55500</v>
      </c>
      <c r="F4368">
        <v>89</v>
      </c>
      <c r="G4368">
        <f>IF(C4368=8,VLOOKUP(B4368-1,balance!X:Z,3,FALSE)/100,VLOOKUP(B4368,balance!X:Z,2,FALSE)/100)</f>
        <v>309.24599999999998</v>
      </c>
    </row>
    <row r="4369" spans="1:7" x14ac:dyDescent="0.3">
      <c r="A4369">
        <v>4367</v>
      </c>
      <c r="B4369">
        <f t="shared" si="138"/>
        <v>547</v>
      </c>
      <c r="C4369">
        <f t="shared" si="139"/>
        <v>8</v>
      </c>
      <c r="D4369">
        <v>9048</v>
      </c>
      <c r="E4369" s="1">
        <f>VLOOKUP(B4369,balance!J:K,2,FALSE)</f>
        <v>55600</v>
      </c>
      <c r="F4369">
        <v>89</v>
      </c>
      <c r="G4369">
        <f>IF(C4369=8,VLOOKUP(B4369-1,balance!X:Z,3,FALSE)/100,VLOOKUP(B4369,balance!X:Z,2,FALSE)/100)</f>
        <v>2164.7219999999998</v>
      </c>
    </row>
    <row r="4370" spans="1:7" x14ac:dyDescent="0.3">
      <c r="A4370">
        <v>4368</v>
      </c>
      <c r="B4370">
        <f t="shared" si="138"/>
        <v>547</v>
      </c>
      <c r="C4370">
        <f t="shared" si="139"/>
        <v>1</v>
      </c>
      <c r="D4370">
        <v>9048</v>
      </c>
      <c r="E4370" s="1">
        <f>VLOOKUP(B4370,balance!J:K,2,FALSE)</f>
        <v>55600</v>
      </c>
      <c r="F4370">
        <v>89</v>
      </c>
      <c r="G4370">
        <f>IF(C4370=8,VLOOKUP(B4370-1,balance!X:Z,3,FALSE)/100,VLOOKUP(B4370,balance!X:Z,2,FALSE)/100)</f>
        <v>315.43079999999998</v>
      </c>
    </row>
    <row r="4371" spans="1:7" x14ac:dyDescent="0.3">
      <c r="A4371">
        <v>4369</v>
      </c>
      <c r="B4371">
        <f t="shared" ref="B4371:B4434" si="140">B4363+1</f>
        <v>547</v>
      </c>
      <c r="C4371">
        <f t="shared" si="139"/>
        <v>2</v>
      </c>
      <c r="D4371">
        <v>9048</v>
      </c>
      <c r="E4371" s="1">
        <f>VLOOKUP(B4371,balance!J:K,2,FALSE)</f>
        <v>55600</v>
      </c>
      <c r="F4371">
        <v>89</v>
      </c>
      <c r="G4371">
        <f>IF(C4371=8,VLOOKUP(B4371-1,balance!X:Z,3,FALSE)/100,VLOOKUP(B4371,balance!X:Z,2,FALSE)/100)</f>
        <v>315.43079999999998</v>
      </c>
    </row>
    <row r="4372" spans="1:7" x14ac:dyDescent="0.3">
      <c r="A4372">
        <v>4370</v>
      </c>
      <c r="B4372">
        <f t="shared" si="140"/>
        <v>547</v>
      </c>
      <c r="C4372">
        <f t="shared" si="139"/>
        <v>3</v>
      </c>
      <c r="D4372">
        <v>9048</v>
      </c>
      <c r="E4372" s="1">
        <f>VLOOKUP(B4372,balance!J:K,2,FALSE)</f>
        <v>55600</v>
      </c>
      <c r="F4372">
        <v>89</v>
      </c>
      <c r="G4372">
        <f>IF(C4372=8,VLOOKUP(B4372-1,balance!X:Z,3,FALSE)/100,VLOOKUP(B4372,balance!X:Z,2,FALSE)/100)</f>
        <v>315.43079999999998</v>
      </c>
    </row>
    <row r="4373" spans="1:7" x14ac:dyDescent="0.3">
      <c r="A4373">
        <v>4371</v>
      </c>
      <c r="B4373">
        <f t="shared" si="140"/>
        <v>547</v>
      </c>
      <c r="C4373">
        <f t="shared" si="139"/>
        <v>4</v>
      </c>
      <c r="D4373">
        <v>9048</v>
      </c>
      <c r="E4373" s="1">
        <f>VLOOKUP(B4373,balance!J:K,2,FALSE)</f>
        <v>55600</v>
      </c>
      <c r="F4373">
        <v>89</v>
      </c>
      <c r="G4373">
        <f>IF(C4373=8,VLOOKUP(B4373-1,balance!X:Z,3,FALSE)/100,VLOOKUP(B4373,balance!X:Z,2,FALSE)/100)</f>
        <v>315.43079999999998</v>
      </c>
    </row>
    <row r="4374" spans="1:7" x14ac:dyDescent="0.3">
      <c r="A4374">
        <v>4372</v>
      </c>
      <c r="B4374">
        <f t="shared" si="140"/>
        <v>547</v>
      </c>
      <c r="C4374">
        <f t="shared" si="139"/>
        <v>5</v>
      </c>
      <c r="D4374">
        <v>9048</v>
      </c>
      <c r="E4374" s="1">
        <f>VLOOKUP(B4374,balance!J:K,2,FALSE)</f>
        <v>55600</v>
      </c>
      <c r="F4374">
        <v>89</v>
      </c>
      <c r="G4374">
        <f>IF(C4374=8,VLOOKUP(B4374-1,balance!X:Z,3,FALSE)/100,VLOOKUP(B4374,balance!X:Z,2,FALSE)/100)</f>
        <v>315.43079999999998</v>
      </c>
    </row>
    <row r="4375" spans="1:7" x14ac:dyDescent="0.3">
      <c r="A4375">
        <v>4373</v>
      </c>
      <c r="B4375">
        <f t="shared" si="140"/>
        <v>547</v>
      </c>
      <c r="C4375">
        <f t="shared" si="139"/>
        <v>6</v>
      </c>
      <c r="D4375">
        <v>9048</v>
      </c>
      <c r="E4375" s="1">
        <f>VLOOKUP(B4375,balance!J:K,2,FALSE)</f>
        <v>55600</v>
      </c>
      <c r="F4375">
        <v>89</v>
      </c>
      <c r="G4375">
        <f>IF(C4375=8,VLOOKUP(B4375-1,balance!X:Z,3,FALSE)/100,VLOOKUP(B4375,balance!X:Z,2,FALSE)/100)</f>
        <v>315.43079999999998</v>
      </c>
    </row>
    <row r="4376" spans="1:7" x14ac:dyDescent="0.3">
      <c r="A4376">
        <v>4374</v>
      </c>
      <c r="B4376">
        <f t="shared" si="140"/>
        <v>547</v>
      </c>
      <c r="C4376">
        <f t="shared" si="139"/>
        <v>7</v>
      </c>
      <c r="D4376">
        <v>9048</v>
      </c>
      <c r="E4376" s="1">
        <f>VLOOKUP(B4376,balance!J:K,2,FALSE)</f>
        <v>55600</v>
      </c>
      <c r="F4376">
        <v>89</v>
      </c>
      <c r="G4376">
        <f>IF(C4376=8,VLOOKUP(B4376-1,balance!X:Z,3,FALSE)/100,VLOOKUP(B4376,balance!X:Z,2,FALSE)/100)</f>
        <v>315.43079999999998</v>
      </c>
    </row>
    <row r="4377" spans="1:7" x14ac:dyDescent="0.3">
      <c r="A4377">
        <v>4375</v>
      </c>
      <c r="B4377">
        <f t="shared" si="140"/>
        <v>548</v>
      </c>
      <c r="C4377">
        <f t="shared" si="139"/>
        <v>8</v>
      </c>
      <c r="D4377">
        <v>9048</v>
      </c>
      <c r="E4377" s="1">
        <f>VLOOKUP(B4377,balance!J:K,2,FALSE)</f>
        <v>55700</v>
      </c>
      <c r="F4377">
        <v>89</v>
      </c>
      <c r="G4377">
        <f>IF(C4377=8,VLOOKUP(B4377-1,balance!X:Z,3,FALSE)/100,VLOOKUP(B4377,balance!X:Z,2,FALSE)/100)</f>
        <v>2208.0156000000002</v>
      </c>
    </row>
    <row r="4378" spans="1:7" x14ac:dyDescent="0.3">
      <c r="A4378">
        <v>4376</v>
      </c>
      <c r="B4378">
        <f t="shared" si="140"/>
        <v>548</v>
      </c>
      <c r="C4378">
        <f t="shared" si="139"/>
        <v>1</v>
      </c>
      <c r="D4378">
        <v>9048</v>
      </c>
      <c r="E4378" s="1">
        <f>VLOOKUP(B4378,balance!J:K,2,FALSE)</f>
        <v>55700</v>
      </c>
      <c r="F4378">
        <v>89</v>
      </c>
      <c r="G4378">
        <f>IF(C4378=8,VLOOKUP(B4378-1,balance!X:Z,3,FALSE)/100,VLOOKUP(B4378,balance!X:Z,2,FALSE)/100)</f>
        <v>321.73929999999996</v>
      </c>
    </row>
    <row r="4379" spans="1:7" x14ac:dyDescent="0.3">
      <c r="A4379">
        <v>4377</v>
      </c>
      <c r="B4379">
        <f t="shared" si="140"/>
        <v>548</v>
      </c>
      <c r="C4379">
        <f t="shared" si="139"/>
        <v>2</v>
      </c>
      <c r="D4379">
        <v>9048</v>
      </c>
      <c r="E4379" s="1">
        <f>VLOOKUP(B4379,balance!J:K,2,FALSE)</f>
        <v>55700</v>
      </c>
      <c r="F4379">
        <v>89</v>
      </c>
      <c r="G4379">
        <f>IF(C4379=8,VLOOKUP(B4379-1,balance!X:Z,3,FALSE)/100,VLOOKUP(B4379,balance!X:Z,2,FALSE)/100)</f>
        <v>321.73929999999996</v>
      </c>
    </row>
    <row r="4380" spans="1:7" x14ac:dyDescent="0.3">
      <c r="A4380">
        <v>4378</v>
      </c>
      <c r="B4380">
        <f t="shared" si="140"/>
        <v>548</v>
      </c>
      <c r="C4380">
        <f t="shared" si="139"/>
        <v>3</v>
      </c>
      <c r="D4380">
        <v>9048</v>
      </c>
      <c r="E4380" s="1">
        <f>VLOOKUP(B4380,balance!J:K,2,FALSE)</f>
        <v>55700</v>
      </c>
      <c r="F4380">
        <v>89</v>
      </c>
      <c r="G4380">
        <f>IF(C4380=8,VLOOKUP(B4380-1,balance!X:Z,3,FALSE)/100,VLOOKUP(B4380,balance!X:Z,2,FALSE)/100)</f>
        <v>321.73929999999996</v>
      </c>
    </row>
    <row r="4381" spans="1:7" x14ac:dyDescent="0.3">
      <c r="A4381">
        <v>4379</v>
      </c>
      <c r="B4381">
        <f t="shared" si="140"/>
        <v>548</v>
      </c>
      <c r="C4381">
        <f t="shared" si="139"/>
        <v>4</v>
      </c>
      <c r="D4381">
        <v>9048</v>
      </c>
      <c r="E4381" s="1">
        <f>VLOOKUP(B4381,balance!J:K,2,FALSE)</f>
        <v>55700</v>
      </c>
      <c r="F4381">
        <v>89</v>
      </c>
      <c r="G4381">
        <f>IF(C4381=8,VLOOKUP(B4381-1,balance!X:Z,3,FALSE)/100,VLOOKUP(B4381,balance!X:Z,2,FALSE)/100)</f>
        <v>321.73929999999996</v>
      </c>
    </row>
    <row r="4382" spans="1:7" x14ac:dyDescent="0.3">
      <c r="A4382">
        <v>4380</v>
      </c>
      <c r="B4382">
        <f t="shared" si="140"/>
        <v>548</v>
      </c>
      <c r="C4382">
        <f t="shared" si="139"/>
        <v>5</v>
      </c>
      <c r="D4382">
        <v>9048</v>
      </c>
      <c r="E4382" s="1">
        <f>VLOOKUP(B4382,balance!J:K,2,FALSE)</f>
        <v>55700</v>
      </c>
      <c r="F4382">
        <v>89</v>
      </c>
      <c r="G4382">
        <f>IF(C4382=8,VLOOKUP(B4382-1,balance!X:Z,3,FALSE)/100,VLOOKUP(B4382,balance!X:Z,2,FALSE)/100)</f>
        <v>321.73929999999996</v>
      </c>
    </row>
    <row r="4383" spans="1:7" x14ac:dyDescent="0.3">
      <c r="A4383">
        <v>4381</v>
      </c>
      <c r="B4383">
        <f t="shared" si="140"/>
        <v>548</v>
      </c>
      <c r="C4383">
        <f t="shared" si="139"/>
        <v>6</v>
      </c>
      <c r="D4383">
        <v>9048</v>
      </c>
      <c r="E4383" s="1">
        <f>VLOOKUP(B4383,balance!J:K,2,FALSE)</f>
        <v>55700</v>
      </c>
      <c r="F4383">
        <v>89</v>
      </c>
      <c r="G4383">
        <f>IF(C4383=8,VLOOKUP(B4383-1,balance!X:Z,3,FALSE)/100,VLOOKUP(B4383,balance!X:Z,2,FALSE)/100)</f>
        <v>321.73929999999996</v>
      </c>
    </row>
    <row r="4384" spans="1:7" x14ac:dyDescent="0.3">
      <c r="A4384">
        <v>4382</v>
      </c>
      <c r="B4384">
        <f t="shared" si="140"/>
        <v>548</v>
      </c>
      <c r="C4384">
        <f t="shared" si="139"/>
        <v>7</v>
      </c>
      <c r="D4384">
        <v>9048</v>
      </c>
      <c r="E4384" s="1">
        <f>VLOOKUP(B4384,balance!J:K,2,FALSE)</f>
        <v>55700</v>
      </c>
      <c r="F4384">
        <v>89</v>
      </c>
      <c r="G4384">
        <f>IF(C4384=8,VLOOKUP(B4384-1,balance!X:Z,3,FALSE)/100,VLOOKUP(B4384,balance!X:Z,2,FALSE)/100)</f>
        <v>321.73929999999996</v>
      </c>
    </row>
    <row r="4385" spans="1:7" x14ac:dyDescent="0.3">
      <c r="A4385">
        <v>4383</v>
      </c>
      <c r="B4385">
        <f t="shared" si="140"/>
        <v>549</v>
      </c>
      <c r="C4385">
        <f t="shared" si="139"/>
        <v>8</v>
      </c>
      <c r="D4385">
        <v>9048</v>
      </c>
      <c r="E4385" s="1">
        <f>VLOOKUP(B4385,balance!J:K,2,FALSE)</f>
        <v>55800</v>
      </c>
      <c r="F4385">
        <v>89</v>
      </c>
      <c r="G4385">
        <f>IF(C4385=8,VLOOKUP(B4385-1,balance!X:Z,3,FALSE)/100,VLOOKUP(B4385,balance!X:Z,2,FALSE)/100)</f>
        <v>2252.1750999999999</v>
      </c>
    </row>
    <row r="4386" spans="1:7" x14ac:dyDescent="0.3">
      <c r="A4386">
        <v>4384</v>
      </c>
      <c r="B4386">
        <f t="shared" si="140"/>
        <v>549</v>
      </c>
      <c r="C4386">
        <f t="shared" si="139"/>
        <v>1</v>
      </c>
      <c r="D4386">
        <v>9048</v>
      </c>
      <c r="E4386" s="1">
        <f>VLOOKUP(B4386,balance!J:K,2,FALSE)</f>
        <v>55800</v>
      </c>
      <c r="F4386">
        <v>89</v>
      </c>
      <c r="G4386">
        <f>IF(C4386=8,VLOOKUP(B4386-1,balance!X:Z,3,FALSE)/100,VLOOKUP(B4386,balance!X:Z,2,FALSE)/100)</f>
        <v>328.1739</v>
      </c>
    </row>
    <row r="4387" spans="1:7" x14ac:dyDescent="0.3">
      <c r="A4387">
        <v>4385</v>
      </c>
      <c r="B4387">
        <f t="shared" si="140"/>
        <v>549</v>
      </c>
      <c r="C4387">
        <f t="shared" ref="C4387:C4450" si="141">C4379</f>
        <v>2</v>
      </c>
      <c r="D4387">
        <v>9048</v>
      </c>
      <c r="E4387" s="1">
        <f>VLOOKUP(B4387,balance!J:K,2,FALSE)</f>
        <v>55800</v>
      </c>
      <c r="F4387">
        <v>89</v>
      </c>
      <c r="G4387">
        <f>IF(C4387=8,VLOOKUP(B4387-1,balance!X:Z,3,FALSE)/100,VLOOKUP(B4387,balance!X:Z,2,FALSE)/100)</f>
        <v>328.1739</v>
      </c>
    </row>
    <row r="4388" spans="1:7" x14ac:dyDescent="0.3">
      <c r="A4388">
        <v>4386</v>
      </c>
      <c r="B4388">
        <f t="shared" si="140"/>
        <v>549</v>
      </c>
      <c r="C4388">
        <f t="shared" si="141"/>
        <v>3</v>
      </c>
      <c r="D4388">
        <v>9048</v>
      </c>
      <c r="E4388" s="1">
        <f>VLOOKUP(B4388,balance!J:K,2,FALSE)</f>
        <v>55800</v>
      </c>
      <c r="F4388">
        <v>89</v>
      </c>
      <c r="G4388">
        <f>IF(C4388=8,VLOOKUP(B4388-1,balance!X:Z,3,FALSE)/100,VLOOKUP(B4388,balance!X:Z,2,FALSE)/100)</f>
        <v>328.1739</v>
      </c>
    </row>
    <row r="4389" spans="1:7" x14ac:dyDescent="0.3">
      <c r="A4389">
        <v>4387</v>
      </c>
      <c r="B4389">
        <f t="shared" si="140"/>
        <v>549</v>
      </c>
      <c r="C4389">
        <f t="shared" si="141"/>
        <v>4</v>
      </c>
      <c r="D4389">
        <v>9048</v>
      </c>
      <c r="E4389" s="1">
        <f>VLOOKUP(B4389,balance!J:K,2,FALSE)</f>
        <v>55800</v>
      </c>
      <c r="F4389">
        <v>89</v>
      </c>
      <c r="G4389">
        <f>IF(C4389=8,VLOOKUP(B4389-1,balance!X:Z,3,FALSE)/100,VLOOKUP(B4389,balance!X:Z,2,FALSE)/100)</f>
        <v>328.1739</v>
      </c>
    </row>
    <row r="4390" spans="1:7" x14ac:dyDescent="0.3">
      <c r="A4390">
        <v>4388</v>
      </c>
      <c r="B4390">
        <f t="shared" si="140"/>
        <v>549</v>
      </c>
      <c r="C4390">
        <f t="shared" si="141"/>
        <v>5</v>
      </c>
      <c r="D4390">
        <v>9048</v>
      </c>
      <c r="E4390" s="1">
        <f>VLOOKUP(B4390,balance!J:K,2,FALSE)</f>
        <v>55800</v>
      </c>
      <c r="F4390">
        <v>89</v>
      </c>
      <c r="G4390">
        <f>IF(C4390=8,VLOOKUP(B4390-1,balance!X:Z,3,FALSE)/100,VLOOKUP(B4390,balance!X:Z,2,FALSE)/100)</f>
        <v>328.1739</v>
      </c>
    </row>
    <row r="4391" spans="1:7" x14ac:dyDescent="0.3">
      <c r="A4391">
        <v>4389</v>
      </c>
      <c r="B4391">
        <f t="shared" si="140"/>
        <v>549</v>
      </c>
      <c r="C4391">
        <f t="shared" si="141"/>
        <v>6</v>
      </c>
      <c r="D4391">
        <v>9048</v>
      </c>
      <c r="E4391" s="1">
        <f>VLOOKUP(B4391,balance!J:K,2,FALSE)</f>
        <v>55800</v>
      </c>
      <c r="F4391">
        <v>89</v>
      </c>
      <c r="G4391">
        <f>IF(C4391=8,VLOOKUP(B4391-1,balance!X:Z,3,FALSE)/100,VLOOKUP(B4391,balance!X:Z,2,FALSE)/100)</f>
        <v>328.1739</v>
      </c>
    </row>
    <row r="4392" spans="1:7" x14ac:dyDescent="0.3">
      <c r="A4392">
        <v>4390</v>
      </c>
      <c r="B4392">
        <f t="shared" si="140"/>
        <v>549</v>
      </c>
      <c r="C4392">
        <f t="shared" si="141"/>
        <v>7</v>
      </c>
      <c r="D4392">
        <v>9048</v>
      </c>
      <c r="E4392" s="1">
        <f>VLOOKUP(B4392,balance!J:K,2,FALSE)</f>
        <v>55800</v>
      </c>
      <c r="F4392">
        <v>89</v>
      </c>
      <c r="G4392">
        <f>IF(C4392=8,VLOOKUP(B4392-1,balance!X:Z,3,FALSE)/100,VLOOKUP(B4392,balance!X:Z,2,FALSE)/100)</f>
        <v>328.1739</v>
      </c>
    </row>
    <row r="4393" spans="1:7" x14ac:dyDescent="0.3">
      <c r="A4393">
        <v>4391</v>
      </c>
      <c r="B4393">
        <f t="shared" si="140"/>
        <v>550</v>
      </c>
      <c r="C4393">
        <f t="shared" si="141"/>
        <v>8</v>
      </c>
      <c r="D4393">
        <v>9048</v>
      </c>
      <c r="E4393" s="1">
        <f>VLOOKUP(B4393,balance!J:K,2,FALSE)</f>
        <v>55900</v>
      </c>
      <c r="F4393">
        <v>89</v>
      </c>
      <c r="G4393">
        <f>IF(C4393=8,VLOOKUP(B4393-1,balance!X:Z,3,FALSE)/100,VLOOKUP(B4393,balance!X:Z,2,FALSE)/100)</f>
        <v>2297.2172999999998</v>
      </c>
    </row>
    <row r="4394" spans="1:7" x14ac:dyDescent="0.3">
      <c r="A4394">
        <v>4392</v>
      </c>
      <c r="B4394">
        <f t="shared" si="140"/>
        <v>550</v>
      </c>
      <c r="C4394">
        <f t="shared" si="141"/>
        <v>1</v>
      </c>
      <c r="D4394">
        <v>9048</v>
      </c>
      <c r="E4394" s="1">
        <f>VLOOKUP(B4394,balance!J:K,2,FALSE)</f>
        <v>55900</v>
      </c>
      <c r="F4394">
        <v>89</v>
      </c>
      <c r="G4394">
        <f>IF(C4394=8,VLOOKUP(B4394-1,balance!X:Z,3,FALSE)/100,VLOOKUP(B4394,balance!X:Z,2,FALSE)/100)</f>
        <v>334.73720000000003</v>
      </c>
    </row>
    <row r="4395" spans="1:7" x14ac:dyDescent="0.3">
      <c r="A4395">
        <v>4393</v>
      </c>
      <c r="B4395">
        <f t="shared" si="140"/>
        <v>550</v>
      </c>
      <c r="C4395">
        <f t="shared" si="141"/>
        <v>2</v>
      </c>
      <c r="D4395">
        <v>9048</v>
      </c>
      <c r="E4395" s="1">
        <f>VLOOKUP(B4395,balance!J:K,2,FALSE)</f>
        <v>55900</v>
      </c>
      <c r="F4395">
        <v>89</v>
      </c>
      <c r="G4395">
        <f>IF(C4395=8,VLOOKUP(B4395-1,balance!X:Z,3,FALSE)/100,VLOOKUP(B4395,balance!X:Z,2,FALSE)/100)</f>
        <v>334.73720000000003</v>
      </c>
    </row>
    <row r="4396" spans="1:7" x14ac:dyDescent="0.3">
      <c r="A4396">
        <v>4394</v>
      </c>
      <c r="B4396">
        <f t="shared" si="140"/>
        <v>550</v>
      </c>
      <c r="C4396">
        <f t="shared" si="141"/>
        <v>3</v>
      </c>
      <c r="D4396">
        <v>9048</v>
      </c>
      <c r="E4396" s="1">
        <f>VLOOKUP(B4396,balance!J:K,2,FALSE)</f>
        <v>55900</v>
      </c>
      <c r="F4396">
        <v>89</v>
      </c>
      <c r="G4396">
        <f>IF(C4396=8,VLOOKUP(B4396-1,balance!X:Z,3,FALSE)/100,VLOOKUP(B4396,balance!X:Z,2,FALSE)/100)</f>
        <v>334.73720000000003</v>
      </c>
    </row>
    <row r="4397" spans="1:7" x14ac:dyDescent="0.3">
      <c r="A4397">
        <v>4395</v>
      </c>
      <c r="B4397">
        <f t="shared" si="140"/>
        <v>550</v>
      </c>
      <c r="C4397">
        <f t="shared" si="141"/>
        <v>4</v>
      </c>
      <c r="D4397">
        <v>9048</v>
      </c>
      <c r="E4397" s="1">
        <f>VLOOKUP(B4397,balance!J:K,2,FALSE)</f>
        <v>55900</v>
      </c>
      <c r="F4397">
        <v>89</v>
      </c>
      <c r="G4397">
        <f>IF(C4397=8,VLOOKUP(B4397-1,balance!X:Z,3,FALSE)/100,VLOOKUP(B4397,balance!X:Z,2,FALSE)/100)</f>
        <v>334.73720000000003</v>
      </c>
    </row>
    <row r="4398" spans="1:7" x14ac:dyDescent="0.3">
      <c r="A4398">
        <v>4396</v>
      </c>
      <c r="B4398">
        <f t="shared" si="140"/>
        <v>550</v>
      </c>
      <c r="C4398">
        <f t="shared" si="141"/>
        <v>5</v>
      </c>
      <c r="D4398">
        <v>9048</v>
      </c>
      <c r="E4398" s="1">
        <f>VLOOKUP(B4398,balance!J:K,2,FALSE)</f>
        <v>55900</v>
      </c>
      <c r="F4398">
        <v>89</v>
      </c>
      <c r="G4398">
        <f>IF(C4398=8,VLOOKUP(B4398-1,balance!X:Z,3,FALSE)/100,VLOOKUP(B4398,balance!X:Z,2,FALSE)/100)</f>
        <v>334.73720000000003</v>
      </c>
    </row>
    <row r="4399" spans="1:7" x14ac:dyDescent="0.3">
      <c r="A4399">
        <v>4397</v>
      </c>
      <c r="B4399">
        <f t="shared" si="140"/>
        <v>550</v>
      </c>
      <c r="C4399">
        <f t="shared" si="141"/>
        <v>6</v>
      </c>
      <c r="D4399">
        <v>9048</v>
      </c>
      <c r="E4399" s="1">
        <f>VLOOKUP(B4399,balance!J:K,2,FALSE)</f>
        <v>55900</v>
      </c>
      <c r="F4399">
        <v>89</v>
      </c>
      <c r="G4399">
        <f>IF(C4399=8,VLOOKUP(B4399-1,balance!X:Z,3,FALSE)/100,VLOOKUP(B4399,balance!X:Z,2,FALSE)/100)</f>
        <v>334.73720000000003</v>
      </c>
    </row>
    <row r="4400" spans="1:7" x14ac:dyDescent="0.3">
      <c r="A4400">
        <v>4398</v>
      </c>
      <c r="B4400">
        <f t="shared" si="140"/>
        <v>550</v>
      </c>
      <c r="C4400">
        <f t="shared" si="141"/>
        <v>7</v>
      </c>
      <c r="D4400">
        <v>9048</v>
      </c>
      <c r="E4400" s="1">
        <f>VLOOKUP(B4400,balance!J:K,2,FALSE)</f>
        <v>55900</v>
      </c>
      <c r="F4400">
        <v>89</v>
      </c>
      <c r="G4400">
        <f>IF(C4400=8,VLOOKUP(B4400-1,balance!X:Z,3,FALSE)/100,VLOOKUP(B4400,balance!X:Z,2,FALSE)/100)</f>
        <v>334.73720000000003</v>
      </c>
    </row>
    <row r="4401" spans="1:7" x14ac:dyDescent="0.3">
      <c r="A4401">
        <v>4399</v>
      </c>
      <c r="B4401">
        <f t="shared" si="140"/>
        <v>551</v>
      </c>
      <c r="C4401">
        <f t="shared" si="141"/>
        <v>8</v>
      </c>
      <c r="D4401">
        <v>9048</v>
      </c>
      <c r="E4401" s="1">
        <f>VLOOKUP(B4401,balance!J:K,2,FALSE)</f>
        <v>56000</v>
      </c>
      <c r="F4401">
        <v>89</v>
      </c>
      <c r="G4401">
        <f>IF(C4401=8,VLOOKUP(B4401-1,balance!X:Z,3,FALSE)/100,VLOOKUP(B4401,balance!X:Z,2,FALSE)/100)</f>
        <v>2343.1604000000002</v>
      </c>
    </row>
    <row r="4402" spans="1:7" x14ac:dyDescent="0.3">
      <c r="A4402">
        <v>4400</v>
      </c>
      <c r="B4402">
        <f t="shared" si="140"/>
        <v>551</v>
      </c>
      <c r="C4402">
        <f t="shared" si="141"/>
        <v>1</v>
      </c>
      <c r="D4402">
        <v>9048</v>
      </c>
      <c r="E4402" s="1">
        <f>VLOOKUP(B4402,balance!J:K,2,FALSE)</f>
        <v>56000</v>
      </c>
      <c r="F4402">
        <v>89</v>
      </c>
      <c r="G4402">
        <f>IF(C4402=8,VLOOKUP(B4402-1,balance!X:Z,3,FALSE)/100,VLOOKUP(B4402,balance!X:Z,2,FALSE)/100)</f>
        <v>341.43180000000001</v>
      </c>
    </row>
    <row r="4403" spans="1:7" x14ac:dyDescent="0.3">
      <c r="A4403">
        <v>4401</v>
      </c>
      <c r="B4403">
        <f t="shared" si="140"/>
        <v>551</v>
      </c>
      <c r="C4403">
        <f t="shared" si="141"/>
        <v>2</v>
      </c>
      <c r="D4403">
        <v>9048</v>
      </c>
      <c r="E4403" s="1">
        <f>VLOOKUP(B4403,balance!J:K,2,FALSE)</f>
        <v>56000</v>
      </c>
      <c r="F4403">
        <v>89</v>
      </c>
      <c r="G4403">
        <f>IF(C4403=8,VLOOKUP(B4403-1,balance!X:Z,3,FALSE)/100,VLOOKUP(B4403,balance!X:Z,2,FALSE)/100)</f>
        <v>341.43180000000001</v>
      </c>
    </row>
    <row r="4404" spans="1:7" x14ac:dyDescent="0.3">
      <c r="A4404">
        <v>4402</v>
      </c>
      <c r="B4404">
        <f t="shared" si="140"/>
        <v>551</v>
      </c>
      <c r="C4404">
        <f t="shared" si="141"/>
        <v>3</v>
      </c>
      <c r="D4404">
        <v>9048</v>
      </c>
      <c r="E4404" s="1">
        <f>VLOOKUP(B4404,balance!J:K,2,FALSE)</f>
        <v>56000</v>
      </c>
      <c r="F4404">
        <v>89</v>
      </c>
      <c r="G4404">
        <f>IF(C4404=8,VLOOKUP(B4404-1,balance!X:Z,3,FALSE)/100,VLOOKUP(B4404,balance!X:Z,2,FALSE)/100)</f>
        <v>341.43180000000001</v>
      </c>
    </row>
    <row r="4405" spans="1:7" x14ac:dyDescent="0.3">
      <c r="A4405">
        <v>4403</v>
      </c>
      <c r="B4405">
        <f t="shared" si="140"/>
        <v>551</v>
      </c>
      <c r="C4405">
        <f t="shared" si="141"/>
        <v>4</v>
      </c>
      <c r="D4405">
        <v>9048</v>
      </c>
      <c r="E4405" s="1">
        <f>VLOOKUP(B4405,balance!J:K,2,FALSE)</f>
        <v>56000</v>
      </c>
      <c r="F4405">
        <v>89</v>
      </c>
      <c r="G4405">
        <f>IF(C4405=8,VLOOKUP(B4405-1,balance!X:Z,3,FALSE)/100,VLOOKUP(B4405,balance!X:Z,2,FALSE)/100)</f>
        <v>341.43180000000001</v>
      </c>
    </row>
    <row r="4406" spans="1:7" x14ac:dyDescent="0.3">
      <c r="A4406">
        <v>4404</v>
      </c>
      <c r="B4406">
        <f t="shared" si="140"/>
        <v>551</v>
      </c>
      <c r="C4406">
        <f t="shared" si="141"/>
        <v>5</v>
      </c>
      <c r="D4406">
        <v>9048</v>
      </c>
      <c r="E4406" s="1">
        <f>VLOOKUP(B4406,balance!J:K,2,FALSE)</f>
        <v>56000</v>
      </c>
      <c r="F4406">
        <v>89</v>
      </c>
      <c r="G4406">
        <f>IF(C4406=8,VLOOKUP(B4406-1,balance!X:Z,3,FALSE)/100,VLOOKUP(B4406,balance!X:Z,2,FALSE)/100)</f>
        <v>341.43180000000001</v>
      </c>
    </row>
    <row r="4407" spans="1:7" x14ac:dyDescent="0.3">
      <c r="A4407">
        <v>4405</v>
      </c>
      <c r="B4407">
        <f t="shared" si="140"/>
        <v>551</v>
      </c>
      <c r="C4407">
        <f t="shared" si="141"/>
        <v>6</v>
      </c>
      <c r="D4407">
        <v>9048</v>
      </c>
      <c r="E4407" s="1">
        <f>VLOOKUP(B4407,balance!J:K,2,FALSE)</f>
        <v>56000</v>
      </c>
      <c r="F4407">
        <v>89</v>
      </c>
      <c r="G4407">
        <f>IF(C4407=8,VLOOKUP(B4407-1,balance!X:Z,3,FALSE)/100,VLOOKUP(B4407,balance!X:Z,2,FALSE)/100)</f>
        <v>341.43180000000001</v>
      </c>
    </row>
    <row r="4408" spans="1:7" x14ac:dyDescent="0.3">
      <c r="A4408">
        <v>4406</v>
      </c>
      <c r="B4408">
        <f t="shared" si="140"/>
        <v>551</v>
      </c>
      <c r="C4408">
        <f t="shared" si="141"/>
        <v>7</v>
      </c>
      <c r="D4408">
        <v>9048</v>
      </c>
      <c r="E4408" s="1">
        <f>VLOOKUP(B4408,balance!J:K,2,FALSE)</f>
        <v>56000</v>
      </c>
      <c r="F4408">
        <v>89</v>
      </c>
      <c r="G4408">
        <f>IF(C4408=8,VLOOKUP(B4408-1,balance!X:Z,3,FALSE)/100,VLOOKUP(B4408,balance!X:Z,2,FALSE)/100)</f>
        <v>341.43180000000001</v>
      </c>
    </row>
    <row r="4409" spans="1:7" x14ac:dyDescent="0.3">
      <c r="A4409">
        <v>4407</v>
      </c>
      <c r="B4409">
        <f t="shared" si="140"/>
        <v>552</v>
      </c>
      <c r="C4409">
        <f t="shared" si="141"/>
        <v>8</v>
      </c>
      <c r="D4409">
        <v>9048</v>
      </c>
      <c r="E4409" s="1">
        <f>VLOOKUP(B4409,balance!J:K,2,FALSE)</f>
        <v>56100</v>
      </c>
      <c r="F4409">
        <v>89</v>
      </c>
      <c r="G4409">
        <f>IF(C4409=8,VLOOKUP(B4409-1,balance!X:Z,3,FALSE)/100,VLOOKUP(B4409,balance!X:Z,2,FALSE)/100)</f>
        <v>2390.0226000000002</v>
      </c>
    </row>
    <row r="4410" spans="1:7" x14ac:dyDescent="0.3">
      <c r="A4410">
        <v>4408</v>
      </c>
      <c r="B4410">
        <f t="shared" si="140"/>
        <v>552</v>
      </c>
      <c r="C4410">
        <f t="shared" si="141"/>
        <v>1</v>
      </c>
      <c r="D4410">
        <v>9048</v>
      </c>
      <c r="E4410" s="1">
        <f>VLOOKUP(B4410,balance!J:K,2,FALSE)</f>
        <v>56100</v>
      </c>
      <c r="F4410">
        <v>89</v>
      </c>
      <c r="G4410">
        <f>IF(C4410=8,VLOOKUP(B4410-1,balance!X:Z,3,FALSE)/100,VLOOKUP(B4410,balance!X:Z,2,FALSE)/100)</f>
        <v>348.26029999999997</v>
      </c>
    </row>
    <row r="4411" spans="1:7" x14ac:dyDescent="0.3">
      <c r="A4411">
        <v>4409</v>
      </c>
      <c r="B4411">
        <f t="shared" si="140"/>
        <v>552</v>
      </c>
      <c r="C4411">
        <f t="shared" si="141"/>
        <v>2</v>
      </c>
      <c r="D4411">
        <v>9048</v>
      </c>
      <c r="E4411" s="1">
        <f>VLOOKUP(B4411,balance!J:K,2,FALSE)</f>
        <v>56100</v>
      </c>
      <c r="F4411">
        <v>89</v>
      </c>
      <c r="G4411">
        <f>IF(C4411=8,VLOOKUP(B4411-1,balance!X:Z,3,FALSE)/100,VLOOKUP(B4411,balance!X:Z,2,FALSE)/100)</f>
        <v>348.26029999999997</v>
      </c>
    </row>
    <row r="4412" spans="1:7" x14ac:dyDescent="0.3">
      <c r="A4412">
        <v>4410</v>
      </c>
      <c r="B4412">
        <f t="shared" si="140"/>
        <v>552</v>
      </c>
      <c r="C4412">
        <f t="shared" si="141"/>
        <v>3</v>
      </c>
      <c r="D4412">
        <v>9048</v>
      </c>
      <c r="E4412" s="1">
        <f>VLOOKUP(B4412,balance!J:K,2,FALSE)</f>
        <v>56100</v>
      </c>
      <c r="F4412">
        <v>89</v>
      </c>
      <c r="G4412">
        <f>IF(C4412=8,VLOOKUP(B4412-1,balance!X:Z,3,FALSE)/100,VLOOKUP(B4412,balance!X:Z,2,FALSE)/100)</f>
        <v>348.26029999999997</v>
      </c>
    </row>
    <row r="4413" spans="1:7" x14ac:dyDescent="0.3">
      <c r="A4413">
        <v>4411</v>
      </c>
      <c r="B4413">
        <f t="shared" si="140"/>
        <v>552</v>
      </c>
      <c r="C4413">
        <f t="shared" si="141"/>
        <v>4</v>
      </c>
      <c r="D4413">
        <v>9048</v>
      </c>
      <c r="E4413" s="1">
        <f>VLOOKUP(B4413,balance!J:K,2,FALSE)</f>
        <v>56100</v>
      </c>
      <c r="F4413">
        <v>89</v>
      </c>
      <c r="G4413">
        <f>IF(C4413=8,VLOOKUP(B4413-1,balance!X:Z,3,FALSE)/100,VLOOKUP(B4413,balance!X:Z,2,FALSE)/100)</f>
        <v>348.26029999999997</v>
      </c>
    </row>
    <row r="4414" spans="1:7" x14ac:dyDescent="0.3">
      <c r="A4414">
        <v>4412</v>
      </c>
      <c r="B4414">
        <f t="shared" si="140"/>
        <v>552</v>
      </c>
      <c r="C4414">
        <f t="shared" si="141"/>
        <v>5</v>
      </c>
      <c r="D4414">
        <v>9048</v>
      </c>
      <c r="E4414" s="1">
        <f>VLOOKUP(B4414,balance!J:K,2,FALSE)</f>
        <v>56100</v>
      </c>
      <c r="F4414">
        <v>89</v>
      </c>
      <c r="G4414">
        <f>IF(C4414=8,VLOOKUP(B4414-1,balance!X:Z,3,FALSE)/100,VLOOKUP(B4414,balance!X:Z,2,FALSE)/100)</f>
        <v>348.26029999999997</v>
      </c>
    </row>
    <row r="4415" spans="1:7" x14ac:dyDescent="0.3">
      <c r="A4415">
        <v>4413</v>
      </c>
      <c r="B4415">
        <f t="shared" si="140"/>
        <v>552</v>
      </c>
      <c r="C4415">
        <f t="shared" si="141"/>
        <v>6</v>
      </c>
      <c r="D4415">
        <v>9048</v>
      </c>
      <c r="E4415" s="1">
        <f>VLOOKUP(B4415,balance!J:K,2,FALSE)</f>
        <v>56100</v>
      </c>
      <c r="F4415">
        <v>89</v>
      </c>
      <c r="G4415">
        <f>IF(C4415=8,VLOOKUP(B4415-1,balance!X:Z,3,FALSE)/100,VLOOKUP(B4415,balance!X:Z,2,FALSE)/100)</f>
        <v>348.26029999999997</v>
      </c>
    </row>
    <row r="4416" spans="1:7" x14ac:dyDescent="0.3">
      <c r="A4416">
        <v>4414</v>
      </c>
      <c r="B4416">
        <f t="shared" si="140"/>
        <v>552</v>
      </c>
      <c r="C4416">
        <f t="shared" si="141"/>
        <v>7</v>
      </c>
      <c r="D4416">
        <v>9048</v>
      </c>
      <c r="E4416" s="1">
        <f>VLOOKUP(B4416,balance!J:K,2,FALSE)</f>
        <v>56100</v>
      </c>
      <c r="F4416">
        <v>89</v>
      </c>
      <c r="G4416">
        <f>IF(C4416=8,VLOOKUP(B4416-1,balance!X:Z,3,FALSE)/100,VLOOKUP(B4416,balance!X:Z,2,FALSE)/100)</f>
        <v>348.26029999999997</v>
      </c>
    </row>
    <row r="4417" spans="1:7" x14ac:dyDescent="0.3">
      <c r="A4417">
        <v>4415</v>
      </c>
      <c r="B4417">
        <f t="shared" si="140"/>
        <v>553</v>
      </c>
      <c r="C4417">
        <f t="shared" si="141"/>
        <v>8</v>
      </c>
      <c r="D4417">
        <v>9048</v>
      </c>
      <c r="E4417" s="1">
        <f>VLOOKUP(B4417,balance!J:K,2,FALSE)</f>
        <v>56200</v>
      </c>
      <c r="F4417">
        <v>89</v>
      </c>
      <c r="G4417">
        <f>IF(C4417=8,VLOOKUP(B4417-1,balance!X:Z,3,FALSE)/100,VLOOKUP(B4417,balance!X:Z,2,FALSE)/100)</f>
        <v>2437.8220999999999</v>
      </c>
    </row>
    <row r="4418" spans="1:7" x14ac:dyDescent="0.3">
      <c r="A4418">
        <v>4416</v>
      </c>
      <c r="B4418">
        <f t="shared" si="140"/>
        <v>553</v>
      </c>
      <c r="C4418">
        <f t="shared" si="141"/>
        <v>1</v>
      </c>
      <c r="D4418">
        <v>9048</v>
      </c>
      <c r="E4418" s="1">
        <f>VLOOKUP(B4418,balance!J:K,2,FALSE)</f>
        <v>56200</v>
      </c>
      <c r="F4418">
        <v>89</v>
      </c>
      <c r="G4418">
        <f>IF(C4418=8,VLOOKUP(B4418-1,balance!X:Z,3,FALSE)/100,VLOOKUP(B4418,balance!X:Z,2,FALSE)/100)</f>
        <v>355.2253</v>
      </c>
    </row>
    <row r="4419" spans="1:7" x14ac:dyDescent="0.3">
      <c r="A4419">
        <v>4417</v>
      </c>
      <c r="B4419">
        <f t="shared" si="140"/>
        <v>553</v>
      </c>
      <c r="C4419">
        <f t="shared" si="141"/>
        <v>2</v>
      </c>
      <c r="D4419">
        <v>9048</v>
      </c>
      <c r="E4419" s="1">
        <f>VLOOKUP(B4419,balance!J:K,2,FALSE)</f>
        <v>56200</v>
      </c>
      <c r="F4419">
        <v>89</v>
      </c>
      <c r="G4419">
        <f>IF(C4419=8,VLOOKUP(B4419-1,balance!X:Z,3,FALSE)/100,VLOOKUP(B4419,balance!X:Z,2,FALSE)/100)</f>
        <v>355.2253</v>
      </c>
    </row>
    <row r="4420" spans="1:7" x14ac:dyDescent="0.3">
      <c r="A4420">
        <v>4418</v>
      </c>
      <c r="B4420">
        <f t="shared" si="140"/>
        <v>553</v>
      </c>
      <c r="C4420">
        <f t="shared" si="141"/>
        <v>3</v>
      </c>
      <c r="D4420">
        <v>9048</v>
      </c>
      <c r="E4420" s="1">
        <f>VLOOKUP(B4420,balance!J:K,2,FALSE)</f>
        <v>56200</v>
      </c>
      <c r="F4420">
        <v>89</v>
      </c>
      <c r="G4420">
        <f>IF(C4420=8,VLOOKUP(B4420-1,balance!X:Z,3,FALSE)/100,VLOOKUP(B4420,balance!X:Z,2,FALSE)/100)</f>
        <v>355.2253</v>
      </c>
    </row>
    <row r="4421" spans="1:7" x14ac:dyDescent="0.3">
      <c r="A4421">
        <v>4419</v>
      </c>
      <c r="B4421">
        <f t="shared" si="140"/>
        <v>553</v>
      </c>
      <c r="C4421">
        <f t="shared" si="141"/>
        <v>4</v>
      </c>
      <c r="D4421">
        <v>9048</v>
      </c>
      <c r="E4421" s="1">
        <f>VLOOKUP(B4421,balance!J:K,2,FALSE)</f>
        <v>56200</v>
      </c>
      <c r="F4421">
        <v>89</v>
      </c>
      <c r="G4421">
        <f>IF(C4421=8,VLOOKUP(B4421-1,balance!X:Z,3,FALSE)/100,VLOOKUP(B4421,balance!X:Z,2,FALSE)/100)</f>
        <v>355.2253</v>
      </c>
    </row>
    <row r="4422" spans="1:7" x14ac:dyDescent="0.3">
      <c r="A4422">
        <v>4420</v>
      </c>
      <c r="B4422">
        <f t="shared" si="140"/>
        <v>553</v>
      </c>
      <c r="C4422">
        <f t="shared" si="141"/>
        <v>5</v>
      </c>
      <c r="D4422">
        <v>9048</v>
      </c>
      <c r="E4422" s="1">
        <f>VLOOKUP(B4422,balance!J:K,2,FALSE)</f>
        <v>56200</v>
      </c>
      <c r="F4422">
        <v>89</v>
      </c>
      <c r="G4422">
        <f>IF(C4422=8,VLOOKUP(B4422-1,balance!X:Z,3,FALSE)/100,VLOOKUP(B4422,balance!X:Z,2,FALSE)/100)</f>
        <v>355.2253</v>
      </c>
    </row>
    <row r="4423" spans="1:7" x14ac:dyDescent="0.3">
      <c r="A4423">
        <v>4421</v>
      </c>
      <c r="B4423">
        <f t="shared" si="140"/>
        <v>553</v>
      </c>
      <c r="C4423">
        <f t="shared" si="141"/>
        <v>6</v>
      </c>
      <c r="D4423">
        <v>9048</v>
      </c>
      <c r="E4423" s="1">
        <f>VLOOKUP(B4423,balance!J:K,2,FALSE)</f>
        <v>56200</v>
      </c>
      <c r="F4423">
        <v>89</v>
      </c>
      <c r="G4423">
        <f>IF(C4423=8,VLOOKUP(B4423-1,balance!X:Z,3,FALSE)/100,VLOOKUP(B4423,balance!X:Z,2,FALSE)/100)</f>
        <v>355.2253</v>
      </c>
    </row>
    <row r="4424" spans="1:7" x14ac:dyDescent="0.3">
      <c r="A4424">
        <v>4422</v>
      </c>
      <c r="B4424">
        <f t="shared" si="140"/>
        <v>553</v>
      </c>
      <c r="C4424">
        <f t="shared" si="141"/>
        <v>7</v>
      </c>
      <c r="D4424">
        <v>9048</v>
      </c>
      <c r="E4424" s="1">
        <f>VLOOKUP(B4424,balance!J:K,2,FALSE)</f>
        <v>56200</v>
      </c>
      <c r="F4424">
        <v>89</v>
      </c>
      <c r="G4424">
        <f>IF(C4424=8,VLOOKUP(B4424-1,balance!X:Z,3,FALSE)/100,VLOOKUP(B4424,balance!X:Z,2,FALSE)/100)</f>
        <v>355.2253</v>
      </c>
    </row>
    <row r="4425" spans="1:7" x14ac:dyDescent="0.3">
      <c r="A4425">
        <v>4423</v>
      </c>
      <c r="B4425">
        <f t="shared" si="140"/>
        <v>554</v>
      </c>
      <c r="C4425">
        <f t="shared" si="141"/>
        <v>8</v>
      </c>
      <c r="D4425">
        <v>9048</v>
      </c>
      <c r="E4425" s="1">
        <f>VLOOKUP(B4425,balance!J:K,2,FALSE)</f>
        <v>56300</v>
      </c>
      <c r="F4425">
        <v>89</v>
      </c>
      <c r="G4425">
        <f>IF(C4425=8,VLOOKUP(B4425-1,balance!X:Z,3,FALSE)/100,VLOOKUP(B4425,balance!X:Z,2,FALSE)/100)</f>
        <v>2486.5771</v>
      </c>
    </row>
    <row r="4426" spans="1:7" x14ac:dyDescent="0.3">
      <c r="A4426">
        <v>4424</v>
      </c>
      <c r="B4426">
        <f t="shared" si="140"/>
        <v>554</v>
      </c>
      <c r="C4426">
        <f t="shared" si="141"/>
        <v>1</v>
      </c>
      <c r="D4426">
        <v>9048</v>
      </c>
      <c r="E4426" s="1">
        <f>VLOOKUP(B4426,balance!J:K,2,FALSE)</f>
        <v>56300</v>
      </c>
      <c r="F4426">
        <v>89</v>
      </c>
      <c r="G4426">
        <f>IF(C4426=8,VLOOKUP(B4426-1,balance!X:Z,3,FALSE)/100,VLOOKUP(B4426,balance!X:Z,2,FALSE)/100)</f>
        <v>362.32959999999997</v>
      </c>
    </row>
    <row r="4427" spans="1:7" x14ac:dyDescent="0.3">
      <c r="A4427">
        <v>4425</v>
      </c>
      <c r="B4427">
        <f t="shared" si="140"/>
        <v>554</v>
      </c>
      <c r="C4427">
        <f t="shared" si="141"/>
        <v>2</v>
      </c>
      <c r="D4427">
        <v>9048</v>
      </c>
      <c r="E4427" s="1">
        <f>VLOOKUP(B4427,balance!J:K,2,FALSE)</f>
        <v>56300</v>
      </c>
      <c r="F4427">
        <v>89</v>
      </c>
      <c r="G4427">
        <f>IF(C4427=8,VLOOKUP(B4427-1,balance!X:Z,3,FALSE)/100,VLOOKUP(B4427,balance!X:Z,2,FALSE)/100)</f>
        <v>362.32959999999997</v>
      </c>
    </row>
    <row r="4428" spans="1:7" x14ac:dyDescent="0.3">
      <c r="A4428">
        <v>4426</v>
      </c>
      <c r="B4428">
        <f t="shared" si="140"/>
        <v>554</v>
      </c>
      <c r="C4428">
        <f t="shared" si="141"/>
        <v>3</v>
      </c>
      <c r="D4428">
        <v>9048</v>
      </c>
      <c r="E4428" s="1">
        <f>VLOOKUP(B4428,balance!J:K,2,FALSE)</f>
        <v>56300</v>
      </c>
      <c r="F4428">
        <v>89</v>
      </c>
      <c r="G4428">
        <f>IF(C4428=8,VLOOKUP(B4428-1,balance!X:Z,3,FALSE)/100,VLOOKUP(B4428,balance!X:Z,2,FALSE)/100)</f>
        <v>362.32959999999997</v>
      </c>
    </row>
    <row r="4429" spans="1:7" x14ac:dyDescent="0.3">
      <c r="A4429">
        <v>4427</v>
      </c>
      <c r="B4429">
        <f t="shared" si="140"/>
        <v>554</v>
      </c>
      <c r="C4429">
        <f t="shared" si="141"/>
        <v>4</v>
      </c>
      <c r="D4429">
        <v>9048</v>
      </c>
      <c r="E4429" s="1">
        <f>VLOOKUP(B4429,balance!J:K,2,FALSE)</f>
        <v>56300</v>
      </c>
      <c r="F4429">
        <v>89</v>
      </c>
      <c r="G4429">
        <f>IF(C4429=8,VLOOKUP(B4429-1,balance!X:Z,3,FALSE)/100,VLOOKUP(B4429,balance!X:Z,2,FALSE)/100)</f>
        <v>362.32959999999997</v>
      </c>
    </row>
    <row r="4430" spans="1:7" x14ac:dyDescent="0.3">
      <c r="A4430">
        <v>4428</v>
      </c>
      <c r="B4430">
        <f t="shared" si="140"/>
        <v>554</v>
      </c>
      <c r="C4430">
        <f t="shared" si="141"/>
        <v>5</v>
      </c>
      <c r="D4430">
        <v>9048</v>
      </c>
      <c r="E4430" s="1">
        <f>VLOOKUP(B4430,balance!J:K,2,FALSE)</f>
        <v>56300</v>
      </c>
      <c r="F4430">
        <v>89</v>
      </c>
      <c r="G4430">
        <f>IF(C4430=8,VLOOKUP(B4430-1,balance!X:Z,3,FALSE)/100,VLOOKUP(B4430,balance!X:Z,2,FALSE)/100)</f>
        <v>362.32959999999997</v>
      </c>
    </row>
    <row r="4431" spans="1:7" x14ac:dyDescent="0.3">
      <c r="A4431">
        <v>4429</v>
      </c>
      <c r="B4431">
        <f t="shared" si="140"/>
        <v>554</v>
      </c>
      <c r="C4431">
        <f t="shared" si="141"/>
        <v>6</v>
      </c>
      <c r="D4431">
        <v>9048</v>
      </c>
      <c r="E4431" s="1">
        <f>VLOOKUP(B4431,balance!J:K,2,FALSE)</f>
        <v>56300</v>
      </c>
      <c r="F4431">
        <v>89</v>
      </c>
      <c r="G4431">
        <f>IF(C4431=8,VLOOKUP(B4431-1,balance!X:Z,3,FALSE)/100,VLOOKUP(B4431,balance!X:Z,2,FALSE)/100)</f>
        <v>362.32959999999997</v>
      </c>
    </row>
    <row r="4432" spans="1:7" x14ac:dyDescent="0.3">
      <c r="A4432">
        <v>4430</v>
      </c>
      <c r="B4432">
        <f t="shared" si="140"/>
        <v>554</v>
      </c>
      <c r="C4432">
        <f t="shared" si="141"/>
        <v>7</v>
      </c>
      <c r="D4432">
        <v>9048</v>
      </c>
      <c r="E4432" s="1">
        <f>VLOOKUP(B4432,balance!J:K,2,FALSE)</f>
        <v>56300</v>
      </c>
      <c r="F4432">
        <v>89</v>
      </c>
      <c r="G4432">
        <f>IF(C4432=8,VLOOKUP(B4432-1,balance!X:Z,3,FALSE)/100,VLOOKUP(B4432,balance!X:Z,2,FALSE)/100)</f>
        <v>362.32959999999997</v>
      </c>
    </row>
    <row r="4433" spans="1:7" x14ac:dyDescent="0.3">
      <c r="A4433">
        <v>4431</v>
      </c>
      <c r="B4433">
        <f t="shared" si="140"/>
        <v>555</v>
      </c>
      <c r="C4433">
        <f t="shared" si="141"/>
        <v>8</v>
      </c>
      <c r="D4433">
        <v>9048</v>
      </c>
      <c r="E4433" s="1">
        <f>VLOOKUP(B4433,balance!J:K,2,FALSE)</f>
        <v>56400</v>
      </c>
      <c r="F4433">
        <v>89</v>
      </c>
      <c r="G4433">
        <f>IF(C4433=8,VLOOKUP(B4433-1,balance!X:Z,3,FALSE)/100,VLOOKUP(B4433,balance!X:Z,2,FALSE)/100)</f>
        <v>2536.3072000000002</v>
      </c>
    </row>
    <row r="4434" spans="1:7" x14ac:dyDescent="0.3">
      <c r="A4434">
        <v>4432</v>
      </c>
      <c r="B4434">
        <f t="shared" si="140"/>
        <v>555</v>
      </c>
      <c r="C4434">
        <f t="shared" si="141"/>
        <v>1</v>
      </c>
      <c r="D4434">
        <v>9048</v>
      </c>
      <c r="E4434" s="1">
        <f>VLOOKUP(B4434,balance!J:K,2,FALSE)</f>
        <v>56400</v>
      </c>
      <c r="F4434">
        <v>89</v>
      </c>
      <c r="G4434">
        <f>IF(C4434=8,VLOOKUP(B4434-1,balance!X:Z,3,FALSE)/100,VLOOKUP(B4434,balance!X:Z,2,FALSE)/100)</f>
        <v>369.57599999999996</v>
      </c>
    </row>
    <row r="4435" spans="1:7" x14ac:dyDescent="0.3">
      <c r="A4435">
        <v>4433</v>
      </c>
      <c r="B4435">
        <f t="shared" ref="B4435:B4498" si="142">B4427+1</f>
        <v>555</v>
      </c>
      <c r="C4435">
        <f t="shared" si="141"/>
        <v>2</v>
      </c>
      <c r="D4435">
        <v>9048</v>
      </c>
      <c r="E4435" s="1">
        <f>VLOOKUP(B4435,balance!J:K,2,FALSE)</f>
        <v>56400</v>
      </c>
      <c r="F4435">
        <v>89</v>
      </c>
      <c r="G4435">
        <f>IF(C4435=8,VLOOKUP(B4435-1,balance!X:Z,3,FALSE)/100,VLOOKUP(B4435,balance!X:Z,2,FALSE)/100)</f>
        <v>369.57599999999996</v>
      </c>
    </row>
    <row r="4436" spans="1:7" x14ac:dyDescent="0.3">
      <c r="A4436">
        <v>4434</v>
      </c>
      <c r="B4436">
        <f t="shared" si="142"/>
        <v>555</v>
      </c>
      <c r="C4436">
        <f t="shared" si="141"/>
        <v>3</v>
      </c>
      <c r="D4436">
        <v>9048</v>
      </c>
      <c r="E4436" s="1">
        <f>VLOOKUP(B4436,balance!J:K,2,FALSE)</f>
        <v>56400</v>
      </c>
      <c r="F4436">
        <v>89</v>
      </c>
      <c r="G4436">
        <f>IF(C4436=8,VLOOKUP(B4436-1,balance!X:Z,3,FALSE)/100,VLOOKUP(B4436,balance!X:Z,2,FALSE)/100)</f>
        <v>369.57599999999996</v>
      </c>
    </row>
    <row r="4437" spans="1:7" x14ac:dyDescent="0.3">
      <c r="A4437">
        <v>4435</v>
      </c>
      <c r="B4437">
        <f t="shared" si="142"/>
        <v>555</v>
      </c>
      <c r="C4437">
        <f t="shared" si="141"/>
        <v>4</v>
      </c>
      <c r="D4437">
        <v>9048</v>
      </c>
      <c r="E4437" s="1">
        <f>VLOOKUP(B4437,balance!J:K,2,FALSE)</f>
        <v>56400</v>
      </c>
      <c r="F4437">
        <v>89</v>
      </c>
      <c r="G4437">
        <f>IF(C4437=8,VLOOKUP(B4437-1,balance!X:Z,3,FALSE)/100,VLOOKUP(B4437,balance!X:Z,2,FALSE)/100)</f>
        <v>369.57599999999996</v>
      </c>
    </row>
    <row r="4438" spans="1:7" x14ac:dyDescent="0.3">
      <c r="A4438">
        <v>4436</v>
      </c>
      <c r="B4438">
        <f t="shared" si="142"/>
        <v>555</v>
      </c>
      <c r="C4438">
        <f t="shared" si="141"/>
        <v>5</v>
      </c>
      <c r="D4438">
        <v>9048</v>
      </c>
      <c r="E4438" s="1">
        <f>VLOOKUP(B4438,balance!J:K,2,FALSE)</f>
        <v>56400</v>
      </c>
      <c r="F4438">
        <v>89</v>
      </c>
      <c r="G4438">
        <f>IF(C4438=8,VLOOKUP(B4438-1,balance!X:Z,3,FALSE)/100,VLOOKUP(B4438,balance!X:Z,2,FALSE)/100)</f>
        <v>369.57599999999996</v>
      </c>
    </row>
    <row r="4439" spans="1:7" x14ac:dyDescent="0.3">
      <c r="A4439">
        <v>4437</v>
      </c>
      <c r="B4439">
        <f t="shared" si="142"/>
        <v>555</v>
      </c>
      <c r="C4439">
        <f t="shared" si="141"/>
        <v>6</v>
      </c>
      <c r="D4439">
        <v>9048</v>
      </c>
      <c r="E4439" s="1">
        <f>VLOOKUP(B4439,balance!J:K,2,FALSE)</f>
        <v>56400</v>
      </c>
      <c r="F4439">
        <v>89</v>
      </c>
      <c r="G4439">
        <f>IF(C4439=8,VLOOKUP(B4439-1,balance!X:Z,3,FALSE)/100,VLOOKUP(B4439,balance!X:Z,2,FALSE)/100)</f>
        <v>369.57599999999996</v>
      </c>
    </row>
    <row r="4440" spans="1:7" x14ac:dyDescent="0.3">
      <c r="A4440">
        <v>4438</v>
      </c>
      <c r="B4440">
        <f t="shared" si="142"/>
        <v>555</v>
      </c>
      <c r="C4440">
        <f t="shared" si="141"/>
        <v>7</v>
      </c>
      <c r="D4440">
        <v>9048</v>
      </c>
      <c r="E4440" s="1">
        <f>VLOOKUP(B4440,balance!J:K,2,FALSE)</f>
        <v>56400</v>
      </c>
      <c r="F4440">
        <v>89</v>
      </c>
      <c r="G4440">
        <f>IF(C4440=8,VLOOKUP(B4440-1,balance!X:Z,3,FALSE)/100,VLOOKUP(B4440,balance!X:Z,2,FALSE)/100)</f>
        <v>369.57599999999996</v>
      </c>
    </row>
    <row r="4441" spans="1:7" x14ac:dyDescent="0.3">
      <c r="A4441">
        <v>4439</v>
      </c>
      <c r="B4441">
        <f t="shared" si="142"/>
        <v>556</v>
      </c>
      <c r="C4441">
        <f t="shared" si="141"/>
        <v>8</v>
      </c>
      <c r="D4441">
        <v>9048</v>
      </c>
      <c r="E4441" s="1">
        <f>VLOOKUP(B4441,balance!J:K,2,FALSE)</f>
        <v>56500</v>
      </c>
      <c r="F4441">
        <v>89</v>
      </c>
      <c r="G4441">
        <f>IF(C4441=8,VLOOKUP(B4441-1,balance!X:Z,3,FALSE)/100,VLOOKUP(B4441,balance!X:Z,2,FALSE)/100)</f>
        <v>2587.0319999999997</v>
      </c>
    </row>
    <row r="4442" spans="1:7" x14ac:dyDescent="0.3">
      <c r="A4442">
        <v>4440</v>
      </c>
      <c r="B4442">
        <f t="shared" si="142"/>
        <v>556</v>
      </c>
      <c r="C4442">
        <f t="shared" si="141"/>
        <v>1</v>
      </c>
      <c r="D4442">
        <v>9048</v>
      </c>
      <c r="E4442" s="1">
        <f>VLOOKUP(B4442,balance!J:K,2,FALSE)</f>
        <v>56500</v>
      </c>
      <c r="F4442">
        <v>89</v>
      </c>
      <c r="G4442">
        <f>IF(C4442=8,VLOOKUP(B4442-1,balance!X:Z,3,FALSE)/100,VLOOKUP(B4442,balance!X:Z,2,FALSE)/100)</f>
        <v>376.96740000000005</v>
      </c>
    </row>
    <row r="4443" spans="1:7" x14ac:dyDescent="0.3">
      <c r="A4443">
        <v>4441</v>
      </c>
      <c r="B4443">
        <f t="shared" si="142"/>
        <v>556</v>
      </c>
      <c r="C4443">
        <f t="shared" si="141"/>
        <v>2</v>
      </c>
      <c r="D4443">
        <v>9048</v>
      </c>
      <c r="E4443" s="1">
        <f>VLOOKUP(B4443,balance!J:K,2,FALSE)</f>
        <v>56500</v>
      </c>
      <c r="F4443">
        <v>89</v>
      </c>
      <c r="G4443">
        <f>IF(C4443=8,VLOOKUP(B4443-1,balance!X:Z,3,FALSE)/100,VLOOKUP(B4443,balance!X:Z,2,FALSE)/100)</f>
        <v>376.96740000000005</v>
      </c>
    </row>
    <row r="4444" spans="1:7" x14ac:dyDescent="0.3">
      <c r="A4444">
        <v>4442</v>
      </c>
      <c r="B4444">
        <f t="shared" si="142"/>
        <v>556</v>
      </c>
      <c r="C4444">
        <f t="shared" si="141"/>
        <v>3</v>
      </c>
      <c r="D4444">
        <v>9048</v>
      </c>
      <c r="E4444" s="1">
        <f>VLOOKUP(B4444,balance!J:K,2,FALSE)</f>
        <v>56500</v>
      </c>
      <c r="F4444">
        <v>89</v>
      </c>
      <c r="G4444">
        <f>IF(C4444=8,VLOOKUP(B4444-1,balance!X:Z,3,FALSE)/100,VLOOKUP(B4444,balance!X:Z,2,FALSE)/100)</f>
        <v>376.96740000000005</v>
      </c>
    </row>
    <row r="4445" spans="1:7" x14ac:dyDescent="0.3">
      <c r="A4445">
        <v>4443</v>
      </c>
      <c r="B4445">
        <f t="shared" si="142"/>
        <v>556</v>
      </c>
      <c r="C4445">
        <f t="shared" si="141"/>
        <v>4</v>
      </c>
      <c r="D4445">
        <v>9048</v>
      </c>
      <c r="E4445" s="1">
        <f>VLOOKUP(B4445,balance!J:K,2,FALSE)</f>
        <v>56500</v>
      </c>
      <c r="F4445">
        <v>89</v>
      </c>
      <c r="G4445">
        <f>IF(C4445=8,VLOOKUP(B4445-1,balance!X:Z,3,FALSE)/100,VLOOKUP(B4445,balance!X:Z,2,FALSE)/100)</f>
        <v>376.96740000000005</v>
      </c>
    </row>
    <row r="4446" spans="1:7" x14ac:dyDescent="0.3">
      <c r="A4446">
        <v>4444</v>
      </c>
      <c r="B4446">
        <f t="shared" si="142"/>
        <v>556</v>
      </c>
      <c r="C4446">
        <f t="shared" si="141"/>
        <v>5</v>
      </c>
      <c r="D4446">
        <v>9048</v>
      </c>
      <c r="E4446" s="1">
        <f>VLOOKUP(B4446,balance!J:K,2,FALSE)</f>
        <v>56500</v>
      </c>
      <c r="F4446">
        <v>89</v>
      </c>
      <c r="G4446">
        <f>IF(C4446=8,VLOOKUP(B4446-1,balance!X:Z,3,FALSE)/100,VLOOKUP(B4446,balance!X:Z,2,FALSE)/100)</f>
        <v>376.96740000000005</v>
      </c>
    </row>
    <row r="4447" spans="1:7" x14ac:dyDescent="0.3">
      <c r="A4447">
        <v>4445</v>
      </c>
      <c r="B4447">
        <f t="shared" si="142"/>
        <v>556</v>
      </c>
      <c r="C4447">
        <f t="shared" si="141"/>
        <v>6</v>
      </c>
      <c r="D4447">
        <v>9048</v>
      </c>
      <c r="E4447" s="1">
        <f>VLOOKUP(B4447,balance!J:K,2,FALSE)</f>
        <v>56500</v>
      </c>
      <c r="F4447">
        <v>89</v>
      </c>
      <c r="G4447">
        <f>IF(C4447=8,VLOOKUP(B4447-1,balance!X:Z,3,FALSE)/100,VLOOKUP(B4447,balance!X:Z,2,FALSE)/100)</f>
        <v>376.96740000000005</v>
      </c>
    </row>
    <row r="4448" spans="1:7" x14ac:dyDescent="0.3">
      <c r="A4448">
        <v>4446</v>
      </c>
      <c r="B4448">
        <f t="shared" si="142"/>
        <v>556</v>
      </c>
      <c r="C4448">
        <f t="shared" si="141"/>
        <v>7</v>
      </c>
      <c r="D4448">
        <v>9048</v>
      </c>
      <c r="E4448" s="1">
        <f>VLOOKUP(B4448,balance!J:K,2,FALSE)</f>
        <v>56500</v>
      </c>
      <c r="F4448">
        <v>89</v>
      </c>
      <c r="G4448">
        <f>IF(C4448=8,VLOOKUP(B4448-1,balance!X:Z,3,FALSE)/100,VLOOKUP(B4448,balance!X:Z,2,FALSE)/100)</f>
        <v>376.96740000000005</v>
      </c>
    </row>
    <row r="4449" spans="1:7" x14ac:dyDescent="0.3">
      <c r="A4449">
        <v>4447</v>
      </c>
      <c r="B4449">
        <f t="shared" si="142"/>
        <v>557</v>
      </c>
      <c r="C4449">
        <f t="shared" si="141"/>
        <v>8</v>
      </c>
      <c r="D4449">
        <v>9048</v>
      </c>
      <c r="E4449" s="1">
        <f>VLOOKUP(B4449,balance!J:K,2,FALSE)</f>
        <v>56600</v>
      </c>
      <c r="F4449">
        <v>89</v>
      </c>
      <c r="G4449">
        <f>IF(C4449=8,VLOOKUP(B4449-1,balance!X:Z,3,FALSE)/100,VLOOKUP(B4449,balance!X:Z,2,FALSE)/100)</f>
        <v>2638.7718000000004</v>
      </c>
    </row>
    <row r="4450" spans="1:7" x14ac:dyDescent="0.3">
      <c r="A4450">
        <v>4448</v>
      </c>
      <c r="B4450">
        <f t="shared" si="142"/>
        <v>557</v>
      </c>
      <c r="C4450">
        <f t="shared" si="141"/>
        <v>1</v>
      </c>
      <c r="D4450">
        <v>9048</v>
      </c>
      <c r="E4450" s="1">
        <f>VLOOKUP(B4450,balance!J:K,2,FALSE)</f>
        <v>56600</v>
      </c>
      <c r="F4450">
        <v>89</v>
      </c>
      <c r="G4450">
        <f>IF(C4450=8,VLOOKUP(B4450-1,balance!X:Z,3,FALSE)/100,VLOOKUP(B4450,balance!X:Z,2,FALSE)/100)</f>
        <v>384.50660000000005</v>
      </c>
    </row>
    <row r="4451" spans="1:7" x14ac:dyDescent="0.3">
      <c r="A4451">
        <v>4449</v>
      </c>
      <c r="B4451">
        <f t="shared" si="142"/>
        <v>557</v>
      </c>
      <c r="C4451">
        <f t="shared" ref="C4451:C4501" si="143">C4443</f>
        <v>2</v>
      </c>
      <c r="D4451">
        <v>9048</v>
      </c>
      <c r="E4451" s="1">
        <f>VLOOKUP(B4451,balance!J:K,2,FALSE)</f>
        <v>56600</v>
      </c>
      <c r="F4451">
        <v>89</v>
      </c>
      <c r="G4451">
        <f>IF(C4451=8,VLOOKUP(B4451-1,balance!X:Z,3,FALSE)/100,VLOOKUP(B4451,balance!X:Z,2,FALSE)/100)</f>
        <v>384.50660000000005</v>
      </c>
    </row>
    <row r="4452" spans="1:7" x14ac:dyDescent="0.3">
      <c r="A4452">
        <v>4450</v>
      </c>
      <c r="B4452">
        <f t="shared" si="142"/>
        <v>557</v>
      </c>
      <c r="C4452">
        <f t="shared" si="143"/>
        <v>3</v>
      </c>
      <c r="D4452">
        <v>9048</v>
      </c>
      <c r="E4452" s="1">
        <f>VLOOKUP(B4452,balance!J:K,2,FALSE)</f>
        <v>56600</v>
      </c>
      <c r="F4452">
        <v>89</v>
      </c>
      <c r="G4452">
        <f>IF(C4452=8,VLOOKUP(B4452-1,balance!X:Z,3,FALSE)/100,VLOOKUP(B4452,balance!X:Z,2,FALSE)/100)</f>
        <v>384.50660000000005</v>
      </c>
    </row>
    <row r="4453" spans="1:7" x14ac:dyDescent="0.3">
      <c r="A4453">
        <v>4451</v>
      </c>
      <c r="B4453">
        <f t="shared" si="142"/>
        <v>557</v>
      </c>
      <c r="C4453">
        <f t="shared" si="143"/>
        <v>4</v>
      </c>
      <c r="D4453">
        <v>9048</v>
      </c>
      <c r="E4453" s="1">
        <f>VLOOKUP(B4453,balance!J:K,2,FALSE)</f>
        <v>56600</v>
      </c>
      <c r="F4453">
        <v>89</v>
      </c>
      <c r="G4453">
        <f>IF(C4453=8,VLOOKUP(B4453-1,balance!X:Z,3,FALSE)/100,VLOOKUP(B4453,balance!X:Z,2,FALSE)/100)</f>
        <v>384.50660000000005</v>
      </c>
    </row>
    <row r="4454" spans="1:7" x14ac:dyDescent="0.3">
      <c r="A4454">
        <v>4452</v>
      </c>
      <c r="B4454">
        <f t="shared" si="142"/>
        <v>557</v>
      </c>
      <c r="C4454">
        <f t="shared" si="143"/>
        <v>5</v>
      </c>
      <c r="D4454">
        <v>9048</v>
      </c>
      <c r="E4454" s="1">
        <f>VLOOKUP(B4454,balance!J:K,2,FALSE)</f>
        <v>56600</v>
      </c>
      <c r="F4454">
        <v>89</v>
      </c>
      <c r="G4454">
        <f>IF(C4454=8,VLOOKUP(B4454-1,balance!X:Z,3,FALSE)/100,VLOOKUP(B4454,balance!X:Z,2,FALSE)/100)</f>
        <v>384.50660000000005</v>
      </c>
    </row>
    <row r="4455" spans="1:7" x14ac:dyDescent="0.3">
      <c r="A4455">
        <v>4453</v>
      </c>
      <c r="B4455">
        <f t="shared" si="142"/>
        <v>557</v>
      </c>
      <c r="C4455">
        <f t="shared" si="143"/>
        <v>6</v>
      </c>
      <c r="D4455">
        <v>9048</v>
      </c>
      <c r="E4455" s="1">
        <f>VLOOKUP(B4455,balance!J:K,2,FALSE)</f>
        <v>56600</v>
      </c>
      <c r="F4455">
        <v>89</v>
      </c>
      <c r="G4455">
        <f>IF(C4455=8,VLOOKUP(B4455-1,balance!X:Z,3,FALSE)/100,VLOOKUP(B4455,balance!X:Z,2,FALSE)/100)</f>
        <v>384.50660000000005</v>
      </c>
    </row>
    <row r="4456" spans="1:7" x14ac:dyDescent="0.3">
      <c r="A4456">
        <v>4454</v>
      </c>
      <c r="B4456">
        <f t="shared" si="142"/>
        <v>557</v>
      </c>
      <c r="C4456">
        <f t="shared" si="143"/>
        <v>7</v>
      </c>
      <c r="D4456">
        <v>9048</v>
      </c>
      <c r="E4456" s="1">
        <f>VLOOKUP(B4456,balance!J:K,2,FALSE)</f>
        <v>56600</v>
      </c>
      <c r="F4456">
        <v>89</v>
      </c>
      <c r="G4456">
        <f>IF(C4456=8,VLOOKUP(B4456-1,balance!X:Z,3,FALSE)/100,VLOOKUP(B4456,balance!X:Z,2,FALSE)/100)</f>
        <v>384.50660000000005</v>
      </c>
    </row>
    <row r="4457" spans="1:7" x14ac:dyDescent="0.3">
      <c r="A4457">
        <v>4455</v>
      </c>
      <c r="B4457">
        <f t="shared" si="142"/>
        <v>558</v>
      </c>
      <c r="C4457">
        <f t="shared" si="143"/>
        <v>8</v>
      </c>
      <c r="D4457">
        <v>9048</v>
      </c>
      <c r="E4457" s="1">
        <f>VLOOKUP(B4457,balance!J:K,2,FALSE)</f>
        <v>56700</v>
      </c>
      <c r="F4457">
        <v>89</v>
      </c>
      <c r="G4457">
        <f>IF(C4457=8,VLOOKUP(B4457-1,balance!X:Z,3,FALSE)/100,VLOOKUP(B4457,balance!X:Z,2,FALSE)/100)</f>
        <v>2691.5461999999998</v>
      </c>
    </row>
    <row r="4458" spans="1:7" x14ac:dyDescent="0.3">
      <c r="A4458">
        <v>4456</v>
      </c>
      <c r="B4458">
        <f t="shared" si="142"/>
        <v>558</v>
      </c>
      <c r="C4458">
        <f t="shared" si="143"/>
        <v>1</v>
      </c>
      <c r="D4458">
        <v>9048</v>
      </c>
      <c r="E4458" s="1">
        <f>VLOOKUP(B4458,balance!J:K,2,FALSE)</f>
        <v>56700</v>
      </c>
      <c r="F4458">
        <v>89</v>
      </c>
      <c r="G4458">
        <f>IF(C4458=8,VLOOKUP(B4458-1,balance!X:Z,3,FALSE)/100,VLOOKUP(B4458,balance!X:Z,2,FALSE)/100)</f>
        <v>392.19660000000005</v>
      </c>
    </row>
    <row r="4459" spans="1:7" x14ac:dyDescent="0.3">
      <c r="A4459">
        <v>4457</v>
      </c>
      <c r="B4459">
        <f t="shared" si="142"/>
        <v>558</v>
      </c>
      <c r="C4459">
        <f t="shared" si="143"/>
        <v>2</v>
      </c>
      <c r="D4459">
        <v>9048</v>
      </c>
      <c r="E4459" s="1">
        <f>VLOOKUP(B4459,balance!J:K,2,FALSE)</f>
        <v>56700</v>
      </c>
      <c r="F4459">
        <v>89</v>
      </c>
      <c r="G4459">
        <f>IF(C4459=8,VLOOKUP(B4459-1,balance!X:Z,3,FALSE)/100,VLOOKUP(B4459,balance!X:Z,2,FALSE)/100)</f>
        <v>392.19660000000005</v>
      </c>
    </row>
    <row r="4460" spans="1:7" x14ac:dyDescent="0.3">
      <c r="A4460">
        <v>4458</v>
      </c>
      <c r="B4460">
        <f t="shared" si="142"/>
        <v>558</v>
      </c>
      <c r="C4460">
        <f t="shared" si="143"/>
        <v>3</v>
      </c>
      <c r="D4460">
        <v>9048</v>
      </c>
      <c r="E4460" s="1">
        <f>VLOOKUP(B4460,balance!J:K,2,FALSE)</f>
        <v>56700</v>
      </c>
      <c r="F4460">
        <v>89</v>
      </c>
      <c r="G4460">
        <f>IF(C4460=8,VLOOKUP(B4460-1,balance!X:Z,3,FALSE)/100,VLOOKUP(B4460,balance!X:Z,2,FALSE)/100)</f>
        <v>392.19660000000005</v>
      </c>
    </row>
    <row r="4461" spans="1:7" x14ac:dyDescent="0.3">
      <c r="A4461">
        <v>4459</v>
      </c>
      <c r="B4461">
        <f t="shared" si="142"/>
        <v>558</v>
      </c>
      <c r="C4461">
        <f t="shared" si="143"/>
        <v>4</v>
      </c>
      <c r="D4461">
        <v>9048</v>
      </c>
      <c r="E4461" s="1">
        <f>VLOOKUP(B4461,balance!J:K,2,FALSE)</f>
        <v>56700</v>
      </c>
      <c r="F4461">
        <v>89</v>
      </c>
      <c r="G4461">
        <f>IF(C4461=8,VLOOKUP(B4461-1,balance!X:Z,3,FALSE)/100,VLOOKUP(B4461,balance!X:Z,2,FALSE)/100)</f>
        <v>392.19660000000005</v>
      </c>
    </row>
    <row r="4462" spans="1:7" x14ac:dyDescent="0.3">
      <c r="A4462">
        <v>4460</v>
      </c>
      <c r="B4462">
        <f t="shared" si="142"/>
        <v>558</v>
      </c>
      <c r="C4462">
        <f t="shared" si="143"/>
        <v>5</v>
      </c>
      <c r="D4462">
        <v>9048</v>
      </c>
      <c r="E4462" s="1">
        <f>VLOOKUP(B4462,balance!J:K,2,FALSE)</f>
        <v>56700</v>
      </c>
      <c r="F4462">
        <v>89</v>
      </c>
      <c r="G4462">
        <f>IF(C4462=8,VLOOKUP(B4462-1,balance!X:Z,3,FALSE)/100,VLOOKUP(B4462,balance!X:Z,2,FALSE)/100)</f>
        <v>392.19660000000005</v>
      </c>
    </row>
    <row r="4463" spans="1:7" x14ac:dyDescent="0.3">
      <c r="A4463">
        <v>4461</v>
      </c>
      <c r="B4463">
        <f t="shared" si="142"/>
        <v>558</v>
      </c>
      <c r="C4463">
        <f t="shared" si="143"/>
        <v>6</v>
      </c>
      <c r="D4463">
        <v>9048</v>
      </c>
      <c r="E4463" s="1">
        <f>VLOOKUP(B4463,balance!J:K,2,FALSE)</f>
        <v>56700</v>
      </c>
      <c r="F4463">
        <v>89</v>
      </c>
      <c r="G4463">
        <f>IF(C4463=8,VLOOKUP(B4463-1,balance!X:Z,3,FALSE)/100,VLOOKUP(B4463,balance!X:Z,2,FALSE)/100)</f>
        <v>392.19660000000005</v>
      </c>
    </row>
    <row r="4464" spans="1:7" x14ac:dyDescent="0.3">
      <c r="A4464">
        <v>4462</v>
      </c>
      <c r="B4464">
        <f t="shared" si="142"/>
        <v>558</v>
      </c>
      <c r="C4464">
        <f t="shared" si="143"/>
        <v>7</v>
      </c>
      <c r="D4464">
        <v>9048</v>
      </c>
      <c r="E4464" s="1">
        <f>VLOOKUP(B4464,balance!J:K,2,FALSE)</f>
        <v>56700</v>
      </c>
      <c r="F4464">
        <v>89</v>
      </c>
      <c r="G4464">
        <f>IF(C4464=8,VLOOKUP(B4464-1,balance!X:Z,3,FALSE)/100,VLOOKUP(B4464,balance!X:Z,2,FALSE)/100)</f>
        <v>392.19660000000005</v>
      </c>
    </row>
    <row r="4465" spans="1:7" x14ac:dyDescent="0.3">
      <c r="A4465">
        <v>4463</v>
      </c>
      <c r="B4465">
        <f t="shared" si="142"/>
        <v>559</v>
      </c>
      <c r="C4465">
        <f t="shared" si="143"/>
        <v>8</v>
      </c>
      <c r="D4465">
        <v>9048</v>
      </c>
      <c r="E4465" s="1">
        <f>VLOOKUP(B4465,balance!J:K,2,FALSE)</f>
        <v>56800</v>
      </c>
      <c r="F4465">
        <v>89</v>
      </c>
      <c r="G4465">
        <f>IF(C4465=8,VLOOKUP(B4465-1,balance!X:Z,3,FALSE)/100,VLOOKUP(B4465,balance!X:Z,2,FALSE)/100)</f>
        <v>2745.3762000000002</v>
      </c>
    </row>
    <row r="4466" spans="1:7" x14ac:dyDescent="0.3">
      <c r="A4466">
        <v>4464</v>
      </c>
      <c r="B4466">
        <f t="shared" si="142"/>
        <v>559</v>
      </c>
      <c r="C4466">
        <f t="shared" si="143"/>
        <v>1</v>
      </c>
      <c r="D4466">
        <v>9048</v>
      </c>
      <c r="E4466" s="1">
        <f>VLOOKUP(B4466,balance!J:K,2,FALSE)</f>
        <v>56800</v>
      </c>
      <c r="F4466">
        <v>89</v>
      </c>
      <c r="G4466">
        <f>IF(C4466=8,VLOOKUP(B4466-1,balance!X:Z,3,FALSE)/100,VLOOKUP(B4466,balance!X:Z,2,FALSE)/100)</f>
        <v>400.04040000000003</v>
      </c>
    </row>
    <row r="4467" spans="1:7" x14ac:dyDescent="0.3">
      <c r="A4467">
        <v>4465</v>
      </c>
      <c r="B4467">
        <f t="shared" si="142"/>
        <v>559</v>
      </c>
      <c r="C4467">
        <f t="shared" si="143"/>
        <v>2</v>
      </c>
      <c r="D4467">
        <v>9048</v>
      </c>
      <c r="E4467" s="1">
        <f>VLOOKUP(B4467,balance!J:K,2,FALSE)</f>
        <v>56800</v>
      </c>
      <c r="F4467">
        <v>89</v>
      </c>
      <c r="G4467">
        <f>IF(C4467=8,VLOOKUP(B4467-1,balance!X:Z,3,FALSE)/100,VLOOKUP(B4467,balance!X:Z,2,FALSE)/100)</f>
        <v>400.04040000000003</v>
      </c>
    </row>
    <row r="4468" spans="1:7" x14ac:dyDescent="0.3">
      <c r="A4468">
        <v>4466</v>
      </c>
      <c r="B4468">
        <f t="shared" si="142"/>
        <v>559</v>
      </c>
      <c r="C4468">
        <f t="shared" si="143"/>
        <v>3</v>
      </c>
      <c r="D4468">
        <v>9048</v>
      </c>
      <c r="E4468" s="1">
        <f>VLOOKUP(B4468,balance!J:K,2,FALSE)</f>
        <v>56800</v>
      </c>
      <c r="F4468">
        <v>89</v>
      </c>
      <c r="G4468">
        <f>IF(C4468=8,VLOOKUP(B4468-1,balance!X:Z,3,FALSE)/100,VLOOKUP(B4468,balance!X:Z,2,FALSE)/100)</f>
        <v>400.04040000000003</v>
      </c>
    </row>
    <row r="4469" spans="1:7" x14ac:dyDescent="0.3">
      <c r="A4469">
        <v>4467</v>
      </c>
      <c r="B4469">
        <f t="shared" si="142"/>
        <v>559</v>
      </c>
      <c r="C4469">
        <f t="shared" si="143"/>
        <v>4</v>
      </c>
      <c r="D4469">
        <v>9048</v>
      </c>
      <c r="E4469" s="1">
        <f>VLOOKUP(B4469,balance!J:K,2,FALSE)</f>
        <v>56800</v>
      </c>
      <c r="F4469">
        <v>89</v>
      </c>
      <c r="G4469">
        <f>IF(C4469=8,VLOOKUP(B4469-1,balance!X:Z,3,FALSE)/100,VLOOKUP(B4469,balance!X:Z,2,FALSE)/100)</f>
        <v>400.04040000000003</v>
      </c>
    </row>
    <row r="4470" spans="1:7" x14ac:dyDescent="0.3">
      <c r="A4470">
        <v>4468</v>
      </c>
      <c r="B4470">
        <f t="shared" si="142"/>
        <v>559</v>
      </c>
      <c r="C4470">
        <f t="shared" si="143"/>
        <v>5</v>
      </c>
      <c r="D4470">
        <v>9048</v>
      </c>
      <c r="E4470" s="1">
        <f>VLOOKUP(B4470,balance!J:K,2,FALSE)</f>
        <v>56800</v>
      </c>
      <c r="F4470">
        <v>89</v>
      </c>
      <c r="G4470">
        <f>IF(C4470=8,VLOOKUP(B4470-1,balance!X:Z,3,FALSE)/100,VLOOKUP(B4470,balance!X:Z,2,FALSE)/100)</f>
        <v>400.04040000000003</v>
      </c>
    </row>
    <row r="4471" spans="1:7" x14ac:dyDescent="0.3">
      <c r="A4471">
        <v>4469</v>
      </c>
      <c r="B4471">
        <f t="shared" si="142"/>
        <v>559</v>
      </c>
      <c r="C4471">
        <f t="shared" si="143"/>
        <v>6</v>
      </c>
      <c r="D4471">
        <v>9048</v>
      </c>
      <c r="E4471" s="1">
        <f>VLOOKUP(B4471,balance!J:K,2,FALSE)</f>
        <v>56800</v>
      </c>
      <c r="F4471">
        <v>89</v>
      </c>
      <c r="G4471">
        <f>IF(C4471=8,VLOOKUP(B4471-1,balance!X:Z,3,FALSE)/100,VLOOKUP(B4471,balance!X:Z,2,FALSE)/100)</f>
        <v>400.04040000000003</v>
      </c>
    </row>
    <row r="4472" spans="1:7" x14ac:dyDescent="0.3">
      <c r="A4472">
        <v>4470</v>
      </c>
      <c r="B4472">
        <f t="shared" si="142"/>
        <v>559</v>
      </c>
      <c r="C4472">
        <f t="shared" si="143"/>
        <v>7</v>
      </c>
      <c r="D4472">
        <v>9048</v>
      </c>
      <c r="E4472" s="1">
        <f>VLOOKUP(B4472,balance!J:K,2,FALSE)</f>
        <v>56800</v>
      </c>
      <c r="F4472">
        <v>89</v>
      </c>
      <c r="G4472">
        <f>IF(C4472=8,VLOOKUP(B4472-1,balance!X:Z,3,FALSE)/100,VLOOKUP(B4472,balance!X:Z,2,FALSE)/100)</f>
        <v>400.04040000000003</v>
      </c>
    </row>
    <row r="4473" spans="1:7" x14ac:dyDescent="0.3">
      <c r="A4473">
        <v>4471</v>
      </c>
      <c r="B4473">
        <f t="shared" si="142"/>
        <v>560</v>
      </c>
      <c r="C4473">
        <f t="shared" si="143"/>
        <v>8</v>
      </c>
      <c r="D4473">
        <v>9048</v>
      </c>
      <c r="E4473" s="1">
        <f>VLOOKUP(B4473,balance!J:K,2,FALSE)</f>
        <v>56900</v>
      </c>
      <c r="F4473">
        <v>89</v>
      </c>
      <c r="G4473">
        <f>IF(C4473=8,VLOOKUP(B4473-1,balance!X:Z,3,FALSE)/100,VLOOKUP(B4473,balance!X:Z,2,FALSE)/100)</f>
        <v>2800.2828000000004</v>
      </c>
    </row>
    <row r="4474" spans="1:7" x14ac:dyDescent="0.3">
      <c r="A4474">
        <v>4472</v>
      </c>
      <c r="B4474">
        <f t="shared" si="142"/>
        <v>560</v>
      </c>
      <c r="C4474">
        <f t="shared" si="143"/>
        <v>1</v>
      </c>
      <c r="D4474">
        <v>9048</v>
      </c>
      <c r="E4474" s="1">
        <f>VLOOKUP(B4474,balance!J:K,2,FALSE)</f>
        <v>56900</v>
      </c>
      <c r="F4474">
        <v>89</v>
      </c>
      <c r="G4474">
        <f>IF(C4474=8,VLOOKUP(B4474-1,balance!X:Z,3,FALSE)/100,VLOOKUP(B4474,balance!X:Z,2,FALSE)/100)</f>
        <v>408.041</v>
      </c>
    </row>
    <row r="4475" spans="1:7" x14ac:dyDescent="0.3">
      <c r="A4475">
        <v>4473</v>
      </c>
      <c r="B4475">
        <f t="shared" si="142"/>
        <v>560</v>
      </c>
      <c r="C4475">
        <f t="shared" si="143"/>
        <v>2</v>
      </c>
      <c r="D4475">
        <v>9048</v>
      </c>
      <c r="E4475" s="1">
        <f>VLOOKUP(B4475,balance!J:K,2,FALSE)</f>
        <v>56900</v>
      </c>
      <c r="F4475">
        <v>89</v>
      </c>
      <c r="G4475">
        <f>IF(C4475=8,VLOOKUP(B4475-1,balance!X:Z,3,FALSE)/100,VLOOKUP(B4475,balance!X:Z,2,FALSE)/100)</f>
        <v>408.041</v>
      </c>
    </row>
    <row r="4476" spans="1:7" x14ac:dyDescent="0.3">
      <c r="A4476">
        <v>4474</v>
      </c>
      <c r="B4476">
        <f t="shared" si="142"/>
        <v>560</v>
      </c>
      <c r="C4476">
        <f t="shared" si="143"/>
        <v>3</v>
      </c>
      <c r="D4476">
        <v>9048</v>
      </c>
      <c r="E4476" s="1">
        <f>VLOOKUP(B4476,balance!J:K,2,FALSE)</f>
        <v>56900</v>
      </c>
      <c r="F4476">
        <v>89</v>
      </c>
      <c r="G4476">
        <f>IF(C4476=8,VLOOKUP(B4476-1,balance!X:Z,3,FALSE)/100,VLOOKUP(B4476,balance!X:Z,2,FALSE)/100)</f>
        <v>408.041</v>
      </c>
    </row>
    <row r="4477" spans="1:7" x14ac:dyDescent="0.3">
      <c r="A4477">
        <v>4475</v>
      </c>
      <c r="B4477">
        <f t="shared" si="142"/>
        <v>560</v>
      </c>
      <c r="C4477">
        <f t="shared" si="143"/>
        <v>4</v>
      </c>
      <c r="D4477">
        <v>9048</v>
      </c>
      <c r="E4477" s="1">
        <f>VLOOKUP(B4477,balance!J:K,2,FALSE)</f>
        <v>56900</v>
      </c>
      <c r="F4477">
        <v>89</v>
      </c>
      <c r="G4477">
        <f>IF(C4477=8,VLOOKUP(B4477-1,balance!X:Z,3,FALSE)/100,VLOOKUP(B4477,balance!X:Z,2,FALSE)/100)</f>
        <v>408.041</v>
      </c>
    </row>
    <row r="4478" spans="1:7" x14ac:dyDescent="0.3">
      <c r="A4478">
        <v>4476</v>
      </c>
      <c r="B4478">
        <f t="shared" si="142"/>
        <v>560</v>
      </c>
      <c r="C4478">
        <f t="shared" si="143"/>
        <v>5</v>
      </c>
      <c r="D4478">
        <v>9048</v>
      </c>
      <c r="E4478" s="1">
        <f>VLOOKUP(B4478,balance!J:K,2,FALSE)</f>
        <v>56900</v>
      </c>
      <c r="F4478">
        <v>89</v>
      </c>
      <c r="G4478">
        <f>IF(C4478=8,VLOOKUP(B4478-1,balance!X:Z,3,FALSE)/100,VLOOKUP(B4478,balance!X:Z,2,FALSE)/100)</f>
        <v>408.041</v>
      </c>
    </row>
    <row r="4479" spans="1:7" x14ac:dyDescent="0.3">
      <c r="A4479">
        <v>4477</v>
      </c>
      <c r="B4479">
        <f t="shared" si="142"/>
        <v>560</v>
      </c>
      <c r="C4479">
        <f t="shared" si="143"/>
        <v>6</v>
      </c>
      <c r="D4479">
        <v>9048</v>
      </c>
      <c r="E4479" s="1">
        <f>VLOOKUP(B4479,balance!J:K,2,FALSE)</f>
        <v>56900</v>
      </c>
      <c r="F4479">
        <v>89</v>
      </c>
      <c r="G4479">
        <f>IF(C4479=8,VLOOKUP(B4479-1,balance!X:Z,3,FALSE)/100,VLOOKUP(B4479,balance!X:Z,2,FALSE)/100)</f>
        <v>408.041</v>
      </c>
    </row>
    <row r="4480" spans="1:7" x14ac:dyDescent="0.3">
      <c r="A4480">
        <v>4478</v>
      </c>
      <c r="B4480">
        <f t="shared" si="142"/>
        <v>560</v>
      </c>
      <c r="C4480">
        <f t="shared" si="143"/>
        <v>7</v>
      </c>
      <c r="D4480">
        <v>9048</v>
      </c>
      <c r="E4480" s="1">
        <f>VLOOKUP(B4480,balance!J:K,2,FALSE)</f>
        <v>56900</v>
      </c>
      <c r="F4480">
        <v>89</v>
      </c>
      <c r="G4480">
        <f>IF(C4480=8,VLOOKUP(B4480-1,balance!X:Z,3,FALSE)/100,VLOOKUP(B4480,balance!X:Z,2,FALSE)/100)</f>
        <v>408.041</v>
      </c>
    </row>
    <row r="4481" spans="1:7" x14ac:dyDescent="0.3">
      <c r="A4481">
        <v>4479</v>
      </c>
      <c r="B4481">
        <f t="shared" si="142"/>
        <v>561</v>
      </c>
      <c r="C4481">
        <f t="shared" si="143"/>
        <v>8</v>
      </c>
      <c r="D4481">
        <v>9048</v>
      </c>
      <c r="E4481" s="1">
        <f>VLOOKUP(B4481,balance!J:K,2,FALSE)</f>
        <v>57000</v>
      </c>
      <c r="F4481">
        <v>89</v>
      </c>
      <c r="G4481">
        <f>IF(C4481=8,VLOOKUP(B4481-1,balance!X:Z,3,FALSE)/100,VLOOKUP(B4481,balance!X:Z,2,FALSE)/100)</f>
        <v>2856.2870000000003</v>
      </c>
    </row>
    <row r="4482" spans="1:7" x14ac:dyDescent="0.3">
      <c r="A4482">
        <v>4480</v>
      </c>
      <c r="B4482">
        <f t="shared" si="142"/>
        <v>561</v>
      </c>
      <c r="C4482">
        <f t="shared" si="143"/>
        <v>1</v>
      </c>
      <c r="D4482">
        <v>9048</v>
      </c>
      <c r="E4482" s="1">
        <f>VLOOKUP(B4482,balance!J:K,2,FALSE)</f>
        <v>57000</v>
      </c>
      <c r="F4482">
        <v>89</v>
      </c>
      <c r="G4482">
        <f>IF(C4482=8,VLOOKUP(B4482-1,balance!X:Z,3,FALSE)/100,VLOOKUP(B4482,balance!X:Z,2,FALSE)/100)</f>
        <v>416.20170000000007</v>
      </c>
    </row>
    <row r="4483" spans="1:7" x14ac:dyDescent="0.3">
      <c r="A4483">
        <v>4481</v>
      </c>
      <c r="B4483">
        <f t="shared" si="142"/>
        <v>561</v>
      </c>
      <c r="C4483">
        <f t="shared" si="143"/>
        <v>2</v>
      </c>
      <c r="D4483">
        <v>9048</v>
      </c>
      <c r="E4483" s="1">
        <f>VLOOKUP(B4483,balance!J:K,2,FALSE)</f>
        <v>57000</v>
      </c>
      <c r="F4483">
        <v>89</v>
      </c>
      <c r="G4483">
        <f>IF(C4483=8,VLOOKUP(B4483-1,balance!X:Z,3,FALSE)/100,VLOOKUP(B4483,balance!X:Z,2,FALSE)/100)</f>
        <v>416.20170000000007</v>
      </c>
    </row>
    <row r="4484" spans="1:7" x14ac:dyDescent="0.3">
      <c r="A4484">
        <v>4482</v>
      </c>
      <c r="B4484">
        <f t="shared" si="142"/>
        <v>561</v>
      </c>
      <c r="C4484">
        <f t="shared" si="143"/>
        <v>3</v>
      </c>
      <c r="D4484">
        <v>9048</v>
      </c>
      <c r="E4484" s="1">
        <f>VLOOKUP(B4484,balance!J:K,2,FALSE)</f>
        <v>57000</v>
      </c>
      <c r="F4484">
        <v>89</v>
      </c>
      <c r="G4484">
        <f>IF(C4484=8,VLOOKUP(B4484-1,balance!X:Z,3,FALSE)/100,VLOOKUP(B4484,balance!X:Z,2,FALSE)/100)</f>
        <v>416.20170000000007</v>
      </c>
    </row>
    <row r="4485" spans="1:7" x14ac:dyDescent="0.3">
      <c r="A4485">
        <v>4483</v>
      </c>
      <c r="B4485">
        <f t="shared" si="142"/>
        <v>561</v>
      </c>
      <c r="C4485">
        <f t="shared" si="143"/>
        <v>4</v>
      </c>
      <c r="D4485">
        <v>9048</v>
      </c>
      <c r="E4485" s="1">
        <f>VLOOKUP(B4485,balance!J:K,2,FALSE)</f>
        <v>57000</v>
      </c>
      <c r="F4485">
        <v>89</v>
      </c>
      <c r="G4485">
        <f>IF(C4485=8,VLOOKUP(B4485-1,balance!X:Z,3,FALSE)/100,VLOOKUP(B4485,balance!X:Z,2,FALSE)/100)</f>
        <v>416.20170000000007</v>
      </c>
    </row>
    <row r="4486" spans="1:7" x14ac:dyDescent="0.3">
      <c r="A4486">
        <v>4484</v>
      </c>
      <c r="B4486">
        <f t="shared" si="142"/>
        <v>561</v>
      </c>
      <c r="C4486">
        <f t="shared" si="143"/>
        <v>5</v>
      </c>
      <c r="D4486">
        <v>9048</v>
      </c>
      <c r="E4486" s="1">
        <f>VLOOKUP(B4486,balance!J:K,2,FALSE)</f>
        <v>57000</v>
      </c>
      <c r="F4486">
        <v>89</v>
      </c>
      <c r="G4486">
        <f>IF(C4486=8,VLOOKUP(B4486-1,balance!X:Z,3,FALSE)/100,VLOOKUP(B4486,balance!X:Z,2,FALSE)/100)</f>
        <v>416.20170000000007</v>
      </c>
    </row>
    <row r="4487" spans="1:7" x14ac:dyDescent="0.3">
      <c r="A4487">
        <v>4485</v>
      </c>
      <c r="B4487">
        <f t="shared" si="142"/>
        <v>561</v>
      </c>
      <c r="C4487">
        <f t="shared" si="143"/>
        <v>6</v>
      </c>
      <c r="D4487">
        <v>9048</v>
      </c>
      <c r="E4487" s="1">
        <f>VLOOKUP(B4487,balance!J:K,2,FALSE)</f>
        <v>57000</v>
      </c>
      <c r="F4487">
        <v>89</v>
      </c>
      <c r="G4487">
        <f>IF(C4487=8,VLOOKUP(B4487-1,balance!X:Z,3,FALSE)/100,VLOOKUP(B4487,balance!X:Z,2,FALSE)/100)</f>
        <v>416.20170000000007</v>
      </c>
    </row>
    <row r="4488" spans="1:7" x14ac:dyDescent="0.3">
      <c r="A4488">
        <v>4486</v>
      </c>
      <c r="B4488">
        <f t="shared" si="142"/>
        <v>561</v>
      </c>
      <c r="C4488">
        <f t="shared" si="143"/>
        <v>7</v>
      </c>
      <c r="D4488">
        <v>9048</v>
      </c>
      <c r="E4488" s="1">
        <f>VLOOKUP(B4488,balance!J:K,2,FALSE)</f>
        <v>57000</v>
      </c>
      <c r="F4488">
        <v>89</v>
      </c>
      <c r="G4488">
        <f>IF(C4488=8,VLOOKUP(B4488-1,balance!X:Z,3,FALSE)/100,VLOOKUP(B4488,balance!X:Z,2,FALSE)/100)</f>
        <v>416.20170000000007</v>
      </c>
    </row>
    <row r="4489" spans="1:7" x14ac:dyDescent="0.3">
      <c r="A4489">
        <v>4487</v>
      </c>
      <c r="B4489">
        <f t="shared" si="142"/>
        <v>562</v>
      </c>
      <c r="C4489">
        <f t="shared" si="143"/>
        <v>8</v>
      </c>
      <c r="D4489">
        <v>9048</v>
      </c>
      <c r="E4489" s="1">
        <f>VLOOKUP(B4489,balance!J:K,2,FALSE)</f>
        <v>57100</v>
      </c>
      <c r="F4489">
        <v>89</v>
      </c>
      <c r="G4489">
        <f>IF(C4489=8,VLOOKUP(B4489-1,balance!X:Z,3,FALSE)/100,VLOOKUP(B4489,balance!X:Z,2,FALSE)/100)</f>
        <v>2913.4119000000005</v>
      </c>
    </row>
    <row r="4490" spans="1:7" x14ac:dyDescent="0.3">
      <c r="A4490">
        <v>4488</v>
      </c>
      <c r="B4490">
        <f t="shared" si="142"/>
        <v>562</v>
      </c>
      <c r="C4490">
        <f t="shared" si="143"/>
        <v>1</v>
      </c>
      <c r="D4490">
        <v>9048</v>
      </c>
      <c r="E4490" s="1">
        <f>VLOOKUP(B4490,balance!J:K,2,FALSE)</f>
        <v>57100</v>
      </c>
      <c r="F4490">
        <v>89</v>
      </c>
      <c r="G4490">
        <f>IF(C4490=8,VLOOKUP(B4490-1,balance!X:Z,3,FALSE)/100,VLOOKUP(B4490,balance!X:Z,2,FALSE)/100)</f>
        <v>424.52560000000005</v>
      </c>
    </row>
    <row r="4491" spans="1:7" x14ac:dyDescent="0.3">
      <c r="A4491">
        <v>4489</v>
      </c>
      <c r="B4491">
        <f t="shared" si="142"/>
        <v>562</v>
      </c>
      <c r="C4491">
        <f t="shared" si="143"/>
        <v>2</v>
      </c>
      <c r="D4491">
        <v>9048</v>
      </c>
      <c r="E4491" s="1">
        <f>VLOOKUP(B4491,balance!J:K,2,FALSE)</f>
        <v>57100</v>
      </c>
      <c r="F4491">
        <v>89</v>
      </c>
      <c r="G4491">
        <f>IF(C4491=8,VLOOKUP(B4491-1,balance!X:Z,3,FALSE)/100,VLOOKUP(B4491,balance!X:Z,2,FALSE)/100)</f>
        <v>424.52560000000005</v>
      </c>
    </row>
    <row r="4492" spans="1:7" x14ac:dyDescent="0.3">
      <c r="A4492">
        <v>4490</v>
      </c>
      <c r="B4492">
        <f t="shared" si="142"/>
        <v>562</v>
      </c>
      <c r="C4492">
        <f t="shared" si="143"/>
        <v>3</v>
      </c>
      <c r="D4492">
        <v>9048</v>
      </c>
      <c r="E4492" s="1">
        <f>VLOOKUP(B4492,balance!J:K,2,FALSE)</f>
        <v>57100</v>
      </c>
      <c r="F4492">
        <v>89</v>
      </c>
      <c r="G4492">
        <f>IF(C4492=8,VLOOKUP(B4492-1,balance!X:Z,3,FALSE)/100,VLOOKUP(B4492,balance!X:Z,2,FALSE)/100)</f>
        <v>424.52560000000005</v>
      </c>
    </row>
    <row r="4493" spans="1:7" x14ac:dyDescent="0.3">
      <c r="A4493">
        <v>4491</v>
      </c>
      <c r="B4493">
        <f t="shared" si="142"/>
        <v>562</v>
      </c>
      <c r="C4493">
        <f t="shared" si="143"/>
        <v>4</v>
      </c>
      <c r="D4493">
        <v>9048</v>
      </c>
      <c r="E4493" s="1">
        <f>VLOOKUP(B4493,balance!J:K,2,FALSE)</f>
        <v>57100</v>
      </c>
      <c r="F4493">
        <v>89</v>
      </c>
      <c r="G4493">
        <f>IF(C4493=8,VLOOKUP(B4493-1,balance!X:Z,3,FALSE)/100,VLOOKUP(B4493,balance!X:Z,2,FALSE)/100)</f>
        <v>424.52560000000005</v>
      </c>
    </row>
    <row r="4494" spans="1:7" x14ac:dyDescent="0.3">
      <c r="A4494">
        <v>4492</v>
      </c>
      <c r="B4494">
        <f t="shared" si="142"/>
        <v>562</v>
      </c>
      <c r="C4494">
        <f t="shared" si="143"/>
        <v>5</v>
      </c>
      <c r="D4494">
        <v>9048</v>
      </c>
      <c r="E4494" s="1">
        <f>VLOOKUP(B4494,balance!J:K,2,FALSE)</f>
        <v>57100</v>
      </c>
      <c r="F4494">
        <v>89</v>
      </c>
      <c r="G4494">
        <f>IF(C4494=8,VLOOKUP(B4494-1,balance!X:Z,3,FALSE)/100,VLOOKUP(B4494,balance!X:Z,2,FALSE)/100)</f>
        <v>424.52560000000005</v>
      </c>
    </row>
    <row r="4495" spans="1:7" x14ac:dyDescent="0.3">
      <c r="A4495">
        <v>4493</v>
      </c>
      <c r="B4495">
        <f t="shared" si="142"/>
        <v>562</v>
      </c>
      <c r="C4495">
        <f t="shared" si="143"/>
        <v>6</v>
      </c>
      <c r="D4495">
        <v>9048</v>
      </c>
      <c r="E4495" s="1">
        <f>VLOOKUP(B4495,balance!J:K,2,FALSE)</f>
        <v>57100</v>
      </c>
      <c r="F4495">
        <v>89</v>
      </c>
      <c r="G4495">
        <f>IF(C4495=8,VLOOKUP(B4495-1,balance!X:Z,3,FALSE)/100,VLOOKUP(B4495,balance!X:Z,2,FALSE)/100)</f>
        <v>424.52560000000005</v>
      </c>
    </row>
    <row r="4496" spans="1:7" x14ac:dyDescent="0.3">
      <c r="A4496">
        <v>4494</v>
      </c>
      <c r="B4496">
        <f t="shared" si="142"/>
        <v>562</v>
      </c>
      <c r="C4496">
        <f t="shared" si="143"/>
        <v>7</v>
      </c>
      <c r="D4496">
        <v>9048</v>
      </c>
      <c r="E4496" s="1">
        <f>VLOOKUP(B4496,balance!J:K,2,FALSE)</f>
        <v>57100</v>
      </c>
      <c r="F4496">
        <v>89</v>
      </c>
      <c r="G4496">
        <f>IF(C4496=8,VLOOKUP(B4496-1,balance!X:Z,3,FALSE)/100,VLOOKUP(B4496,balance!X:Z,2,FALSE)/100)</f>
        <v>424.52560000000005</v>
      </c>
    </row>
    <row r="4497" spans="1:7" x14ac:dyDescent="0.3">
      <c r="A4497">
        <v>4495</v>
      </c>
      <c r="B4497">
        <f t="shared" si="142"/>
        <v>563</v>
      </c>
      <c r="C4497">
        <f t="shared" si="143"/>
        <v>8</v>
      </c>
      <c r="D4497">
        <v>9048</v>
      </c>
      <c r="E4497" s="1">
        <f>VLOOKUP(B4497,balance!J:K,2,FALSE)</f>
        <v>57200</v>
      </c>
      <c r="F4497">
        <v>89</v>
      </c>
      <c r="G4497">
        <f>IF(C4497=8,VLOOKUP(B4497-1,balance!X:Z,3,FALSE)/100,VLOOKUP(B4497,balance!X:Z,2,FALSE)/100)</f>
        <v>2971.6792000000005</v>
      </c>
    </row>
    <row r="4498" spans="1:7" x14ac:dyDescent="0.3">
      <c r="A4498">
        <v>4496</v>
      </c>
      <c r="B4498">
        <f t="shared" si="142"/>
        <v>563</v>
      </c>
      <c r="C4498">
        <f t="shared" si="143"/>
        <v>1</v>
      </c>
      <c r="D4498">
        <v>9048</v>
      </c>
      <c r="E4498" s="1">
        <f>VLOOKUP(B4498,balance!J:K,2,FALSE)</f>
        <v>57200</v>
      </c>
      <c r="F4498">
        <v>89</v>
      </c>
      <c r="G4498">
        <f>IF(C4498=8,VLOOKUP(B4498-1,balance!X:Z,3,FALSE)/100,VLOOKUP(B4498,balance!X:Z,2,FALSE)/100)</f>
        <v>433.01590000000004</v>
      </c>
    </row>
    <row r="4499" spans="1:7" x14ac:dyDescent="0.3">
      <c r="A4499">
        <v>4497</v>
      </c>
      <c r="B4499">
        <f t="shared" ref="B4499:B4501" si="144">B4491+1</f>
        <v>563</v>
      </c>
      <c r="C4499">
        <f t="shared" si="143"/>
        <v>2</v>
      </c>
      <c r="D4499">
        <v>9048</v>
      </c>
      <c r="E4499" s="1">
        <f>VLOOKUP(B4499,balance!J:K,2,FALSE)</f>
        <v>57200</v>
      </c>
      <c r="F4499">
        <v>89</v>
      </c>
      <c r="G4499">
        <f>IF(C4499=8,VLOOKUP(B4499-1,balance!X:Z,3,FALSE)/100,VLOOKUP(B4499,balance!X:Z,2,FALSE)/100)</f>
        <v>433.01590000000004</v>
      </c>
    </row>
    <row r="4500" spans="1:7" x14ac:dyDescent="0.3">
      <c r="A4500">
        <v>4498</v>
      </c>
      <c r="B4500">
        <f t="shared" si="144"/>
        <v>563</v>
      </c>
      <c r="C4500">
        <f t="shared" si="143"/>
        <v>3</v>
      </c>
      <c r="D4500">
        <v>9048</v>
      </c>
      <c r="E4500" s="1">
        <f>VLOOKUP(B4500,balance!J:K,2,FALSE)</f>
        <v>57200</v>
      </c>
      <c r="F4500">
        <v>89</v>
      </c>
      <c r="G4500">
        <f>IF(C4500=8,VLOOKUP(B4500-1,balance!X:Z,3,FALSE)/100,VLOOKUP(B4500,balance!X:Z,2,FALSE)/100)</f>
        <v>433.01590000000004</v>
      </c>
    </row>
    <row r="4501" spans="1:7" x14ac:dyDescent="0.3">
      <c r="A4501">
        <v>4499</v>
      </c>
      <c r="B4501">
        <f t="shared" si="144"/>
        <v>563</v>
      </c>
      <c r="C4501">
        <f t="shared" si="143"/>
        <v>4</v>
      </c>
      <c r="D4501">
        <v>9048</v>
      </c>
      <c r="E4501" s="1">
        <f>VLOOKUP(B4501,balance!J:K,2,FALSE)</f>
        <v>57200</v>
      </c>
      <c r="F4501">
        <v>89</v>
      </c>
      <c r="G4501">
        <f>IF(C4501=8,VLOOKUP(B4501-1,balance!X:Z,3,FALSE)/100,VLOOKUP(B4501,balance!X:Z,2,FALSE)/100)</f>
        <v>433.01590000000004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913"/>
  <sheetViews>
    <sheetView topLeftCell="A454" zoomScaleNormal="100" workbookViewId="0">
      <pane xSplit="4" topLeftCell="R1" activePane="topRight" state="frozen"/>
      <selection activeCell="A7" sqref="A7"/>
      <selection pane="topRight" activeCell="AC512" sqref="AC512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5" max="25" width="12.75" bestFit="1" customWidth="1"/>
    <col min="26" max="27" width="12.875" bestFit="1" customWidth="1"/>
    <col min="28" max="28" width="13" bestFit="1" customWidth="1"/>
    <col min="29" max="29" width="16.625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54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>
        <v>401</v>
      </c>
      <c r="Y405" s="11">
        <f t="shared" si="124"/>
        <v>1751.46</v>
      </c>
      <c r="Z405" s="11">
        <f t="shared" si="125"/>
        <v>12260.220000000001</v>
      </c>
      <c r="AA405" s="11">
        <f t="shared" si="128"/>
        <v>3432.9300000000003</v>
      </c>
      <c r="AB405" s="3">
        <f t="shared" si="126"/>
        <v>24520.440000000002</v>
      </c>
      <c r="AC405" s="3">
        <f>SUM($AB$5:AB405)</f>
        <v>1249823.96</v>
      </c>
      <c r="AD405">
        <f t="shared" si="127"/>
        <v>2.001172738000454</v>
      </c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  <c r="X406" s="2">
        <v>402</v>
      </c>
      <c r="Y406" s="11">
        <f t="shared" ref="Y406:Y469" si="129">ROUNDUP(Y405+0.01*AA406,2)</f>
        <v>1786.48</v>
      </c>
      <c r="Z406" s="11">
        <f t="shared" ref="Z406:Z469" si="130">Y406*7</f>
        <v>12505.36</v>
      </c>
      <c r="AA406" s="11">
        <f t="shared" si="128"/>
        <v>3501.59</v>
      </c>
      <c r="AB406" s="3">
        <f t="shared" ref="AB406:AB469" si="131">Y406*7+Z406</f>
        <v>25010.720000000001</v>
      </c>
      <c r="AC406" s="3">
        <f>SUM($AB$5:AB406)</f>
        <v>1274834.68</v>
      </c>
      <c r="AD406">
        <f t="shared" ref="AD406:AD469" si="132">((AC406-AC405)/AC405)*100</f>
        <v>2.0011394244674245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  <c r="X407" s="2">
        <v>403</v>
      </c>
      <c r="Y407" s="11">
        <f t="shared" si="129"/>
        <v>1822.2</v>
      </c>
      <c r="Z407" s="11">
        <f t="shared" si="130"/>
        <v>12755.4</v>
      </c>
      <c r="AA407" s="11">
        <f t="shared" si="128"/>
        <v>3571.63</v>
      </c>
      <c r="AB407" s="3">
        <f t="shared" si="131"/>
        <v>25510.799999999999</v>
      </c>
      <c r="AC407" s="3">
        <f>SUM($AB$5:AB407)</f>
        <v>1300345.48</v>
      </c>
      <c r="AD407">
        <f t="shared" si="132"/>
        <v>2.00110652778916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  <c r="X408" s="2">
        <v>404</v>
      </c>
      <c r="Y408" s="11">
        <f t="shared" si="129"/>
        <v>1858.64</v>
      </c>
      <c r="Z408" s="11">
        <f t="shared" si="130"/>
        <v>13010.480000000001</v>
      </c>
      <c r="AA408" s="11">
        <f t="shared" si="128"/>
        <v>3643.07</v>
      </c>
      <c r="AB408" s="3">
        <f t="shared" si="131"/>
        <v>26020.960000000003</v>
      </c>
      <c r="AC408" s="3">
        <f>SUM($AB$5:AB408)</f>
        <v>1326366.44</v>
      </c>
      <c r="AD408">
        <f t="shared" si="132"/>
        <v>2.0010805128495517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  <c r="X409" s="2">
        <v>405</v>
      </c>
      <c r="Y409" s="11">
        <f t="shared" si="129"/>
        <v>1895.8</v>
      </c>
      <c r="Z409" s="11">
        <f t="shared" si="130"/>
        <v>13270.6</v>
      </c>
      <c r="AA409" s="11">
        <f t="shared" si="128"/>
        <v>3715.94</v>
      </c>
      <c r="AB409" s="3">
        <f t="shared" si="131"/>
        <v>26541.200000000001</v>
      </c>
      <c r="AC409" s="3">
        <f>SUM($AB$5:AB409)</f>
        <v>1352907.64</v>
      </c>
      <c r="AD409">
        <f t="shared" si="132"/>
        <v>2.0010458045063286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  <c r="X410" s="2">
        <v>406</v>
      </c>
      <c r="Y410" s="11">
        <f t="shared" si="129"/>
        <v>1933.71</v>
      </c>
      <c r="Z410" s="11">
        <f t="shared" si="130"/>
        <v>13535.970000000001</v>
      </c>
      <c r="AA410" s="11">
        <f t="shared" si="128"/>
        <v>3790.26</v>
      </c>
      <c r="AB410" s="3">
        <f t="shared" si="131"/>
        <v>27071.940000000002</v>
      </c>
      <c r="AC410" s="3">
        <f>SUM($AB$5:AB410)</f>
        <v>1379979.5799999998</v>
      </c>
      <c r="AD410">
        <f t="shared" si="132"/>
        <v>2.0010190791737967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  <c r="X411" s="2">
        <v>407</v>
      </c>
      <c r="Y411" s="11">
        <f t="shared" si="129"/>
        <v>1972.3799999999999</v>
      </c>
      <c r="Z411" s="11">
        <f t="shared" si="130"/>
        <v>13806.66</v>
      </c>
      <c r="AA411" s="11">
        <f t="shared" si="128"/>
        <v>3866.07</v>
      </c>
      <c r="AB411" s="3">
        <f t="shared" si="131"/>
        <v>27613.32</v>
      </c>
      <c r="AC411" s="3">
        <f>SUM($AB$5:AB411)</f>
        <v>1407592.9</v>
      </c>
      <c r="AD411">
        <f t="shared" si="132"/>
        <v>2.0009948263147539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  <c r="X412" s="2">
        <v>408</v>
      </c>
      <c r="Y412" s="11">
        <f t="shared" si="129"/>
        <v>2011.82</v>
      </c>
      <c r="Z412" s="11">
        <f t="shared" si="130"/>
        <v>14082.74</v>
      </c>
      <c r="AA412" s="11">
        <f t="shared" si="128"/>
        <v>3943.4</v>
      </c>
      <c r="AB412" s="3">
        <f t="shared" si="131"/>
        <v>28165.48</v>
      </c>
      <c r="AC412" s="3">
        <f>SUM($AB$5:AB412)</f>
        <v>1435758.38</v>
      </c>
      <c r="AD412">
        <f t="shared" si="132"/>
        <v>2.0009677514002795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  <c r="X413" s="2">
        <v>409</v>
      </c>
      <c r="Y413" s="11">
        <f t="shared" si="129"/>
        <v>2052.0500000000002</v>
      </c>
      <c r="Z413" s="11">
        <f t="shared" si="130"/>
        <v>14364.350000000002</v>
      </c>
      <c r="AA413" s="11">
        <f t="shared" si="128"/>
        <v>4022.2700000000004</v>
      </c>
      <c r="AB413" s="3">
        <f t="shared" si="131"/>
        <v>28728.700000000004</v>
      </c>
      <c r="AC413" s="3">
        <f>SUM($AB$5:AB413)</f>
        <v>1464487.0799999998</v>
      </c>
      <c r="AD413">
        <f t="shared" si="132"/>
        <v>2.0009425262765981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  <c r="X414" s="2">
        <v>410</v>
      </c>
      <c r="Y414" s="11">
        <f t="shared" si="129"/>
        <v>2093.0800000000004</v>
      </c>
      <c r="Z414" s="11">
        <f t="shared" si="130"/>
        <v>14651.560000000003</v>
      </c>
      <c r="AA414" s="11">
        <f t="shared" si="128"/>
        <v>4102.72</v>
      </c>
      <c r="AB414" s="3">
        <f t="shared" si="131"/>
        <v>29303.120000000006</v>
      </c>
      <c r="AC414" s="3">
        <f>SUM($AB$5:AB414)</f>
        <v>1493790.2</v>
      </c>
      <c r="AD414">
        <f t="shared" si="132"/>
        <v>2.0009135212036226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  <c r="X415" s="2">
        <v>411</v>
      </c>
      <c r="Y415" s="11">
        <f t="shared" si="129"/>
        <v>2134.9300000000003</v>
      </c>
      <c r="Z415" s="11">
        <f t="shared" si="130"/>
        <v>14944.510000000002</v>
      </c>
      <c r="AA415" s="11">
        <f t="shared" si="128"/>
        <v>4184.7800000000007</v>
      </c>
      <c r="AB415" s="3">
        <f t="shared" si="131"/>
        <v>29889.020000000004</v>
      </c>
      <c r="AC415" s="3">
        <f>SUM($AB$5:AB415)</f>
        <v>1523679.22</v>
      </c>
      <c r="AD415">
        <f t="shared" si="132"/>
        <v>2.0008847293281224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  <c r="X416" s="2">
        <v>412</v>
      </c>
      <c r="Y416" s="11">
        <f t="shared" si="129"/>
        <v>2177.6200000000003</v>
      </c>
      <c r="Z416" s="11">
        <f t="shared" si="130"/>
        <v>15243.340000000002</v>
      </c>
      <c r="AA416" s="11">
        <f t="shared" si="128"/>
        <v>4268.4800000000005</v>
      </c>
      <c r="AB416" s="3">
        <f t="shared" si="131"/>
        <v>30486.680000000004</v>
      </c>
      <c r="AC416" s="3">
        <f>SUM($AB$5:AB416)</f>
        <v>1554165.9</v>
      </c>
      <c r="AD416">
        <f t="shared" si="132"/>
        <v>2.0008594722450788</v>
      </c>
    </row>
    <row r="417" spans="10:30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  <c r="X417" s="2">
        <v>413</v>
      </c>
      <c r="Y417" s="11">
        <f t="shared" si="129"/>
        <v>2221.1600000000003</v>
      </c>
      <c r="Z417" s="11">
        <f t="shared" si="130"/>
        <v>15548.120000000003</v>
      </c>
      <c r="AA417" s="11">
        <f t="shared" si="128"/>
        <v>4353.8500000000004</v>
      </c>
      <c r="AB417" s="3">
        <f t="shared" si="131"/>
        <v>31096.240000000005</v>
      </c>
      <c r="AC417" s="3">
        <f>SUM($AB$5:AB417)</f>
        <v>1585262.14</v>
      </c>
      <c r="AD417">
        <f t="shared" si="132"/>
        <v>2.0008314427693978</v>
      </c>
    </row>
    <row r="418" spans="10:30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  <c r="X418" s="2">
        <v>414</v>
      </c>
      <c r="Y418" s="11">
        <f t="shared" si="129"/>
        <v>2265.5700000000002</v>
      </c>
      <c r="Z418" s="11">
        <f t="shared" si="130"/>
        <v>15858.990000000002</v>
      </c>
      <c r="AA418" s="11">
        <f t="shared" si="128"/>
        <v>4440.93</v>
      </c>
      <c r="AB418" s="3">
        <f t="shared" si="131"/>
        <v>31717.980000000003</v>
      </c>
      <c r="AC418" s="3">
        <f>SUM($AB$5:AB418)</f>
        <v>1616980.1199999999</v>
      </c>
      <c r="AD418">
        <f t="shared" si="132"/>
        <v>2.0008034759475164</v>
      </c>
    </row>
    <row r="419" spans="10:30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  <c r="X419" s="2">
        <v>415</v>
      </c>
      <c r="Y419" s="11">
        <f t="shared" si="129"/>
        <v>2310.8700000000003</v>
      </c>
      <c r="Z419" s="11">
        <f t="shared" si="130"/>
        <v>16176.090000000002</v>
      </c>
      <c r="AA419" s="11">
        <f t="shared" si="128"/>
        <v>4529.75</v>
      </c>
      <c r="AB419" s="3">
        <f t="shared" si="131"/>
        <v>32352.180000000004</v>
      </c>
      <c r="AC419" s="3">
        <f>SUM($AB$5:AB419)</f>
        <v>1649332.2999999998</v>
      </c>
      <c r="AD419">
        <f t="shared" si="132"/>
        <v>2.0007778450609486</v>
      </c>
    </row>
    <row r="420" spans="10:30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  <c r="X420" s="2">
        <v>416</v>
      </c>
      <c r="Y420" s="11">
        <f t="shared" si="129"/>
        <v>2357.0800000000004</v>
      </c>
      <c r="Z420" s="11">
        <f t="shared" si="130"/>
        <v>16499.560000000001</v>
      </c>
      <c r="AA420" s="11">
        <f t="shared" si="128"/>
        <v>4620.3500000000004</v>
      </c>
      <c r="AB420" s="3">
        <f t="shared" si="131"/>
        <v>32999.120000000003</v>
      </c>
      <c r="AC420" s="3">
        <f>SUM($AB$5:AB420)</f>
        <v>1682331.42</v>
      </c>
      <c r="AD420">
        <f t="shared" si="132"/>
        <v>2.0007563060518563</v>
      </c>
    </row>
    <row r="421" spans="10:30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  <c r="X421" s="2">
        <v>417</v>
      </c>
      <c r="Y421" s="11">
        <f t="shared" si="129"/>
        <v>2404.21</v>
      </c>
      <c r="Z421" s="11">
        <f t="shared" si="130"/>
        <v>16829.47</v>
      </c>
      <c r="AA421" s="11">
        <f t="shared" si="128"/>
        <v>4712.76</v>
      </c>
      <c r="AB421" s="3">
        <f t="shared" si="131"/>
        <v>33658.94</v>
      </c>
      <c r="AC421" s="3">
        <f>SUM($AB$5:AB421)</f>
        <v>1715990.3599999999</v>
      </c>
      <c r="AD421">
        <f t="shared" si="132"/>
        <v>2.0007318177532429</v>
      </c>
    </row>
    <row r="422" spans="10:30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  <c r="X422" s="2">
        <v>418</v>
      </c>
      <c r="Y422" s="11">
        <f t="shared" si="129"/>
        <v>2452.2900000000004</v>
      </c>
      <c r="Z422" s="11">
        <f t="shared" si="130"/>
        <v>17166.030000000002</v>
      </c>
      <c r="AA422" s="11">
        <f t="shared" si="128"/>
        <v>4807.0200000000004</v>
      </c>
      <c r="AB422" s="3">
        <f t="shared" si="131"/>
        <v>34332.060000000005</v>
      </c>
      <c r="AC422" s="3">
        <f>SUM($AB$5:AB422)</f>
        <v>1750322.42</v>
      </c>
      <c r="AD422">
        <f t="shared" si="132"/>
        <v>2.0007140366452911</v>
      </c>
    </row>
    <row r="423" spans="10:30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  <c r="X423" s="2">
        <v>419</v>
      </c>
      <c r="Y423" s="11">
        <f t="shared" si="129"/>
        <v>2501.3300000000004</v>
      </c>
      <c r="Z423" s="11">
        <f t="shared" si="130"/>
        <v>17509.310000000001</v>
      </c>
      <c r="AA423" s="11">
        <f t="shared" si="128"/>
        <v>4903.17</v>
      </c>
      <c r="AB423" s="3">
        <f t="shared" si="131"/>
        <v>35018.620000000003</v>
      </c>
      <c r="AC423" s="3">
        <f>SUM($AB$5:AB423)</f>
        <v>1785341.04</v>
      </c>
      <c r="AD423">
        <f t="shared" si="132"/>
        <v>2.0006953918810062</v>
      </c>
    </row>
    <row r="424" spans="10:30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  <c r="X424" s="2">
        <v>420</v>
      </c>
      <c r="Y424" s="11">
        <f t="shared" si="129"/>
        <v>2551.3500000000004</v>
      </c>
      <c r="Z424" s="11">
        <f t="shared" si="130"/>
        <v>17859.450000000004</v>
      </c>
      <c r="AA424" s="11">
        <f t="shared" si="128"/>
        <v>5001.24</v>
      </c>
      <c r="AB424" s="3">
        <f t="shared" si="131"/>
        <v>35718.900000000009</v>
      </c>
      <c r="AC424" s="3">
        <f>SUM($AB$5:AB424)</f>
        <v>1821059.94</v>
      </c>
      <c r="AD424">
        <f t="shared" si="132"/>
        <v>2.0006765766164154</v>
      </c>
    </row>
    <row r="425" spans="10:30" x14ac:dyDescent="0.3">
      <c r="J425" s="2">
        <v>421</v>
      </c>
      <c r="K425" s="1">
        <f t="shared" ref="K425:K488" si="133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  <c r="X425" s="2">
        <v>421</v>
      </c>
      <c r="Y425" s="11">
        <f t="shared" si="129"/>
        <v>2602.3700000000003</v>
      </c>
      <c r="Z425" s="11">
        <f t="shared" si="130"/>
        <v>18216.590000000004</v>
      </c>
      <c r="AA425" s="11">
        <f t="shared" si="128"/>
        <v>5101.2700000000004</v>
      </c>
      <c r="AB425" s="3">
        <f t="shared" si="131"/>
        <v>36433.180000000008</v>
      </c>
      <c r="AC425" s="3">
        <f>SUM($AB$5:AB425)</f>
        <v>1857493.1199999999</v>
      </c>
      <c r="AD425">
        <f t="shared" si="132"/>
        <v>2.0006579245271814</v>
      </c>
    </row>
    <row r="426" spans="10:30" x14ac:dyDescent="0.3">
      <c r="J426" s="2">
        <v>422</v>
      </c>
      <c r="K426" s="1">
        <f t="shared" si="133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  <c r="X426" s="2">
        <v>422</v>
      </c>
      <c r="Y426" s="11">
        <f t="shared" si="129"/>
        <v>2654.4100000000003</v>
      </c>
      <c r="Z426" s="11">
        <f t="shared" si="130"/>
        <v>18580.870000000003</v>
      </c>
      <c r="AA426" s="11">
        <f t="shared" si="128"/>
        <v>5203.3</v>
      </c>
      <c r="AB426" s="3">
        <f t="shared" si="131"/>
        <v>37161.740000000005</v>
      </c>
      <c r="AC426" s="3">
        <f>SUM($AB$5:AB426)</f>
        <v>1894654.8599999999</v>
      </c>
      <c r="AD426">
        <f t="shared" si="132"/>
        <v>2.0006394424761043</v>
      </c>
    </row>
    <row r="427" spans="10:30" x14ac:dyDescent="0.3">
      <c r="J427" s="2">
        <v>423</v>
      </c>
      <c r="K427" s="1">
        <f t="shared" si="133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  <c r="X427" s="2">
        <v>423</v>
      </c>
      <c r="Y427" s="11">
        <f t="shared" si="129"/>
        <v>2707.4900000000002</v>
      </c>
      <c r="Z427" s="11">
        <f t="shared" si="130"/>
        <v>18952.43</v>
      </c>
      <c r="AA427" s="11">
        <f t="shared" si="128"/>
        <v>5307.37</v>
      </c>
      <c r="AB427" s="3">
        <f t="shared" si="131"/>
        <v>37904.86</v>
      </c>
      <c r="AC427" s="3">
        <f>SUM($AB$5:AB427)</f>
        <v>1932559.72</v>
      </c>
      <c r="AD427">
        <f t="shared" si="132"/>
        <v>2.0006208413072186</v>
      </c>
    </row>
    <row r="428" spans="10:30" x14ac:dyDescent="0.3">
      <c r="J428" s="2">
        <v>424</v>
      </c>
      <c r="K428" s="1">
        <f t="shared" si="133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  <c r="X428" s="2">
        <v>424</v>
      </c>
      <c r="Y428" s="11">
        <f t="shared" si="129"/>
        <v>2761.63</v>
      </c>
      <c r="Z428" s="11">
        <f t="shared" si="130"/>
        <v>19331.41</v>
      </c>
      <c r="AA428" s="11">
        <f t="shared" si="128"/>
        <v>5413.52</v>
      </c>
      <c r="AB428" s="3">
        <f t="shared" si="131"/>
        <v>38662.82</v>
      </c>
      <c r="AC428" s="3">
        <f>SUM($AB$5:AB428)</f>
        <v>1971222.54</v>
      </c>
      <c r="AD428">
        <f t="shared" si="132"/>
        <v>2.000601564850998</v>
      </c>
    </row>
    <row r="429" spans="10:30" x14ac:dyDescent="0.3">
      <c r="J429" s="2">
        <v>425</v>
      </c>
      <c r="K429" s="1">
        <f t="shared" si="133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  <c r="X429" s="2">
        <v>425</v>
      </c>
      <c r="Y429" s="11">
        <f t="shared" si="129"/>
        <v>2816.8500000000004</v>
      </c>
      <c r="Z429" s="11">
        <f t="shared" si="130"/>
        <v>19717.950000000004</v>
      </c>
      <c r="AA429" s="11">
        <f t="shared" si="128"/>
        <v>5521.8</v>
      </c>
      <c r="AB429" s="3">
        <f t="shared" si="131"/>
        <v>39435.900000000009</v>
      </c>
      <c r="AC429" s="3">
        <f>SUM($AB$5:AB429)</f>
        <v>2010658.44</v>
      </c>
      <c r="AD429">
        <f t="shared" si="132"/>
        <v>2.0005808172221848</v>
      </c>
    </row>
    <row r="430" spans="10:30" x14ac:dyDescent="0.3">
      <c r="J430" s="2">
        <v>426</v>
      </c>
      <c r="K430" s="1">
        <f t="shared" si="133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  <c r="X430" s="2">
        <v>426</v>
      </c>
      <c r="Y430" s="11">
        <f t="shared" si="129"/>
        <v>2873.1800000000003</v>
      </c>
      <c r="Z430" s="11">
        <f t="shared" si="130"/>
        <v>20112.260000000002</v>
      </c>
      <c r="AA430" s="11">
        <f t="shared" si="128"/>
        <v>5632.24</v>
      </c>
      <c r="AB430" s="3">
        <f t="shared" si="131"/>
        <v>40224.520000000004</v>
      </c>
      <c r="AC430" s="3">
        <f>SUM($AB$5:AB430)</f>
        <v>2050882.96</v>
      </c>
      <c r="AD430">
        <f t="shared" si="132"/>
        <v>2.0005645513814878</v>
      </c>
    </row>
    <row r="431" spans="10:30" x14ac:dyDescent="0.3">
      <c r="J431" s="2">
        <v>427</v>
      </c>
      <c r="K431" s="1">
        <f t="shared" si="133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  <c r="X431" s="2">
        <v>427</v>
      </c>
      <c r="Y431" s="11">
        <f t="shared" si="129"/>
        <v>2930.63</v>
      </c>
      <c r="Z431" s="11">
        <f t="shared" si="130"/>
        <v>20514.41</v>
      </c>
      <c r="AA431" s="11">
        <f t="shared" si="128"/>
        <v>5744.89</v>
      </c>
      <c r="AB431" s="3">
        <f t="shared" si="131"/>
        <v>41028.82</v>
      </c>
      <c r="AC431" s="3">
        <f>SUM($AB$5:AB431)</f>
        <v>2091911.78</v>
      </c>
      <c r="AD431">
        <f t="shared" si="132"/>
        <v>2.0005441948769258</v>
      </c>
    </row>
    <row r="432" spans="10:30" x14ac:dyDescent="0.3">
      <c r="J432" s="2">
        <v>428</v>
      </c>
      <c r="K432" s="1">
        <f t="shared" si="133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  <c r="X432" s="2">
        <v>428</v>
      </c>
      <c r="Y432" s="11">
        <f t="shared" si="129"/>
        <v>2989.23</v>
      </c>
      <c r="Z432" s="11">
        <f t="shared" si="130"/>
        <v>20924.61</v>
      </c>
      <c r="AA432" s="11">
        <f t="shared" si="128"/>
        <v>5859.79</v>
      </c>
      <c r="AB432" s="3">
        <f t="shared" si="131"/>
        <v>41849.22</v>
      </c>
      <c r="AC432" s="3">
        <f>SUM($AB$5:AB432)</f>
        <v>2133761</v>
      </c>
      <c r="AD432">
        <f t="shared" si="132"/>
        <v>2.0005250890647011</v>
      </c>
    </row>
    <row r="433" spans="10:30" x14ac:dyDescent="0.3">
      <c r="J433" s="2">
        <v>429</v>
      </c>
      <c r="K433" s="1">
        <f t="shared" si="133"/>
        <v>43800</v>
      </c>
      <c r="L433" s="1">
        <f t="shared" ref="L433:L496" si="134">K433</f>
        <v>43800</v>
      </c>
      <c r="M433" s="1">
        <f t="shared" ref="M433:M496" si="135">K433</f>
        <v>43800</v>
      </c>
      <c r="N433" s="1">
        <f t="shared" ref="N433:N496" si="136">K433</f>
        <v>43800</v>
      </c>
      <c r="O433" s="1">
        <f t="shared" ref="O433:O496" si="137">K433</f>
        <v>43800</v>
      </c>
      <c r="P433" s="1">
        <f t="shared" ref="P433:P496" si="138">K433</f>
        <v>43800</v>
      </c>
      <c r="Q433" s="1">
        <f t="shared" ref="Q433:Q496" si="139">K433</f>
        <v>43800</v>
      </c>
      <c r="R433" s="1">
        <f t="shared" ref="R433:R496" si="140">K433</f>
        <v>43800</v>
      </c>
      <c r="S433" s="1">
        <f t="shared" ref="S433:S496" si="141">SUM(K433:R433)</f>
        <v>350400</v>
      </c>
      <c r="T433" s="13">
        <f t="shared" ref="T433:T496" si="142">S433/$H$15</f>
        <v>8.76</v>
      </c>
      <c r="U433" s="1">
        <f>SUM($S$5:S433)</f>
        <v>76876800</v>
      </c>
      <c r="V433" s="10">
        <f t="shared" ref="V433:V496" si="143">U433/$H$15</f>
        <v>1921.92</v>
      </c>
      <c r="X433" s="2">
        <v>429</v>
      </c>
      <c r="Y433" s="11">
        <f t="shared" si="129"/>
        <v>3049</v>
      </c>
      <c r="Z433" s="11">
        <f t="shared" si="130"/>
        <v>21343</v>
      </c>
      <c r="AA433" s="11">
        <f t="shared" si="128"/>
        <v>5976.99</v>
      </c>
      <c r="AB433" s="3">
        <f t="shared" si="131"/>
        <v>42686</v>
      </c>
      <c r="AC433" s="3">
        <f>SUM($AB$5:AB433)</f>
        <v>2176447</v>
      </c>
      <c r="AD433">
        <f t="shared" si="132"/>
        <v>2.0005052112209381</v>
      </c>
    </row>
    <row r="434" spans="10:30" x14ac:dyDescent="0.3">
      <c r="J434" s="2">
        <v>430</v>
      </c>
      <c r="K434" s="1">
        <f t="shared" si="133"/>
        <v>43900</v>
      </c>
      <c r="L434" s="1">
        <f t="shared" si="134"/>
        <v>43900</v>
      </c>
      <c r="M434" s="1">
        <f t="shared" si="135"/>
        <v>43900</v>
      </c>
      <c r="N434" s="1">
        <f t="shared" si="136"/>
        <v>43900</v>
      </c>
      <c r="O434" s="1">
        <f t="shared" si="137"/>
        <v>43900</v>
      </c>
      <c r="P434" s="1">
        <f t="shared" si="138"/>
        <v>43900</v>
      </c>
      <c r="Q434" s="1">
        <f t="shared" si="139"/>
        <v>43900</v>
      </c>
      <c r="R434" s="1">
        <f t="shared" si="140"/>
        <v>43900</v>
      </c>
      <c r="S434" s="1">
        <f t="shared" si="141"/>
        <v>351200</v>
      </c>
      <c r="T434" s="13">
        <f t="shared" si="142"/>
        <v>8.7799999999999994</v>
      </c>
      <c r="U434" s="1">
        <f>SUM($S$5:S434)</f>
        <v>77228000</v>
      </c>
      <c r="V434" s="10">
        <f t="shared" si="143"/>
        <v>1930.7</v>
      </c>
      <c r="X434" s="2">
        <v>430</v>
      </c>
      <c r="Y434" s="11">
        <f t="shared" si="129"/>
        <v>3109.9700000000003</v>
      </c>
      <c r="Z434" s="11">
        <f t="shared" si="130"/>
        <v>21769.79</v>
      </c>
      <c r="AA434" s="11">
        <f t="shared" si="128"/>
        <v>6096.5300000000007</v>
      </c>
      <c r="AB434" s="3">
        <f t="shared" si="131"/>
        <v>43539.58</v>
      </c>
      <c r="AC434" s="3">
        <f>SUM($AB$5:AB434)</f>
        <v>2219986.58</v>
      </c>
      <c r="AD434">
        <f t="shared" si="132"/>
        <v>2.000488870163164</v>
      </c>
    </row>
    <row r="435" spans="10:30" x14ac:dyDescent="0.3">
      <c r="J435" s="2">
        <v>431</v>
      </c>
      <c r="K435" s="1">
        <f t="shared" si="133"/>
        <v>44000</v>
      </c>
      <c r="L435" s="1">
        <f t="shared" si="134"/>
        <v>44000</v>
      </c>
      <c r="M435" s="1">
        <f t="shared" si="135"/>
        <v>44000</v>
      </c>
      <c r="N435" s="1">
        <f t="shared" si="136"/>
        <v>44000</v>
      </c>
      <c r="O435" s="1">
        <f t="shared" si="137"/>
        <v>44000</v>
      </c>
      <c r="P435" s="1">
        <f t="shared" si="138"/>
        <v>44000</v>
      </c>
      <c r="Q435" s="1">
        <f t="shared" si="139"/>
        <v>44000</v>
      </c>
      <c r="R435" s="1">
        <f t="shared" si="140"/>
        <v>44000</v>
      </c>
      <c r="S435" s="1">
        <f t="shared" si="141"/>
        <v>352000</v>
      </c>
      <c r="T435" s="13">
        <f t="shared" si="142"/>
        <v>8.8000000000000007</v>
      </c>
      <c r="U435" s="1">
        <f>SUM($S$5:S435)</f>
        <v>77580000</v>
      </c>
      <c r="V435" s="10">
        <f t="shared" si="143"/>
        <v>1939.5</v>
      </c>
      <c r="X435" s="2">
        <v>431</v>
      </c>
      <c r="Y435" s="11">
        <f t="shared" si="129"/>
        <v>3172.1600000000003</v>
      </c>
      <c r="Z435" s="11">
        <f t="shared" si="130"/>
        <v>22205.120000000003</v>
      </c>
      <c r="AA435" s="11">
        <f t="shared" si="128"/>
        <v>6218.47</v>
      </c>
      <c r="AB435" s="3">
        <f t="shared" si="131"/>
        <v>44410.240000000005</v>
      </c>
      <c r="AC435" s="3">
        <f>SUM($AB$5:AB435)</f>
        <v>2264396.8200000003</v>
      </c>
      <c r="AD435">
        <f t="shared" si="132"/>
        <v>2.0004733542128088</v>
      </c>
    </row>
    <row r="436" spans="10:30" x14ac:dyDescent="0.3">
      <c r="J436" s="2">
        <v>432</v>
      </c>
      <c r="K436" s="1">
        <f t="shared" si="133"/>
        <v>44100</v>
      </c>
      <c r="L436" s="1">
        <f t="shared" si="134"/>
        <v>44100</v>
      </c>
      <c r="M436" s="1">
        <f t="shared" si="135"/>
        <v>44100</v>
      </c>
      <c r="N436" s="1">
        <f t="shared" si="136"/>
        <v>44100</v>
      </c>
      <c r="O436" s="1">
        <f t="shared" si="137"/>
        <v>44100</v>
      </c>
      <c r="P436" s="1">
        <f t="shared" si="138"/>
        <v>44100</v>
      </c>
      <c r="Q436" s="1">
        <f t="shared" si="139"/>
        <v>44100</v>
      </c>
      <c r="R436" s="1">
        <f t="shared" si="140"/>
        <v>44100</v>
      </c>
      <c r="S436" s="1">
        <f t="shared" si="141"/>
        <v>352800</v>
      </c>
      <c r="T436" s="13">
        <f t="shared" si="142"/>
        <v>8.82</v>
      </c>
      <c r="U436" s="1">
        <f>SUM($S$5:S436)</f>
        <v>77932800</v>
      </c>
      <c r="V436" s="10">
        <f t="shared" si="143"/>
        <v>1948.32</v>
      </c>
      <c r="X436" s="2">
        <v>432</v>
      </c>
      <c r="Y436" s="11">
        <f t="shared" si="129"/>
        <v>3235.59</v>
      </c>
      <c r="Z436" s="11">
        <f t="shared" si="130"/>
        <v>22649.13</v>
      </c>
      <c r="AA436" s="11">
        <f t="shared" si="128"/>
        <v>6342.84</v>
      </c>
      <c r="AB436" s="3">
        <f t="shared" si="131"/>
        <v>45298.26</v>
      </c>
      <c r="AC436" s="3">
        <f>SUM($AB$5:AB436)</f>
        <v>2309695.08</v>
      </c>
      <c r="AD436">
        <f t="shared" si="132"/>
        <v>2.0004559094902707</v>
      </c>
    </row>
    <row r="437" spans="10:30" x14ac:dyDescent="0.3">
      <c r="J437" s="2">
        <v>433</v>
      </c>
      <c r="K437" s="1">
        <f t="shared" si="133"/>
        <v>44200</v>
      </c>
      <c r="L437" s="1">
        <f t="shared" si="134"/>
        <v>44200</v>
      </c>
      <c r="M437" s="1">
        <f t="shared" si="135"/>
        <v>44200</v>
      </c>
      <c r="N437" s="1">
        <f t="shared" si="136"/>
        <v>44200</v>
      </c>
      <c r="O437" s="1">
        <f t="shared" si="137"/>
        <v>44200</v>
      </c>
      <c r="P437" s="1">
        <f t="shared" si="138"/>
        <v>44200</v>
      </c>
      <c r="Q437" s="1">
        <f t="shared" si="139"/>
        <v>44200</v>
      </c>
      <c r="R437" s="1">
        <f t="shared" si="140"/>
        <v>44200</v>
      </c>
      <c r="S437" s="1">
        <f t="shared" si="141"/>
        <v>353600</v>
      </c>
      <c r="T437" s="13">
        <f t="shared" si="142"/>
        <v>8.84</v>
      </c>
      <c r="U437" s="1">
        <f>SUM($S$5:S437)</f>
        <v>78286400</v>
      </c>
      <c r="V437" s="10">
        <f t="shared" si="143"/>
        <v>1957.16</v>
      </c>
      <c r="X437" s="2">
        <v>433</v>
      </c>
      <c r="Y437" s="11">
        <f t="shared" si="129"/>
        <v>3300.2900000000004</v>
      </c>
      <c r="Z437" s="11">
        <f t="shared" si="130"/>
        <v>23102.030000000002</v>
      </c>
      <c r="AA437" s="11">
        <f t="shared" si="128"/>
        <v>6469.7</v>
      </c>
      <c r="AB437" s="3">
        <f t="shared" si="131"/>
        <v>46204.060000000005</v>
      </c>
      <c r="AC437" s="3">
        <f>SUM($AB$5:AB437)</f>
        <v>2355899.14</v>
      </c>
      <c r="AD437">
        <f t="shared" si="132"/>
        <v>2.0004398156314234</v>
      </c>
    </row>
    <row r="438" spans="10:30" x14ac:dyDescent="0.3">
      <c r="J438" s="2">
        <v>434</v>
      </c>
      <c r="K438" s="1">
        <f t="shared" si="133"/>
        <v>44300</v>
      </c>
      <c r="L438" s="1">
        <f t="shared" si="134"/>
        <v>44300</v>
      </c>
      <c r="M438" s="1">
        <f t="shared" si="135"/>
        <v>44300</v>
      </c>
      <c r="N438" s="1">
        <f t="shared" si="136"/>
        <v>44300</v>
      </c>
      <c r="O438" s="1">
        <f t="shared" si="137"/>
        <v>44300</v>
      </c>
      <c r="P438" s="1">
        <f t="shared" si="138"/>
        <v>44300</v>
      </c>
      <c r="Q438" s="1">
        <f t="shared" si="139"/>
        <v>44300</v>
      </c>
      <c r="R438" s="1">
        <f t="shared" si="140"/>
        <v>44300</v>
      </c>
      <c r="S438" s="1">
        <f t="shared" si="141"/>
        <v>354400</v>
      </c>
      <c r="T438" s="13">
        <f t="shared" si="142"/>
        <v>8.86</v>
      </c>
      <c r="U438" s="1">
        <f>SUM($S$5:S438)</f>
        <v>78640800</v>
      </c>
      <c r="V438" s="10">
        <f t="shared" si="143"/>
        <v>1966.02</v>
      </c>
      <c r="X438" s="2">
        <v>434</v>
      </c>
      <c r="Y438" s="11">
        <f t="shared" si="129"/>
        <v>3366.2900000000004</v>
      </c>
      <c r="Z438" s="11">
        <f t="shared" si="130"/>
        <v>23564.030000000002</v>
      </c>
      <c r="AA438" s="11">
        <f t="shared" si="128"/>
        <v>6599.1</v>
      </c>
      <c r="AB438" s="3">
        <f t="shared" si="131"/>
        <v>47128.060000000005</v>
      </c>
      <c r="AC438" s="3">
        <f>SUM($AB$5:AB438)</f>
        <v>2403027.2000000002</v>
      </c>
      <c r="AD438">
        <f t="shared" si="132"/>
        <v>2.0004277432691815</v>
      </c>
    </row>
    <row r="439" spans="10:30" x14ac:dyDescent="0.3">
      <c r="J439" s="2">
        <v>435</v>
      </c>
      <c r="K439" s="1">
        <f t="shared" si="133"/>
        <v>44400</v>
      </c>
      <c r="L439" s="1">
        <f t="shared" si="134"/>
        <v>44400</v>
      </c>
      <c r="M439" s="1">
        <f t="shared" si="135"/>
        <v>44400</v>
      </c>
      <c r="N439" s="1">
        <f t="shared" si="136"/>
        <v>44400</v>
      </c>
      <c r="O439" s="1">
        <f t="shared" si="137"/>
        <v>44400</v>
      </c>
      <c r="P439" s="1">
        <f t="shared" si="138"/>
        <v>44400</v>
      </c>
      <c r="Q439" s="1">
        <f t="shared" si="139"/>
        <v>44400</v>
      </c>
      <c r="R439" s="1">
        <f t="shared" si="140"/>
        <v>44400</v>
      </c>
      <c r="S439" s="1">
        <f t="shared" si="141"/>
        <v>355200</v>
      </c>
      <c r="T439" s="13">
        <f t="shared" si="142"/>
        <v>8.8800000000000008</v>
      </c>
      <c r="U439" s="1">
        <f>SUM($S$5:S439)</f>
        <v>78996000</v>
      </c>
      <c r="V439" s="10">
        <f t="shared" si="143"/>
        <v>1974.9</v>
      </c>
      <c r="X439" s="2">
        <v>435</v>
      </c>
      <c r="Y439" s="11">
        <f t="shared" si="129"/>
        <v>3433.61</v>
      </c>
      <c r="Z439" s="11">
        <f t="shared" si="130"/>
        <v>24035.27</v>
      </c>
      <c r="AA439" s="11">
        <f t="shared" si="128"/>
        <v>6731.09</v>
      </c>
      <c r="AB439" s="3">
        <f t="shared" si="131"/>
        <v>48070.54</v>
      </c>
      <c r="AC439" s="3">
        <f>SUM($AB$5:AB439)</f>
        <v>2451097.7400000002</v>
      </c>
      <c r="AD439">
        <f t="shared" si="132"/>
        <v>2.0004159753164688</v>
      </c>
    </row>
    <row r="440" spans="10:30" x14ac:dyDescent="0.3">
      <c r="J440" s="2">
        <v>436</v>
      </c>
      <c r="K440" s="1">
        <f t="shared" si="133"/>
        <v>44500</v>
      </c>
      <c r="L440" s="1">
        <f t="shared" si="134"/>
        <v>44500</v>
      </c>
      <c r="M440" s="1">
        <f t="shared" si="135"/>
        <v>44500</v>
      </c>
      <c r="N440" s="1">
        <f t="shared" si="136"/>
        <v>44500</v>
      </c>
      <c r="O440" s="1">
        <f t="shared" si="137"/>
        <v>44500</v>
      </c>
      <c r="P440" s="1">
        <f t="shared" si="138"/>
        <v>44500</v>
      </c>
      <c r="Q440" s="1">
        <f t="shared" si="139"/>
        <v>44500</v>
      </c>
      <c r="R440" s="1">
        <f t="shared" si="140"/>
        <v>44500</v>
      </c>
      <c r="S440" s="1">
        <f t="shared" si="141"/>
        <v>356000</v>
      </c>
      <c r="T440" s="13">
        <f t="shared" si="142"/>
        <v>8.9</v>
      </c>
      <c r="U440" s="1">
        <f>SUM($S$5:S440)</f>
        <v>79352000</v>
      </c>
      <c r="V440" s="10">
        <f t="shared" si="143"/>
        <v>1983.8</v>
      </c>
      <c r="X440" s="2">
        <v>436</v>
      </c>
      <c r="Y440" s="11">
        <f t="shared" si="129"/>
        <v>3502.2700000000004</v>
      </c>
      <c r="Z440" s="11">
        <f t="shared" si="130"/>
        <v>24515.890000000003</v>
      </c>
      <c r="AA440" s="11">
        <f t="shared" si="128"/>
        <v>6865.72</v>
      </c>
      <c r="AB440" s="3">
        <f t="shared" si="131"/>
        <v>49031.780000000006</v>
      </c>
      <c r="AC440" s="3">
        <f>SUM($AB$5:AB440)</f>
        <v>2500129.52</v>
      </c>
      <c r="AD440">
        <f t="shared" si="132"/>
        <v>2.0004008489681766</v>
      </c>
    </row>
    <row r="441" spans="10:30" x14ac:dyDescent="0.3">
      <c r="J441" s="2">
        <v>437</v>
      </c>
      <c r="K441" s="1">
        <f t="shared" si="133"/>
        <v>44600</v>
      </c>
      <c r="L441" s="1">
        <f t="shared" si="134"/>
        <v>44600</v>
      </c>
      <c r="M441" s="1">
        <f t="shared" si="135"/>
        <v>44600</v>
      </c>
      <c r="N441" s="1">
        <f t="shared" si="136"/>
        <v>44600</v>
      </c>
      <c r="O441" s="1">
        <f t="shared" si="137"/>
        <v>44600</v>
      </c>
      <c r="P441" s="1">
        <f t="shared" si="138"/>
        <v>44600</v>
      </c>
      <c r="Q441" s="1">
        <f t="shared" si="139"/>
        <v>44600</v>
      </c>
      <c r="R441" s="1">
        <f t="shared" si="140"/>
        <v>44600</v>
      </c>
      <c r="S441" s="1">
        <f t="shared" si="141"/>
        <v>356800</v>
      </c>
      <c r="T441" s="13">
        <f t="shared" si="142"/>
        <v>8.92</v>
      </c>
      <c r="U441" s="1">
        <f>SUM($S$5:S441)</f>
        <v>79708800</v>
      </c>
      <c r="V441" s="10">
        <f t="shared" si="143"/>
        <v>1992.72</v>
      </c>
      <c r="X441" s="2">
        <v>437</v>
      </c>
      <c r="Y441" s="11">
        <f t="shared" si="129"/>
        <v>3572.3100000000004</v>
      </c>
      <c r="Z441" s="11">
        <f t="shared" si="130"/>
        <v>25006.170000000002</v>
      </c>
      <c r="AA441" s="11">
        <f t="shared" si="128"/>
        <v>7003.04</v>
      </c>
      <c r="AB441" s="3">
        <f t="shared" si="131"/>
        <v>50012.340000000004</v>
      </c>
      <c r="AC441" s="3">
        <f>SUM($AB$5:AB441)</f>
        <v>2550141.86</v>
      </c>
      <c r="AD441">
        <f t="shared" si="132"/>
        <v>2.0003899637967497</v>
      </c>
    </row>
    <row r="442" spans="10:30" x14ac:dyDescent="0.3">
      <c r="J442" s="2">
        <v>438</v>
      </c>
      <c r="K442" s="1">
        <f t="shared" si="133"/>
        <v>44700</v>
      </c>
      <c r="L442" s="1">
        <f t="shared" si="134"/>
        <v>44700</v>
      </c>
      <c r="M442" s="1">
        <f t="shared" si="135"/>
        <v>44700</v>
      </c>
      <c r="N442" s="1">
        <f t="shared" si="136"/>
        <v>44700</v>
      </c>
      <c r="O442" s="1">
        <f t="shared" si="137"/>
        <v>44700</v>
      </c>
      <c r="P442" s="1">
        <f t="shared" si="138"/>
        <v>44700</v>
      </c>
      <c r="Q442" s="1">
        <f t="shared" si="139"/>
        <v>44700</v>
      </c>
      <c r="R442" s="1">
        <f t="shared" si="140"/>
        <v>44700</v>
      </c>
      <c r="S442" s="1">
        <f t="shared" si="141"/>
        <v>357600</v>
      </c>
      <c r="T442" s="13">
        <f t="shared" si="142"/>
        <v>8.94</v>
      </c>
      <c r="U442" s="1">
        <f>SUM($S$5:S442)</f>
        <v>80066400</v>
      </c>
      <c r="V442" s="10">
        <f t="shared" si="143"/>
        <v>2001.66</v>
      </c>
      <c r="X442" s="2">
        <v>438</v>
      </c>
      <c r="Y442" s="11">
        <f t="shared" si="129"/>
        <v>3643.75</v>
      </c>
      <c r="Z442" s="11">
        <f t="shared" si="130"/>
        <v>25506.25</v>
      </c>
      <c r="AA442" s="11">
        <f t="shared" si="128"/>
        <v>7143.1100000000006</v>
      </c>
      <c r="AB442" s="3">
        <f t="shared" si="131"/>
        <v>51012.5</v>
      </c>
      <c r="AC442" s="3">
        <f>SUM($AB$5:AB442)</f>
        <v>2601154.36</v>
      </c>
      <c r="AD442">
        <f t="shared" si="132"/>
        <v>2.0003789122539248</v>
      </c>
    </row>
    <row r="443" spans="10:30" x14ac:dyDescent="0.3">
      <c r="J443" s="2">
        <v>439</v>
      </c>
      <c r="K443" s="1">
        <f t="shared" si="133"/>
        <v>44800</v>
      </c>
      <c r="L443" s="1">
        <f t="shared" si="134"/>
        <v>44800</v>
      </c>
      <c r="M443" s="1">
        <f t="shared" si="135"/>
        <v>44800</v>
      </c>
      <c r="N443" s="1">
        <f t="shared" si="136"/>
        <v>44800</v>
      </c>
      <c r="O443" s="1">
        <f t="shared" si="137"/>
        <v>44800</v>
      </c>
      <c r="P443" s="1">
        <f t="shared" si="138"/>
        <v>44800</v>
      </c>
      <c r="Q443" s="1">
        <f t="shared" si="139"/>
        <v>44800</v>
      </c>
      <c r="R443" s="1">
        <f t="shared" si="140"/>
        <v>44800</v>
      </c>
      <c r="S443" s="1">
        <f t="shared" si="141"/>
        <v>358400</v>
      </c>
      <c r="T443" s="13">
        <f t="shared" si="142"/>
        <v>8.9600000000000009</v>
      </c>
      <c r="U443" s="1">
        <f>SUM($S$5:S443)</f>
        <v>80424800</v>
      </c>
      <c r="V443" s="10">
        <f t="shared" si="143"/>
        <v>2010.62</v>
      </c>
      <c r="X443" s="2">
        <v>439</v>
      </c>
      <c r="Y443" s="11">
        <f t="shared" si="129"/>
        <v>3716.61</v>
      </c>
      <c r="Z443" s="11">
        <f t="shared" si="130"/>
        <v>26016.27</v>
      </c>
      <c r="AA443" s="11">
        <f t="shared" si="128"/>
        <v>7285.9800000000005</v>
      </c>
      <c r="AB443" s="3">
        <f t="shared" si="131"/>
        <v>52032.54</v>
      </c>
      <c r="AC443" s="3">
        <f>SUM($AB$5:AB443)</f>
        <v>2653186.9</v>
      </c>
      <c r="AD443">
        <f t="shared" si="132"/>
        <v>2.0003634078832615</v>
      </c>
    </row>
    <row r="444" spans="10:30" x14ac:dyDescent="0.3">
      <c r="J444" s="2">
        <v>440</v>
      </c>
      <c r="K444" s="1">
        <f t="shared" si="133"/>
        <v>44900</v>
      </c>
      <c r="L444" s="1">
        <f t="shared" si="134"/>
        <v>44900</v>
      </c>
      <c r="M444" s="1">
        <f t="shared" si="135"/>
        <v>44900</v>
      </c>
      <c r="N444" s="1">
        <f t="shared" si="136"/>
        <v>44900</v>
      </c>
      <c r="O444" s="1">
        <f t="shared" si="137"/>
        <v>44900</v>
      </c>
      <c r="P444" s="1">
        <f t="shared" si="138"/>
        <v>44900</v>
      </c>
      <c r="Q444" s="1">
        <f t="shared" si="139"/>
        <v>44900</v>
      </c>
      <c r="R444" s="1">
        <f t="shared" si="140"/>
        <v>44900</v>
      </c>
      <c r="S444" s="1">
        <f t="shared" si="141"/>
        <v>359200</v>
      </c>
      <c r="T444" s="13">
        <f t="shared" si="142"/>
        <v>8.98</v>
      </c>
      <c r="U444" s="1">
        <f>SUM($S$5:S444)</f>
        <v>80784000</v>
      </c>
      <c r="V444" s="10">
        <f t="shared" si="143"/>
        <v>2019.6</v>
      </c>
      <c r="X444" s="2">
        <v>440</v>
      </c>
      <c r="Y444" s="11">
        <f t="shared" si="129"/>
        <v>3790.9300000000003</v>
      </c>
      <c r="Z444" s="11">
        <f t="shared" si="130"/>
        <v>26536.510000000002</v>
      </c>
      <c r="AA444" s="11">
        <f t="shared" si="128"/>
        <v>7431.7</v>
      </c>
      <c r="AB444" s="3">
        <f t="shared" si="131"/>
        <v>53073.020000000004</v>
      </c>
      <c r="AC444" s="3">
        <f>SUM($AB$5:AB444)</f>
        <v>2706259.92</v>
      </c>
      <c r="AD444">
        <f t="shared" si="132"/>
        <v>2.0003498434279177</v>
      </c>
    </row>
    <row r="445" spans="10:30" x14ac:dyDescent="0.3">
      <c r="J445" s="2">
        <v>441</v>
      </c>
      <c r="K445" s="1">
        <f t="shared" si="133"/>
        <v>45000</v>
      </c>
      <c r="L445" s="1">
        <f t="shared" si="134"/>
        <v>45000</v>
      </c>
      <c r="M445" s="1">
        <f t="shared" si="135"/>
        <v>45000</v>
      </c>
      <c r="N445" s="1">
        <f t="shared" si="136"/>
        <v>45000</v>
      </c>
      <c r="O445" s="1">
        <f t="shared" si="137"/>
        <v>45000</v>
      </c>
      <c r="P445" s="1">
        <f t="shared" si="138"/>
        <v>45000</v>
      </c>
      <c r="Q445" s="1">
        <f t="shared" si="139"/>
        <v>45000</v>
      </c>
      <c r="R445" s="1">
        <f t="shared" si="140"/>
        <v>45000</v>
      </c>
      <c r="S445" s="1">
        <f t="shared" si="141"/>
        <v>360000</v>
      </c>
      <c r="T445" s="13">
        <f t="shared" si="142"/>
        <v>9</v>
      </c>
      <c r="U445" s="1">
        <f>SUM($S$5:S445)</f>
        <v>81144000</v>
      </c>
      <c r="V445" s="10">
        <f t="shared" si="143"/>
        <v>2028.6</v>
      </c>
      <c r="X445" s="2">
        <v>441</v>
      </c>
      <c r="Y445" s="11">
        <f t="shared" si="129"/>
        <v>3866.7400000000002</v>
      </c>
      <c r="Z445" s="11">
        <f t="shared" si="130"/>
        <v>27067.18</v>
      </c>
      <c r="AA445" s="11">
        <f t="shared" si="128"/>
        <v>7580.34</v>
      </c>
      <c r="AB445" s="3">
        <f t="shared" si="131"/>
        <v>54134.36</v>
      </c>
      <c r="AC445" s="3">
        <f>SUM($AB$5:AB445)</f>
        <v>2760394.28</v>
      </c>
      <c r="AD445">
        <f t="shared" si="132"/>
        <v>2.0003385336320494</v>
      </c>
    </row>
    <row r="446" spans="10:30" x14ac:dyDescent="0.3">
      <c r="J446" s="2">
        <v>442</v>
      </c>
      <c r="K446" s="1">
        <f t="shared" si="133"/>
        <v>45100</v>
      </c>
      <c r="L446" s="1">
        <f t="shared" si="134"/>
        <v>45100</v>
      </c>
      <c r="M446" s="1">
        <f t="shared" si="135"/>
        <v>45100</v>
      </c>
      <c r="N446" s="1">
        <f t="shared" si="136"/>
        <v>45100</v>
      </c>
      <c r="O446" s="1">
        <f t="shared" si="137"/>
        <v>45100</v>
      </c>
      <c r="P446" s="1">
        <f t="shared" si="138"/>
        <v>45100</v>
      </c>
      <c r="Q446" s="1">
        <f t="shared" si="139"/>
        <v>45100</v>
      </c>
      <c r="R446" s="1">
        <f t="shared" si="140"/>
        <v>45100</v>
      </c>
      <c r="S446" s="1">
        <f t="shared" si="141"/>
        <v>360800</v>
      </c>
      <c r="T446" s="13">
        <f t="shared" si="142"/>
        <v>9.02</v>
      </c>
      <c r="U446" s="1">
        <f>SUM($S$5:S446)</f>
        <v>81504800</v>
      </c>
      <c r="V446" s="10">
        <f t="shared" si="143"/>
        <v>2037.62</v>
      </c>
      <c r="X446" s="2">
        <v>442</v>
      </c>
      <c r="Y446" s="11">
        <f t="shared" si="129"/>
        <v>3944.0600000000004</v>
      </c>
      <c r="Z446" s="11">
        <f t="shared" si="130"/>
        <v>27608.420000000002</v>
      </c>
      <c r="AA446" s="11">
        <f t="shared" si="128"/>
        <v>7731.95</v>
      </c>
      <c r="AB446" s="3">
        <f t="shared" si="131"/>
        <v>55216.840000000004</v>
      </c>
      <c r="AC446" s="3">
        <f>SUM($AB$5:AB446)</f>
        <v>2815611.1199999996</v>
      </c>
      <c r="AD446">
        <f t="shared" si="132"/>
        <v>2.0003243884420692</v>
      </c>
    </row>
    <row r="447" spans="10:30" x14ac:dyDescent="0.3">
      <c r="J447" s="2">
        <v>443</v>
      </c>
      <c r="K447" s="1">
        <f t="shared" si="133"/>
        <v>45200</v>
      </c>
      <c r="L447" s="1">
        <f t="shared" si="134"/>
        <v>45200</v>
      </c>
      <c r="M447" s="1">
        <f t="shared" si="135"/>
        <v>45200</v>
      </c>
      <c r="N447" s="1">
        <f t="shared" si="136"/>
        <v>45200</v>
      </c>
      <c r="O447" s="1">
        <f t="shared" si="137"/>
        <v>45200</v>
      </c>
      <c r="P447" s="1">
        <f t="shared" si="138"/>
        <v>45200</v>
      </c>
      <c r="Q447" s="1">
        <f t="shared" si="139"/>
        <v>45200</v>
      </c>
      <c r="R447" s="1">
        <f t="shared" si="140"/>
        <v>45200</v>
      </c>
      <c r="S447" s="1">
        <f t="shared" si="141"/>
        <v>361600</v>
      </c>
      <c r="T447" s="13">
        <f t="shared" si="142"/>
        <v>9.0399999999999991</v>
      </c>
      <c r="U447" s="1">
        <f>SUM($S$5:S447)</f>
        <v>81866400</v>
      </c>
      <c r="V447" s="10">
        <f t="shared" si="143"/>
        <v>2046.66</v>
      </c>
      <c r="X447" s="2">
        <v>443</v>
      </c>
      <c r="Y447" s="11">
        <f t="shared" si="129"/>
        <v>4022.9300000000003</v>
      </c>
      <c r="Z447" s="11">
        <f t="shared" si="130"/>
        <v>28160.510000000002</v>
      </c>
      <c r="AA447" s="11">
        <f t="shared" si="128"/>
        <v>7886.59</v>
      </c>
      <c r="AB447" s="3">
        <f t="shared" si="131"/>
        <v>56321.020000000004</v>
      </c>
      <c r="AC447" s="3">
        <f>SUM($AB$5:AB447)</f>
        <v>2871932.1399999997</v>
      </c>
      <c r="AD447">
        <f t="shared" si="132"/>
        <v>2.0003124579221021</v>
      </c>
    </row>
    <row r="448" spans="10:30" x14ac:dyDescent="0.3">
      <c r="J448" s="2">
        <v>444</v>
      </c>
      <c r="K448" s="1">
        <f t="shared" si="133"/>
        <v>45300</v>
      </c>
      <c r="L448" s="1">
        <f t="shared" si="134"/>
        <v>45300</v>
      </c>
      <c r="M448" s="1">
        <f t="shared" si="135"/>
        <v>45300</v>
      </c>
      <c r="N448" s="1">
        <f t="shared" si="136"/>
        <v>45300</v>
      </c>
      <c r="O448" s="1">
        <f t="shared" si="137"/>
        <v>45300</v>
      </c>
      <c r="P448" s="1">
        <f t="shared" si="138"/>
        <v>45300</v>
      </c>
      <c r="Q448" s="1">
        <f t="shared" si="139"/>
        <v>45300</v>
      </c>
      <c r="R448" s="1">
        <f t="shared" si="140"/>
        <v>45300</v>
      </c>
      <c r="S448" s="1">
        <f t="shared" si="141"/>
        <v>362400</v>
      </c>
      <c r="T448" s="13">
        <f t="shared" si="142"/>
        <v>9.06</v>
      </c>
      <c r="U448" s="1">
        <f>SUM($S$5:S448)</f>
        <v>82228800</v>
      </c>
      <c r="V448" s="10">
        <f t="shared" si="143"/>
        <v>2055.7199999999998</v>
      </c>
      <c r="X448" s="2">
        <v>444</v>
      </c>
      <c r="Y448" s="11">
        <f t="shared" si="129"/>
        <v>4103.38</v>
      </c>
      <c r="Z448" s="11">
        <f t="shared" si="130"/>
        <v>28723.66</v>
      </c>
      <c r="AA448" s="11">
        <f t="shared" si="128"/>
        <v>8044.33</v>
      </c>
      <c r="AB448" s="3">
        <f t="shared" si="131"/>
        <v>57447.32</v>
      </c>
      <c r="AC448" s="3">
        <f>SUM($AB$5:AB448)</f>
        <v>2929379.4599999995</v>
      </c>
      <c r="AD448">
        <f t="shared" si="132"/>
        <v>2.0003021380581729</v>
      </c>
    </row>
    <row r="449" spans="10:30" x14ac:dyDescent="0.3">
      <c r="J449" s="2">
        <v>445</v>
      </c>
      <c r="K449" s="1">
        <f t="shared" si="133"/>
        <v>45400</v>
      </c>
      <c r="L449" s="1">
        <f t="shared" si="134"/>
        <v>45400</v>
      </c>
      <c r="M449" s="1">
        <f t="shared" si="135"/>
        <v>45400</v>
      </c>
      <c r="N449" s="1">
        <f t="shared" si="136"/>
        <v>45400</v>
      </c>
      <c r="O449" s="1">
        <f t="shared" si="137"/>
        <v>45400</v>
      </c>
      <c r="P449" s="1">
        <f t="shared" si="138"/>
        <v>45400</v>
      </c>
      <c r="Q449" s="1">
        <f t="shared" si="139"/>
        <v>45400</v>
      </c>
      <c r="R449" s="1">
        <f t="shared" si="140"/>
        <v>45400</v>
      </c>
      <c r="S449" s="1">
        <f t="shared" si="141"/>
        <v>363200</v>
      </c>
      <c r="T449" s="13">
        <f t="shared" si="142"/>
        <v>9.08</v>
      </c>
      <c r="U449" s="1">
        <f>SUM($S$5:S449)</f>
        <v>82592000</v>
      </c>
      <c r="V449" s="10">
        <f t="shared" si="143"/>
        <v>2064.8000000000002</v>
      </c>
      <c r="X449" s="2">
        <v>445</v>
      </c>
      <c r="Y449" s="11">
        <f t="shared" si="129"/>
        <v>4185.4400000000005</v>
      </c>
      <c r="Z449" s="11">
        <f t="shared" si="130"/>
        <v>29298.080000000002</v>
      </c>
      <c r="AA449" s="11">
        <f t="shared" si="128"/>
        <v>8205.2199999999993</v>
      </c>
      <c r="AB449" s="3">
        <f t="shared" si="131"/>
        <v>58596.160000000003</v>
      </c>
      <c r="AC449" s="3">
        <f>SUM($AB$5:AB449)</f>
        <v>2987975.6199999996</v>
      </c>
      <c r="AD449">
        <f t="shared" si="132"/>
        <v>2.000292580736541</v>
      </c>
    </row>
    <row r="450" spans="10:30" x14ac:dyDescent="0.3">
      <c r="J450" s="2">
        <v>446</v>
      </c>
      <c r="K450" s="1">
        <f t="shared" si="133"/>
        <v>45500</v>
      </c>
      <c r="L450" s="1">
        <f t="shared" si="134"/>
        <v>45500</v>
      </c>
      <c r="M450" s="1">
        <f t="shared" si="135"/>
        <v>45500</v>
      </c>
      <c r="N450" s="1">
        <f t="shared" si="136"/>
        <v>45500</v>
      </c>
      <c r="O450" s="1">
        <f t="shared" si="137"/>
        <v>45500</v>
      </c>
      <c r="P450" s="1">
        <f t="shared" si="138"/>
        <v>45500</v>
      </c>
      <c r="Q450" s="1">
        <f t="shared" si="139"/>
        <v>45500</v>
      </c>
      <c r="R450" s="1">
        <f t="shared" si="140"/>
        <v>45500</v>
      </c>
      <c r="S450" s="1">
        <f t="shared" si="141"/>
        <v>364000</v>
      </c>
      <c r="T450" s="13">
        <f t="shared" si="142"/>
        <v>9.1</v>
      </c>
      <c r="U450" s="1">
        <f>SUM($S$5:S450)</f>
        <v>82956000</v>
      </c>
      <c r="V450" s="10">
        <f t="shared" si="143"/>
        <v>2073.9</v>
      </c>
      <c r="X450" s="2">
        <v>446</v>
      </c>
      <c r="Y450" s="11">
        <f t="shared" si="129"/>
        <v>4269.1400000000003</v>
      </c>
      <c r="Z450" s="11">
        <f t="shared" si="130"/>
        <v>29883.980000000003</v>
      </c>
      <c r="AA450" s="11">
        <f t="shared" si="128"/>
        <v>8369.33</v>
      </c>
      <c r="AB450" s="3">
        <f t="shared" si="131"/>
        <v>59767.960000000006</v>
      </c>
      <c r="AC450" s="3">
        <f>SUM($AB$5:AB450)</f>
        <v>3047743.5799999996</v>
      </c>
      <c r="AD450">
        <f t="shared" si="132"/>
        <v>2.0002827198436099</v>
      </c>
    </row>
    <row r="451" spans="10:30" x14ac:dyDescent="0.3">
      <c r="J451" s="2">
        <v>447</v>
      </c>
      <c r="K451" s="1">
        <f t="shared" si="133"/>
        <v>45600</v>
      </c>
      <c r="L451" s="1">
        <f t="shared" si="134"/>
        <v>45600</v>
      </c>
      <c r="M451" s="1">
        <f t="shared" si="135"/>
        <v>45600</v>
      </c>
      <c r="N451" s="1">
        <f t="shared" si="136"/>
        <v>45600</v>
      </c>
      <c r="O451" s="1">
        <f t="shared" si="137"/>
        <v>45600</v>
      </c>
      <c r="P451" s="1">
        <f t="shared" si="138"/>
        <v>45600</v>
      </c>
      <c r="Q451" s="1">
        <f t="shared" si="139"/>
        <v>45600</v>
      </c>
      <c r="R451" s="1">
        <f t="shared" si="140"/>
        <v>45600</v>
      </c>
      <c r="S451" s="1">
        <f t="shared" si="141"/>
        <v>364800</v>
      </c>
      <c r="T451" s="13">
        <f t="shared" si="142"/>
        <v>9.1199999999999992</v>
      </c>
      <c r="U451" s="1">
        <f>SUM($S$5:S451)</f>
        <v>83320800</v>
      </c>
      <c r="V451" s="10">
        <f t="shared" si="143"/>
        <v>2083.02</v>
      </c>
      <c r="X451" s="2">
        <v>447</v>
      </c>
      <c r="Y451" s="11">
        <f t="shared" si="129"/>
        <v>4354.51</v>
      </c>
      <c r="Z451" s="11">
        <f t="shared" si="130"/>
        <v>30481.57</v>
      </c>
      <c r="AA451" s="11">
        <f t="shared" si="128"/>
        <v>8536.7199999999993</v>
      </c>
      <c r="AB451" s="3">
        <f t="shared" si="131"/>
        <v>60963.14</v>
      </c>
      <c r="AC451" s="3">
        <f>SUM($AB$5:AB451)</f>
        <v>3108706.7199999997</v>
      </c>
      <c r="AD451">
        <f t="shared" si="132"/>
        <v>2.0002712957892652</v>
      </c>
    </row>
    <row r="452" spans="10:30" x14ac:dyDescent="0.3">
      <c r="J452" s="2">
        <v>448</v>
      </c>
      <c r="K452" s="1">
        <f t="shared" si="133"/>
        <v>45700</v>
      </c>
      <c r="L452" s="1">
        <f t="shared" si="134"/>
        <v>45700</v>
      </c>
      <c r="M452" s="1">
        <f t="shared" si="135"/>
        <v>45700</v>
      </c>
      <c r="N452" s="1">
        <f t="shared" si="136"/>
        <v>45700</v>
      </c>
      <c r="O452" s="1">
        <f t="shared" si="137"/>
        <v>45700</v>
      </c>
      <c r="P452" s="1">
        <f t="shared" si="138"/>
        <v>45700</v>
      </c>
      <c r="Q452" s="1">
        <f t="shared" si="139"/>
        <v>45700</v>
      </c>
      <c r="R452" s="1">
        <f t="shared" si="140"/>
        <v>45700</v>
      </c>
      <c r="S452" s="1">
        <f t="shared" si="141"/>
        <v>365600</v>
      </c>
      <c r="T452" s="13">
        <f t="shared" si="142"/>
        <v>9.14</v>
      </c>
      <c r="U452" s="1">
        <f>SUM($S$5:S452)</f>
        <v>83686400</v>
      </c>
      <c r="V452" s="10">
        <f t="shared" si="143"/>
        <v>2092.16</v>
      </c>
      <c r="X452" s="2">
        <v>448</v>
      </c>
      <c r="Y452" s="11">
        <f t="shared" si="129"/>
        <v>4441.59</v>
      </c>
      <c r="Z452" s="11">
        <f t="shared" si="130"/>
        <v>31091.13</v>
      </c>
      <c r="AA452" s="11">
        <f t="shared" si="128"/>
        <v>8707.4600000000009</v>
      </c>
      <c r="AB452" s="3">
        <f t="shared" si="131"/>
        <v>62182.26</v>
      </c>
      <c r="AC452" s="3">
        <f>SUM($AB$5:AB452)</f>
        <v>3170888.9799999995</v>
      </c>
      <c r="AD452">
        <f t="shared" si="132"/>
        <v>2.000261382006463</v>
      </c>
    </row>
    <row r="453" spans="10:30" x14ac:dyDescent="0.3">
      <c r="J453" s="2">
        <v>449</v>
      </c>
      <c r="K453" s="1">
        <f t="shared" si="133"/>
        <v>45800</v>
      </c>
      <c r="L453" s="1">
        <f t="shared" si="134"/>
        <v>45800</v>
      </c>
      <c r="M453" s="1">
        <f t="shared" si="135"/>
        <v>45800</v>
      </c>
      <c r="N453" s="1">
        <f t="shared" si="136"/>
        <v>45800</v>
      </c>
      <c r="O453" s="1">
        <f t="shared" si="137"/>
        <v>45800</v>
      </c>
      <c r="P453" s="1">
        <f t="shared" si="138"/>
        <v>45800</v>
      </c>
      <c r="Q453" s="1">
        <f t="shared" si="139"/>
        <v>45800</v>
      </c>
      <c r="R453" s="1">
        <f t="shared" si="140"/>
        <v>45800</v>
      </c>
      <c r="S453" s="1">
        <f t="shared" si="141"/>
        <v>366400</v>
      </c>
      <c r="T453" s="13">
        <f t="shared" si="142"/>
        <v>9.16</v>
      </c>
      <c r="U453" s="1">
        <f>SUM($S$5:S453)</f>
        <v>84052800</v>
      </c>
      <c r="V453" s="10">
        <f t="shared" si="143"/>
        <v>2101.3200000000002</v>
      </c>
      <c r="X453" s="2">
        <v>449</v>
      </c>
      <c r="Y453" s="11">
        <f t="shared" si="129"/>
        <v>4530.41</v>
      </c>
      <c r="Z453" s="11">
        <f t="shared" si="130"/>
        <v>31712.87</v>
      </c>
      <c r="AA453" s="11">
        <f t="shared" si="128"/>
        <v>8881.61</v>
      </c>
      <c r="AB453" s="3">
        <f t="shared" si="131"/>
        <v>63425.74</v>
      </c>
      <c r="AC453" s="3">
        <f>SUM($AB$5:AB453)</f>
        <v>3234314.7199999997</v>
      </c>
      <c r="AD453">
        <f t="shared" si="132"/>
        <v>2.0002510463169929</v>
      </c>
    </row>
    <row r="454" spans="10:30" x14ac:dyDescent="0.3">
      <c r="J454" s="2">
        <v>450</v>
      </c>
      <c r="K454" s="1">
        <f t="shared" si="133"/>
        <v>45900</v>
      </c>
      <c r="L454" s="1">
        <f t="shared" si="134"/>
        <v>45900</v>
      </c>
      <c r="M454" s="1">
        <f t="shared" si="135"/>
        <v>45900</v>
      </c>
      <c r="N454" s="1">
        <f t="shared" si="136"/>
        <v>45900</v>
      </c>
      <c r="O454" s="1">
        <f t="shared" si="137"/>
        <v>45900</v>
      </c>
      <c r="P454" s="1">
        <f t="shared" si="138"/>
        <v>45900</v>
      </c>
      <c r="Q454" s="1">
        <f t="shared" si="139"/>
        <v>45900</v>
      </c>
      <c r="R454" s="1">
        <f t="shared" si="140"/>
        <v>45900</v>
      </c>
      <c r="S454" s="1">
        <f t="shared" si="141"/>
        <v>367200</v>
      </c>
      <c r="T454" s="13">
        <f t="shared" si="142"/>
        <v>9.18</v>
      </c>
      <c r="U454" s="1">
        <f>SUM($S$5:S454)</f>
        <v>84420000</v>
      </c>
      <c r="V454" s="10">
        <f t="shared" si="143"/>
        <v>2110.5</v>
      </c>
      <c r="X454" s="2">
        <v>450</v>
      </c>
      <c r="Y454" s="11">
        <f t="shared" si="129"/>
        <v>4621.01</v>
      </c>
      <c r="Z454" s="11">
        <f t="shared" si="130"/>
        <v>32347.07</v>
      </c>
      <c r="AA454" s="11">
        <f t="shared" si="128"/>
        <v>9059.25</v>
      </c>
      <c r="AB454" s="3">
        <f t="shared" si="131"/>
        <v>64694.14</v>
      </c>
      <c r="AC454" s="3">
        <f>SUM($AB$5:AB454)</f>
        <v>3299008.86</v>
      </c>
      <c r="AD454">
        <f t="shared" si="132"/>
        <v>2.0002425737962857</v>
      </c>
    </row>
    <row r="455" spans="10:30" x14ac:dyDescent="0.3">
      <c r="J455" s="2">
        <v>451</v>
      </c>
      <c r="K455" s="1">
        <f t="shared" si="133"/>
        <v>46000</v>
      </c>
      <c r="L455" s="1">
        <f t="shared" si="134"/>
        <v>46000</v>
      </c>
      <c r="M455" s="1">
        <f t="shared" si="135"/>
        <v>46000</v>
      </c>
      <c r="N455" s="1">
        <f t="shared" si="136"/>
        <v>46000</v>
      </c>
      <c r="O455" s="1">
        <f t="shared" si="137"/>
        <v>46000</v>
      </c>
      <c r="P455" s="1">
        <f t="shared" si="138"/>
        <v>46000</v>
      </c>
      <c r="Q455" s="1">
        <f t="shared" si="139"/>
        <v>46000</v>
      </c>
      <c r="R455" s="1">
        <f t="shared" si="140"/>
        <v>46000</v>
      </c>
      <c r="S455" s="1">
        <f t="shared" si="141"/>
        <v>368000</v>
      </c>
      <c r="T455" s="13">
        <f t="shared" si="142"/>
        <v>9.1999999999999993</v>
      </c>
      <c r="U455" s="1">
        <f>SUM($S$5:S455)</f>
        <v>84788000</v>
      </c>
      <c r="V455" s="10">
        <f t="shared" si="143"/>
        <v>2119.6999999999998</v>
      </c>
      <c r="X455" s="2">
        <v>451</v>
      </c>
      <c r="Y455" s="11">
        <f t="shared" si="129"/>
        <v>4713.42</v>
      </c>
      <c r="Z455" s="11">
        <f t="shared" si="130"/>
        <v>32993.94</v>
      </c>
      <c r="AA455" s="11">
        <f t="shared" ref="AA455:AA518" si="144">ROUNDUP(AA454*1.02,2)</f>
        <v>9240.44</v>
      </c>
      <c r="AB455" s="3">
        <f t="shared" si="131"/>
        <v>65987.88</v>
      </c>
      <c r="AC455" s="3">
        <f>SUM($AB$5:AB455)</f>
        <v>3364996.7399999998</v>
      </c>
      <c r="AD455">
        <f t="shared" si="132"/>
        <v>2.0002334883089672</v>
      </c>
    </row>
    <row r="456" spans="10:30" x14ac:dyDescent="0.3">
      <c r="J456" s="2">
        <v>452</v>
      </c>
      <c r="K456" s="1">
        <f t="shared" si="133"/>
        <v>46100</v>
      </c>
      <c r="L456" s="1">
        <f t="shared" si="134"/>
        <v>46100</v>
      </c>
      <c r="M456" s="1">
        <f t="shared" si="135"/>
        <v>46100</v>
      </c>
      <c r="N456" s="1">
        <f t="shared" si="136"/>
        <v>46100</v>
      </c>
      <c r="O456" s="1">
        <f t="shared" si="137"/>
        <v>46100</v>
      </c>
      <c r="P456" s="1">
        <f t="shared" si="138"/>
        <v>46100</v>
      </c>
      <c r="Q456" s="1">
        <f t="shared" si="139"/>
        <v>46100</v>
      </c>
      <c r="R456" s="1">
        <f t="shared" si="140"/>
        <v>46100</v>
      </c>
      <c r="S456" s="1">
        <f t="shared" si="141"/>
        <v>368800</v>
      </c>
      <c r="T456" s="13">
        <f t="shared" si="142"/>
        <v>9.2200000000000006</v>
      </c>
      <c r="U456" s="1">
        <f>SUM($S$5:S456)</f>
        <v>85156800</v>
      </c>
      <c r="V456" s="10">
        <f t="shared" si="143"/>
        <v>2128.92</v>
      </c>
      <c r="X456" s="2">
        <v>452</v>
      </c>
      <c r="Y456" s="11">
        <f t="shared" si="129"/>
        <v>4807.68</v>
      </c>
      <c r="Z456" s="11">
        <f t="shared" si="130"/>
        <v>33653.760000000002</v>
      </c>
      <c r="AA456" s="11">
        <f t="shared" si="144"/>
        <v>9425.25</v>
      </c>
      <c r="AB456" s="3">
        <f t="shared" si="131"/>
        <v>67307.520000000004</v>
      </c>
      <c r="AC456" s="3">
        <f>SUM($AB$5:AB456)</f>
        <v>3432304.26</v>
      </c>
      <c r="AD456">
        <f t="shared" si="132"/>
        <v>2.0002254147800458</v>
      </c>
    </row>
    <row r="457" spans="10:30" x14ac:dyDescent="0.3">
      <c r="J457" s="2">
        <v>453</v>
      </c>
      <c r="K457" s="1">
        <f t="shared" si="133"/>
        <v>46200</v>
      </c>
      <c r="L457" s="1">
        <f t="shared" si="134"/>
        <v>46200</v>
      </c>
      <c r="M457" s="1">
        <f t="shared" si="135"/>
        <v>46200</v>
      </c>
      <c r="N457" s="1">
        <f t="shared" si="136"/>
        <v>46200</v>
      </c>
      <c r="O457" s="1">
        <f t="shared" si="137"/>
        <v>46200</v>
      </c>
      <c r="P457" s="1">
        <f t="shared" si="138"/>
        <v>46200</v>
      </c>
      <c r="Q457" s="1">
        <f t="shared" si="139"/>
        <v>46200</v>
      </c>
      <c r="R457" s="1">
        <f t="shared" si="140"/>
        <v>46200</v>
      </c>
      <c r="S457" s="1">
        <f t="shared" si="141"/>
        <v>369600</v>
      </c>
      <c r="T457" s="13">
        <f t="shared" si="142"/>
        <v>9.24</v>
      </c>
      <c r="U457" s="1">
        <f>SUM($S$5:S457)</f>
        <v>85526400</v>
      </c>
      <c r="V457" s="10">
        <f t="shared" si="143"/>
        <v>2138.16</v>
      </c>
      <c r="X457" s="2">
        <v>453</v>
      </c>
      <c r="Y457" s="11">
        <f t="shared" si="129"/>
        <v>4903.8200000000006</v>
      </c>
      <c r="Z457" s="11">
        <f t="shared" si="130"/>
        <v>34326.740000000005</v>
      </c>
      <c r="AA457" s="11">
        <f t="shared" si="144"/>
        <v>9613.76</v>
      </c>
      <c r="AB457" s="3">
        <f t="shared" si="131"/>
        <v>68653.48000000001</v>
      </c>
      <c r="AC457" s="3">
        <f>SUM($AB$5:AB457)</f>
        <v>3500957.7399999998</v>
      </c>
      <c r="AD457">
        <f t="shared" si="132"/>
        <v>2.0002154471002518</v>
      </c>
    </row>
    <row r="458" spans="10:30" x14ac:dyDescent="0.3">
      <c r="J458" s="2">
        <v>454</v>
      </c>
      <c r="K458" s="1">
        <f t="shared" si="133"/>
        <v>46300</v>
      </c>
      <c r="L458" s="1">
        <f t="shared" si="134"/>
        <v>46300</v>
      </c>
      <c r="M458" s="1">
        <f t="shared" si="135"/>
        <v>46300</v>
      </c>
      <c r="N458" s="1">
        <f t="shared" si="136"/>
        <v>46300</v>
      </c>
      <c r="O458" s="1">
        <f t="shared" si="137"/>
        <v>46300</v>
      </c>
      <c r="P458" s="1">
        <f t="shared" si="138"/>
        <v>46300</v>
      </c>
      <c r="Q458" s="1">
        <f t="shared" si="139"/>
        <v>46300</v>
      </c>
      <c r="R458" s="1">
        <f t="shared" si="140"/>
        <v>46300</v>
      </c>
      <c r="S458" s="1">
        <f t="shared" si="141"/>
        <v>370400</v>
      </c>
      <c r="T458" s="13">
        <f t="shared" si="142"/>
        <v>9.26</v>
      </c>
      <c r="U458" s="1">
        <f>SUM($S$5:S458)</f>
        <v>85896800</v>
      </c>
      <c r="V458" s="10">
        <f t="shared" si="143"/>
        <v>2147.42</v>
      </c>
      <c r="X458" s="2">
        <v>454</v>
      </c>
      <c r="Y458" s="11">
        <f t="shared" si="129"/>
        <v>5001.8900000000003</v>
      </c>
      <c r="Z458" s="11">
        <f t="shared" si="130"/>
        <v>35013.230000000003</v>
      </c>
      <c r="AA458" s="11">
        <f t="shared" si="144"/>
        <v>9806.0400000000009</v>
      </c>
      <c r="AB458" s="3">
        <f t="shared" si="131"/>
        <v>70026.460000000006</v>
      </c>
      <c r="AC458" s="3">
        <f>SUM($AB$5:AB458)</f>
        <v>3570984.1999999997</v>
      </c>
      <c r="AD458">
        <f t="shared" si="132"/>
        <v>2.0002086629014828</v>
      </c>
    </row>
    <row r="459" spans="10:30" x14ac:dyDescent="0.3">
      <c r="J459" s="2">
        <v>455</v>
      </c>
      <c r="K459" s="1">
        <f t="shared" si="133"/>
        <v>46400</v>
      </c>
      <c r="L459" s="1">
        <f t="shared" si="134"/>
        <v>46400</v>
      </c>
      <c r="M459" s="1">
        <f t="shared" si="135"/>
        <v>46400</v>
      </c>
      <c r="N459" s="1">
        <f t="shared" si="136"/>
        <v>46400</v>
      </c>
      <c r="O459" s="1">
        <f t="shared" si="137"/>
        <v>46400</v>
      </c>
      <c r="P459" s="1">
        <f t="shared" si="138"/>
        <v>46400</v>
      </c>
      <c r="Q459" s="1">
        <f t="shared" si="139"/>
        <v>46400</v>
      </c>
      <c r="R459" s="1">
        <f t="shared" si="140"/>
        <v>46400</v>
      </c>
      <c r="S459" s="1">
        <f t="shared" si="141"/>
        <v>371200</v>
      </c>
      <c r="T459" s="13">
        <f t="shared" si="142"/>
        <v>9.2799999999999994</v>
      </c>
      <c r="U459" s="1">
        <f>SUM($S$5:S459)</f>
        <v>86268000</v>
      </c>
      <c r="V459" s="10">
        <f t="shared" si="143"/>
        <v>2156.6999999999998</v>
      </c>
      <c r="X459" s="2">
        <v>455</v>
      </c>
      <c r="Y459" s="11">
        <f t="shared" si="129"/>
        <v>5101.92</v>
      </c>
      <c r="Z459" s="11">
        <f t="shared" si="130"/>
        <v>35713.440000000002</v>
      </c>
      <c r="AA459" s="11">
        <f t="shared" si="144"/>
        <v>10002.17</v>
      </c>
      <c r="AB459" s="3">
        <f t="shared" si="131"/>
        <v>71426.880000000005</v>
      </c>
      <c r="AC459" s="3">
        <f>SUM($AB$5:AB459)</f>
        <v>3642411.0799999996</v>
      </c>
      <c r="AD459">
        <f t="shared" si="132"/>
        <v>2.0002015130730597</v>
      </c>
    </row>
    <row r="460" spans="10:30" x14ac:dyDescent="0.3">
      <c r="J460" s="2">
        <v>456</v>
      </c>
      <c r="K460" s="1">
        <f t="shared" si="133"/>
        <v>46500</v>
      </c>
      <c r="L460" s="1">
        <f t="shared" si="134"/>
        <v>46500</v>
      </c>
      <c r="M460" s="1">
        <f t="shared" si="135"/>
        <v>46500</v>
      </c>
      <c r="N460" s="1">
        <f t="shared" si="136"/>
        <v>46500</v>
      </c>
      <c r="O460" s="1">
        <f t="shared" si="137"/>
        <v>46500</v>
      </c>
      <c r="P460" s="1">
        <f t="shared" si="138"/>
        <v>46500</v>
      </c>
      <c r="Q460" s="1">
        <f t="shared" si="139"/>
        <v>46500</v>
      </c>
      <c r="R460" s="1">
        <f t="shared" si="140"/>
        <v>46500</v>
      </c>
      <c r="S460" s="1">
        <f t="shared" si="141"/>
        <v>372000</v>
      </c>
      <c r="T460" s="13">
        <f t="shared" si="142"/>
        <v>9.3000000000000007</v>
      </c>
      <c r="U460" s="1">
        <f>SUM($S$5:S460)</f>
        <v>86640000</v>
      </c>
      <c r="V460" s="10">
        <f t="shared" si="143"/>
        <v>2166</v>
      </c>
      <c r="X460" s="2">
        <v>456</v>
      </c>
      <c r="Y460" s="11">
        <f t="shared" si="129"/>
        <v>5203.95</v>
      </c>
      <c r="Z460" s="11">
        <f t="shared" si="130"/>
        <v>36427.65</v>
      </c>
      <c r="AA460" s="11">
        <f t="shared" si="144"/>
        <v>10202.219999999999</v>
      </c>
      <c r="AB460" s="3">
        <f t="shared" si="131"/>
        <v>72855.3</v>
      </c>
      <c r="AC460" s="3">
        <f>SUM($AB$5:AB460)</f>
        <v>3715266.3799999994</v>
      </c>
      <c r="AD460">
        <f t="shared" si="132"/>
        <v>2.0001943328153895</v>
      </c>
    </row>
    <row r="461" spans="10:30" x14ac:dyDescent="0.3">
      <c r="J461" s="2">
        <v>457</v>
      </c>
      <c r="K461" s="1">
        <f t="shared" si="133"/>
        <v>46600</v>
      </c>
      <c r="L461" s="1">
        <f t="shared" si="134"/>
        <v>46600</v>
      </c>
      <c r="M461" s="1">
        <f t="shared" si="135"/>
        <v>46600</v>
      </c>
      <c r="N461" s="1">
        <f t="shared" si="136"/>
        <v>46600</v>
      </c>
      <c r="O461" s="1">
        <f t="shared" si="137"/>
        <v>46600</v>
      </c>
      <c r="P461" s="1">
        <f t="shared" si="138"/>
        <v>46600</v>
      </c>
      <c r="Q461" s="1">
        <f t="shared" si="139"/>
        <v>46600</v>
      </c>
      <c r="R461" s="1">
        <f t="shared" si="140"/>
        <v>46600</v>
      </c>
      <c r="S461" s="1">
        <f t="shared" si="141"/>
        <v>372800</v>
      </c>
      <c r="T461" s="13">
        <f t="shared" si="142"/>
        <v>9.32</v>
      </c>
      <c r="U461" s="1">
        <f>SUM($S$5:S461)</f>
        <v>87012800</v>
      </c>
      <c r="V461" s="10">
        <f t="shared" si="143"/>
        <v>2175.3200000000002</v>
      </c>
      <c r="X461" s="2">
        <v>457</v>
      </c>
      <c r="Y461" s="11">
        <f t="shared" si="129"/>
        <v>5308.02</v>
      </c>
      <c r="Z461" s="11">
        <f t="shared" si="130"/>
        <v>37156.14</v>
      </c>
      <c r="AA461" s="11">
        <f t="shared" si="144"/>
        <v>10406.27</v>
      </c>
      <c r="AB461" s="3">
        <f t="shared" si="131"/>
        <v>74312.28</v>
      </c>
      <c r="AC461" s="3">
        <f>SUM($AB$5:AB461)</f>
        <v>3789578.6599999992</v>
      </c>
      <c r="AD461">
        <f t="shared" si="132"/>
        <v>2.0001871305927681</v>
      </c>
    </row>
    <row r="462" spans="10:30" x14ac:dyDescent="0.3">
      <c r="J462" s="2">
        <v>458</v>
      </c>
      <c r="K462" s="1">
        <f t="shared" si="133"/>
        <v>46700</v>
      </c>
      <c r="L462" s="1">
        <f t="shared" si="134"/>
        <v>46700</v>
      </c>
      <c r="M462" s="1">
        <f t="shared" si="135"/>
        <v>46700</v>
      </c>
      <c r="N462" s="1">
        <f t="shared" si="136"/>
        <v>46700</v>
      </c>
      <c r="O462" s="1">
        <f t="shared" si="137"/>
        <v>46700</v>
      </c>
      <c r="P462" s="1">
        <f t="shared" si="138"/>
        <v>46700</v>
      </c>
      <c r="Q462" s="1">
        <f t="shared" si="139"/>
        <v>46700</v>
      </c>
      <c r="R462" s="1">
        <f t="shared" si="140"/>
        <v>46700</v>
      </c>
      <c r="S462" s="1">
        <f t="shared" si="141"/>
        <v>373600</v>
      </c>
      <c r="T462" s="13">
        <f t="shared" si="142"/>
        <v>9.34</v>
      </c>
      <c r="U462" s="1">
        <f>SUM($S$5:S462)</f>
        <v>87386400</v>
      </c>
      <c r="V462" s="10">
        <f t="shared" si="143"/>
        <v>2184.66</v>
      </c>
      <c r="X462" s="2">
        <v>458</v>
      </c>
      <c r="Y462" s="11">
        <f t="shared" si="129"/>
        <v>5414.17</v>
      </c>
      <c r="Z462" s="11">
        <f t="shared" si="130"/>
        <v>37899.19</v>
      </c>
      <c r="AA462" s="11">
        <f t="shared" si="144"/>
        <v>10614.4</v>
      </c>
      <c r="AB462" s="3">
        <f t="shared" si="131"/>
        <v>75798.38</v>
      </c>
      <c r="AC462" s="3">
        <f>SUM($AB$5:AB462)</f>
        <v>3865377.0399999991</v>
      </c>
      <c r="AD462">
        <f t="shared" si="132"/>
        <v>2.0001796189130934</v>
      </c>
    </row>
    <row r="463" spans="10:30" x14ac:dyDescent="0.3">
      <c r="J463" s="2">
        <v>459</v>
      </c>
      <c r="K463" s="1">
        <f t="shared" si="133"/>
        <v>46800</v>
      </c>
      <c r="L463" s="1">
        <f t="shared" si="134"/>
        <v>46800</v>
      </c>
      <c r="M463" s="1">
        <f t="shared" si="135"/>
        <v>46800</v>
      </c>
      <c r="N463" s="1">
        <f t="shared" si="136"/>
        <v>46800</v>
      </c>
      <c r="O463" s="1">
        <f t="shared" si="137"/>
        <v>46800</v>
      </c>
      <c r="P463" s="1">
        <f t="shared" si="138"/>
        <v>46800</v>
      </c>
      <c r="Q463" s="1">
        <f t="shared" si="139"/>
        <v>46800</v>
      </c>
      <c r="R463" s="1">
        <f t="shared" si="140"/>
        <v>46800</v>
      </c>
      <c r="S463" s="1">
        <f t="shared" si="141"/>
        <v>374400</v>
      </c>
      <c r="T463" s="13">
        <f t="shared" si="142"/>
        <v>9.36</v>
      </c>
      <c r="U463" s="1">
        <f>SUM($S$5:S463)</f>
        <v>87760800</v>
      </c>
      <c r="V463" s="10">
        <f t="shared" si="143"/>
        <v>2194.02</v>
      </c>
      <c r="X463" s="2">
        <v>459</v>
      </c>
      <c r="Y463" s="11">
        <f t="shared" si="129"/>
        <v>5522.4400000000005</v>
      </c>
      <c r="Z463" s="11">
        <f t="shared" si="130"/>
        <v>38657.08</v>
      </c>
      <c r="AA463" s="11">
        <f t="shared" si="144"/>
        <v>10826.69</v>
      </c>
      <c r="AB463" s="3">
        <f t="shared" si="131"/>
        <v>77314.16</v>
      </c>
      <c r="AC463" s="3">
        <f>SUM($AB$5:AB463)</f>
        <v>3942691.1999999993</v>
      </c>
      <c r="AD463">
        <f t="shared" si="132"/>
        <v>2.0001712433206817</v>
      </c>
    </row>
    <row r="464" spans="10:30" x14ac:dyDescent="0.3">
      <c r="J464" s="2">
        <v>460</v>
      </c>
      <c r="K464" s="1">
        <f t="shared" si="133"/>
        <v>46900</v>
      </c>
      <c r="L464" s="1">
        <f t="shared" si="134"/>
        <v>46900</v>
      </c>
      <c r="M464" s="1">
        <f t="shared" si="135"/>
        <v>46900</v>
      </c>
      <c r="N464" s="1">
        <f t="shared" si="136"/>
        <v>46900</v>
      </c>
      <c r="O464" s="1">
        <f t="shared" si="137"/>
        <v>46900</v>
      </c>
      <c r="P464" s="1">
        <f t="shared" si="138"/>
        <v>46900</v>
      </c>
      <c r="Q464" s="1">
        <f t="shared" si="139"/>
        <v>46900</v>
      </c>
      <c r="R464" s="1">
        <f t="shared" si="140"/>
        <v>46900</v>
      </c>
      <c r="S464" s="1">
        <f t="shared" si="141"/>
        <v>375200</v>
      </c>
      <c r="T464" s="13">
        <f t="shared" si="142"/>
        <v>9.3800000000000008</v>
      </c>
      <c r="U464" s="1">
        <f>SUM($S$5:S464)</f>
        <v>88136000</v>
      </c>
      <c r="V464" s="10">
        <f t="shared" si="143"/>
        <v>2203.4</v>
      </c>
      <c r="X464" s="2">
        <v>460</v>
      </c>
      <c r="Y464" s="11">
        <f t="shared" si="129"/>
        <v>5632.88</v>
      </c>
      <c r="Z464" s="11">
        <f t="shared" si="130"/>
        <v>39430.160000000003</v>
      </c>
      <c r="AA464" s="11">
        <f t="shared" si="144"/>
        <v>11043.23</v>
      </c>
      <c r="AB464" s="3">
        <f t="shared" si="131"/>
        <v>78860.320000000007</v>
      </c>
      <c r="AC464" s="3">
        <f>SUM($AB$5:AB464)</f>
        <v>4021551.5199999991</v>
      </c>
      <c r="AD464">
        <f t="shared" si="132"/>
        <v>2.0001647605574551</v>
      </c>
    </row>
    <row r="465" spans="10:30" x14ac:dyDescent="0.3">
      <c r="J465" s="2">
        <v>461</v>
      </c>
      <c r="K465" s="1">
        <f t="shared" si="133"/>
        <v>47000</v>
      </c>
      <c r="L465" s="1">
        <f t="shared" si="134"/>
        <v>47000</v>
      </c>
      <c r="M465" s="1">
        <f t="shared" si="135"/>
        <v>47000</v>
      </c>
      <c r="N465" s="1">
        <f t="shared" si="136"/>
        <v>47000</v>
      </c>
      <c r="O465" s="1">
        <f t="shared" si="137"/>
        <v>47000</v>
      </c>
      <c r="P465" s="1">
        <f t="shared" si="138"/>
        <v>47000</v>
      </c>
      <c r="Q465" s="1">
        <f t="shared" si="139"/>
        <v>47000</v>
      </c>
      <c r="R465" s="1">
        <f t="shared" si="140"/>
        <v>47000</v>
      </c>
      <c r="S465" s="1">
        <f t="shared" si="141"/>
        <v>376000</v>
      </c>
      <c r="T465" s="13">
        <f t="shared" si="142"/>
        <v>9.4</v>
      </c>
      <c r="U465" s="1">
        <f>SUM($S$5:S465)</f>
        <v>88512000</v>
      </c>
      <c r="V465" s="10">
        <f t="shared" si="143"/>
        <v>2212.8000000000002</v>
      </c>
      <c r="X465" s="2">
        <v>461</v>
      </c>
      <c r="Y465" s="11">
        <f t="shared" si="129"/>
        <v>5745.5300000000007</v>
      </c>
      <c r="Z465" s="11">
        <f t="shared" si="130"/>
        <v>40218.710000000006</v>
      </c>
      <c r="AA465" s="11">
        <f t="shared" si="144"/>
        <v>11264.1</v>
      </c>
      <c r="AB465" s="3">
        <f t="shared" si="131"/>
        <v>80437.420000000013</v>
      </c>
      <c r="AC465" s="3">
        <f>SUM($AB$5:AB465)</f>
        <v>4101988.939999999</v>
      </c>
      <c r="AD465">
        <f t="shared" si="132"/>
        <v>2.0001588839523294</v>
      </c>
    </row>
    <row r="466" spans="10:30" x14ac:dyDescent="0.3">
      <c r="J466" s="2">
        <v>462</v>
      </c>
      <c r="K466" s="1">
        <f t="shared" si="133"/>
        <v>47100</v>
      </c>
      <c r="L466" s="1">
        <f t="shared" si="134"/>
        <v>47100</v>
      </c>
      <c r="M466" s="1">
        <f t="shared" si="135"/>
        <v>47100</v>
      </c>
      <c r="N466" s="1">
        <f t="shared" si="136"/>
        <v>47100</v>
      </c>
      <c r="O466" s="1">
        <f t="shared" si="137"/>
        <v>47100</v>
      </c>
      <c r="P466" s="1">
        <f t="shared" si="138"/>
        <v>47100</v>
      </c>
      <c r="Q466" s="1">
        <f t="shared" si="139"/>
        <v>47100</v>
      </c>
      <c r="R466" s="1">
        <f t="shared" si="140"/>
        <v>47100</v>
      </c>
      <c r="S466" s="1">
        <f t="shared" si="141"/>
        <v>376800</v>
      </c>
      <c r="T466" s="13">
        <f t="shared" si="142"/>
        <v>9.42</v>
      </c>
      <c r="U466" s="1">
        <f>SUM($S$5:S466)</f>
        <v>88888800</v>
      </c>
      <c r="V466" s="10">
        <f t="shared" si="143"/>
        <v>2222.2199999999998</v>
      </c>
      <c r="X466" s="2">
        <v>462</v>
      </c>
      <c r="Y466" s="11">
        <f t="shared" si="129"/>
        <v>5860.43</v>
      </c>
      <c r="Z466" s="11">
        <f t="shared" si="130"/>
        <v>41023.01</v>
      </c>
      <c r="AA466" s="11">
        <f t="shared" si="144"/>
        <v>11489.39</v>
      </c>
      <c r="AB466" s="3">
        <f t="shared" si="131"/>
        <v>82046.02</v>
      </c>
      <c r="AC466" s="3">
        <f>SUM($AB$5:AB466)</f>
        <v>4184034.959999999</v>
      </c>
      <c r="AD466">
        <f t="shared" si="132"/>
        <v>2.0001521505808846</v>
      </c>
    </row>
    <row r="467" spans="10:30" x14ac:dyDescent="0.3">
      <c r="J467" s="2">
        <v>463</v>
      </c>
      <c r="K467" s="1">
        <f t="shared" si="133"/>
        <v>47200</v>
      </c>
      <c r="L467" s="1">
        <f t="shared" si="134"/>
        <v>47200</v>
      </c>
      <c r="M467" s="1">
        <f t="shared" si="135"/>
        <v>47200</v>
      </c>
      <c r="N467" s="1">
        <f t="shared" si="136"/>
        <v>47200</v>
      </c>
      <c r="O467" s="1">
        <f t="shared" si="137"/>
        <v>47200</v>
      </c>
      <c r="P467" s="1">
        <f t="shared" si="138"/>
        <v>47200</v>
      </c>
      <c r="Q467" s="1">
        <f t="shared" si="139"/>
        <v>47200</v>
      </c>
      <c r="R467" s="1">
        <f t="shared" si="140"/>
        <v>47200</v>
      </c>
      <c r="S467" s="1">
        <f t="shared" si="141"/>
        <v>377600</v>
      </c>
      <c r="T467" s="13">
        <f t="shared" si="142"/>
        <v>9.44</v>
      </c>
      <c r="U467" s="1">
        <f>SUM($S$5:S467)</f>
        <v>89266400</v>
      </c>
      <c r="V467" s="10">
        <f t="shared" si="143"/>
        <v>2231.66</v>
      </c>
      <c r="X467" s="2">
        <v>463</v>
      </c>
      <c r="Y467" s="11">
        <f t="shared" si="129"/>
        <v>5977.63</v>
      </c>
      <c r="Z467" s="11">
        <f t="shared" si="130"/>
        <v>41843.410000000003</v>
      </c>
      <c r="AA467" s="11">
        <f t="shared" si="144"/>
        <v>11719.18</v>
      </c>
      <c r="AB467" s="3">
        <f t="shared" si="131"/>
        <v>83686.820000000007</v>
      </c>
      <c r="AC467" s="3">
        <f>SUM($AB$5:AB467)</f>
        <v>4267721.7799999993</v>
      </c>
      <c r="AD467">
        <f t="shared" si="132"/>
        <v>2.000146289408641</v>
      </c>
    </row>
    <row r="468" spans="10:30" x14ac:dyDescent="0.3">
      <c r="J468" s="2">
        <v>464</v>
      </c>
      <c r="K468" s="1">
        <f t="shared" si="133"/>
        <v>47300</v>
      </c>
      <c r="L468" s="1">
        <f t="shared" si="134"/>
        <v>47300</v>
      </c>
      <c r="M468" s="1">
        <f t="shared" si="135"/>
        <v>47300</v>
      </c>
      <c r="N468" s="1">
        <f t="shared" si="136"/>
        <v>47300</v>
      </c>
      <c r="O468" s="1">
        <f t="shared" si="137"/>
        <v>47300</v>
      </c>
      <c r="P468" s="1">
        <f t="shared" si="138"/>
        <v>47300</v>
      </c>
      <c r="Q468" s="1">
        <f t="shared" si="139"/>
        <v>47300</v>
      </c>
      <c r="R468" s="1">
        <f t="shared" si="140"/>
        <v>47300</v>
      </c>
      <c r="S468" s="1">
        <f t="shared" si="141"/>
        <v>378400</v>
      </c>
      <c r="T468" s="13">
        <f t="shared" si="142"/>
        <v>9.4600000000000009</v>
      </c>
      <c r="U468" s="1">
        <f>SUM($S$5:S468)</f>
        <v>89644800</v>
      </c>
      <c r="V468" s="10">
        <f t="shared" si="143"/>
        <v>2241.12</v>
      </c>
      <c r="X468" s="2">
        <v>464</v>
      </c>
      <c r="Y468" s="11">
        <f t="shared" si="129"/>
        <v>6097.17</v>
      </c>
      <c r="Z468" s="11">
        <f t="shared" si="130"/>
        <v>42680.19</v>
      </c>
      <c r="AA468" s="11">
        <f t="shared" si="144"/>
        <v>11953.57</v>
      </c>
      <c r="AB468" s="3">
        <f t="shared" si="131"/>
        <v>85360.38</v>
      </c>
      <c r="AC468" s="3">
        <f>SUM($AB$5:AB468)</f>
        <v>4353082.1599999992</v>
      </c>
      <c r="AD468">
        <f t="shared" si="132"/>
        <v>2.0001392874303043</v>
      </c>
    </row>
    <row r="469" spans="10:30" x14ac:dyDescent="0.3">
      <c r="J469" s="2">
        <v>465</v>
      </c>
      <c r="K469" s="1">
        <f t="shared" si="133"/>
        <v>47400</v>
      </c>
      <c r="L469" s="1">
        <f t="shared" si="134"/>
        <v>47400</v>
      </c>
      <c r="M469" s="1">
        <f t="shared" si="135"/>
        <v>47400</v>
      </c>
      <c r="N469" s="1">
        <f t="shared" si="136"/>
        <v>47400</v>
      </c>
      <c r="O469" s="1">
        <f t="shared" si="137"/>
        <v>47400</v>
      </c>
      <c r="P469" s="1">
        <f t="shared" si="138"/>
        <v>47400</v>
      </c>
      <c r="Q469" s="1">
        <f t="shared" si="139"/>
        <v>47400</v>
      </c>
      <c r="R469" s="1">
        <f t="shared" si="140"/>
        <v>47400</v>
      </c>
      <c r="S469" s="1">
        <f t="shared" si="141"/>
        <v>379200</v>
      </c>
      <c r="T469" s="13">
        <f t="shared" si="142"/>
        <v>9.48</v>
      </c>
      <c r="U469" s="1">
        <f>SUM($S$5:S469)</f>
        <v>90024000</v>
      </c>
      <c r="V469" s="10">
        <f t="shared" si="143"/>
        <v>2250.6</v>
      </c>
      <c r="X469" s="2">
        <v>465</v>
      </c>
      <c r="Y469" s="11">
        <f t="shared" si="129"/>
        <v>6219.1</v>
      </c>
      <c r="Z469" s="11">
        <f t="shared" si="130"/>
        <v>43533.700000000004</v>
      </c>
      <c r="AA469" s="11">
        <f t="shared" si="144"/>
        <v>12192.65</v>
      </c>
      <c r="AB469" s="3">
        <f t="shared" si="131"/>
        <v>87067.400000000009</v>
      </c>
      <c r="AC469" s="3">
        <f>SUM($AB$5:AB469)</f>
        <v>4440149.5599999996</v>
      </c>
      <c r="AD469">
        <f t="shared" si="132"/>
        <v>2.0001322465276048</v>
      </c>
    </row>
    <row r="470" spans="10:30" x14ac:dyDescent="0.3">
      <c r="J470" s="2">
        <v>466</v>
      </c>
      <c r="K470" s="1">
        <f t="shared" si="133"/>
        <v>47500</v>
      </c>
      <c r="L470" s="1">
        <f t="shared" si="134"/>
        <v>47500</v>
      </c>
      <c r="M470" s="1">
        <f t="shared" si="135"/>
        <v>47500</v>
      </c>
      <c r="N470" s="1">
        <f t="shared" si="136"/>
        <v>47500</v>
      </c>
      <c r="O470" s="1">
        <f t="shared" si="137"/>
        <v>47500</v>
      </c>
      <c r="P470" s="1">
        <f t="shared" si="138"/>
        <v>47500</v>
      </c>
      <c r="Q470" s="1">
        <f t="shared" si="139"/>
        <v>47500</v>
      </c>
      <c r="R470" s="1">
        <f t="shared" si="140"/>
        <v>47500</v>
      </c>
      <c r="S470" s="1">
        <f t="shared" si="141"/>
        <v>380000</v>
      </c>
      <c r="T470" s="13">
        <f t="shared" si="142"/>
        <v>9.5</v>
      </c>
      <c r="U470" s="1">
        <f>SUM($S$5:S470)</f>
        <v>90404000</v>
      </c>
      <c r="V470" s="10">
        <f t="shared" si="143"/>
        <v>2260.1</v>
      </c>
      <c r="X470" s="2">
        <v>466</v>
      </c>
      <c r="Y470" s="11">
        <f t="shared" ref="Y470:Y533" si="145">ROUNDUP(Y469+0.01*AA470,2)</f>
        <v>6343.47</v>
      </c>
      <c r="Z470" s="11">
        <f t="shared" ref="Z470:Z533" si="146">Y470*7</f>
        <v>44404.29</v>
      </c>
      <c r="AA470" s="11">
        <f t="shared" si="144"/>
        <v>12436.51</v>
      </c>
      <c r="AB470" s="3">
        <f t="shared" ref="AB470:AB533" si="147">Y470*7+Z470</f>
        <v>88808.58</v>
      </c>
      <c r="AC470" s="3">
        <f>SUM($AB$5:AB470)</f>
        <v>4528958.1399999997</v>
      </c>
      <c r="AD470">
        <f t="shared" ref="AD470:AD533" si="148">((AC470-AC469)/AC469)*100</f>
        <v>2.000125869633997</v>
      </c>
    </row>
    <row r="471" spans="10:30" x14ac:dyDescent="0.3">
      <c r="J471" s="2">
        <v>467</v>
      </c>
      <c r="K471" s="1">
        <f t="shared" si="133"/>
        <v>47600</v>
      </c>
      <c r="L471" s="1">
        <f t="shared" si="134"/>
        <v>47600</v>
      </c>
      <c r="M471" s="1">
        <f t="shared" si="135"/>
        <v>47600</v>
      </c>
      <c r="N471" s="1">
        <f t="shared" si="136"/>
        <v>47600</v>
      </c>
      <c r="O471" s="1">
        <f t="shared" si="137"/>
        <v>47600</v>
      </c>
      <c r="P471" s="1">
        <f t="shared" si="138"/>
        <v>47600</v>
      </c>
      <c r="Q471" s="1">
        <f t="shared" si="139"/>
        <v>47600</v>
      </c>
      <c r="R471" s="1">
        <f t="shared" si="140"/>
        <v>47600</v>
      </c>
      <c r="S471" s="1">
        <f t="shared" si="141"/>
        <v>380800</v>
      </c>
      <c r="T471" s="13">
        <f t="shared" si="142"/>
        <v>9.52</v>
      </c>
      <c r="U471" s="1">
        <f>SUM($S$5:S471)</f>
        <v>90784800</v>
      </c>
      <c r="V471" s="10">
        <f t="shared" si="143"/>
        <v>2269.62</v>
      </c>
      <c r="X471" s="2">
        <v>467</v>
      </c>
      <c r="Y471" s="11">
        <f t="shared" si="145"/>
        <v>6470.33</v>
      </c>
      <c r="Z471" s="11">
        <f t="shared" si="146"/>
        <v>45292.31</v>
      </c>
      <c r="AA471" s="11">
        <f t="shared" si="144"/>
        <v>12685.25</v>
      </c>
      <c r="AB471" s="3">
        <f t="shared" si="147"/>
        <v>90584.62</v>
      </c>
      <c r="AC471" s="3">
        <f>SUM($AB$5:AB471)</f>
        <v>4619542.76</v>
      </c>
      <c r="AD471">
        <f t="shared" si="148"/>
        <v>2.0001204957041203</v>
      </c>
    </row>
    <row r="472" spans="10:30" x14ac:dyDescent="0.3">
      <c r="J472" s="2">
        <v>468</v>
      </c>
      <c r="K472" s="1">
        <f t="shared" si="133"/>
        <v>47700</v>
      </c>
      <c r="L472" s="1">
        <f t="shared" si="134"/>
        <v>47700</v>
      </c>
      <c r="M472" s="1">
        <f t="shared" si="135"/>
        <v>47700</v>
      </c>
      <c r="N472" s="1">
        <f t="shared" si="136"/>
        <v>47700</v>
      </c>
      <c r="O472" s="1">
        <f t="shared" si="137"/>
        <v>47700</v>
      </c>
      <c r="P472" s="1">
        <f t="shared" si="138"/>
        <v>47700</v>
      </c>
      <c r="Q472" s="1">
        <f t="shared" si="139"/>
        <v>47700</v>
      </c>
      <c r="R472" s="1">
        <f t="shared" si="140"/>
        <v>47700</v>
      </c>
      <c r="S472" s="1">
        <f t="shared" si="141"/>
        <v>381600</v>
      </c>
      <c r="T472" s="13">
        <f t="shared" si="142"/>
        <v>9.5399999999999991</v>
      </c>
      <c r="U472" s="1">
        <f>SUM($S$5:S472)</f>
        <v>91166400</v>
      </c>
      <c r="V472" s="10">
        <f t="shared" si="143"/>
        <v>2279.16</v>
      </c>
      <c r="X472" s="2">
        <v>468</v>
      </c>
      <c r="Y472" s="11">
        <f t="shared" si="145"/>
        <v>6599.72</v>
      </c>
      <c r="Z472" s="11">
        <f t="shared" si="146"/>
        <v>46198.04</v>
      </c>
      <c r="AA472" s="11">
        <f t="shared" si="144"/>
        <v>12938.960000000001</v>
      </c>
      <c r="AB472" s="3">
        <f t="shared" si="147"/>
        <v>92396.08</v>
      </c>
      <c r="AC472" s="3">
        <f>SUM($AB$5:AB472)</f>
        <v>4711938.84</v>
      </c>
      <c r="AD472">
        <f t="shared" si="148"/>
        <v>2.0001131021027732</v>
      </c>
    </row>
    <row r="473" spans="10:30" x14ac:dyDescent="0.3">
      <c r="J473" s="2">
        <v>469</v>
      </c>
      <c r="K473" s="1">
        <f t="shared" si="133"/>
        <v>47800</v>
      </c>
      <c r="L473" s="1">
        <f t="shared" si="134"/>
        <v>47800</v>
      </c>
      <c r="M473" s="1">
        <f t="shared" si="135"/>
        <v>47800</v>
      </c>
      <c r="N473" s="1">
        <f t="shared" si="136"/>
        <v>47800</v>
      </c>
      <c r="O473" s="1">
        <f t="shared" si="137"/>
        <v>47800</v>
      </c>
      <c r="P473" s="1">
        <f t="shared" si="138"/>
        <v>47800</v>
      </c>
      <c r="Q473" s="1">
        <f t="shared" si="139"/>
        <v>47800</v>
      </c>
      <c r="R473" s="1">
        <f t="shared" si="140"/>
        <v>47800</v>
      </c>
      <c r="S473" s="1">
        <f t="shared" si="141"/>
        <v>382400</v>
      </c>
      <c r="T473" s="13">
        <f t="shared" si="142"/>
        <v>9.56</v>
      </c>
      <c r="U473" s="1">
        <f>SUM($S$5:S473)</f>
        <v>91548800</v>
      </c>
      <c r="V473" s="10">
        <f t="shared" si="143"/>
        <v>2288.7199999999998</v>
      </c>
      <c r="X473" s="2">
        <v>469</v>
      </c>
      <c r="Y473" s="11">
        <f t="shared" si="145"/>
        <v>6731.7</v>
      </c>
      <c r="Z473" s="11">
        <f t="shared" si="146"/>
        <v>47121.9</v>
      </c>
      <c r="AA473" s="11">
        <f t="shared" si="144"/>
        <v>13197.74</v>
      </c>
      <c r="AB473" s="3">
        <f t="shared" si="147"/>
        <v>94243.8</v>
      </c>
      <c r="AC473" s="3">
        <f>SUM($AB$5:AB473)</f>
        <v>4806182.6399999997</v>
      </c>
      <c r="AD473">
        <f t="shared" si="148"/>
        <v>2.0001066057979608</v>
      </c>
    </row>
    <row r="474" spans="10:30" x14ac:dyDescent="0.3">
      <c r="J474" s="2">
        <v>470</v>
      </c>
      <c r="K474" s="1">
        <f t="shared" si="133"/>
        <v>47900</v>
      </c>
      <c r="L474" s="1">
        <f t="shared" si="134"/>
        <v>47900</v>
      </c>
      <c r="M474" s="1">
        <f t="shared" si="135"/>
        <v>47900</v>
      </c>
      <c r="N474" s="1">
        <f t="shared" si="136"/>
        <v>47900</v>
      </c>
      <c r="O474" s="1">
        <f t="shared" si="137"/>
        <v>47900</v>
      </c>
      <c r="P474" s="1">
        <f t="shared" si="138"/>
        <v>47900</v>
      </c>
      <c r="Q474" s="1">
        <f t="shared" si="139"/>
        <v>47900</v>
      </c>
      <c r="R474" s="1">
        <f t="shared" si="140"/>
        <v>47900</v>
      </c>
      <c r="S474" s="1">
        <f t="shared" si="141"/>
        <v>383200</v>
      </c>
      <c r="T474" s="13">
        <f t="shared" si="142"/>
        <v>9.58</v>
      </c>
      <c r="U474" s="1">
        <f>SUM($S$5:S474)</f>
        <v>91932000</v>
      </c>
      <c r="V474" s="10">
        <f t="shared" si="143"/>
        <v>2298.3000000000002</v>
      </c>
      <c r="X474" s="2">
        <v>470</v>
      </c>
      <c r="Y474" s="11">
        <f t="shared" si="145"/>
        <v>6866.3200000000006</v>
      </c>
      <c r="Z474" s="11">
        <f t="shared" si="146"/>
        <v>48064.240000000005</v>
      </c>
      <c r="AA474" s="11">
        <f t="shared" si="144"/>
        <v>13461.7</v>
      </c>
      <c r="AB474" s="3">
        <f t="shared" si="147"/>
        <v>96128.48000000001</v>
      </c>
      <c r="AC474" s="3">
        <f>SUM($AB$5:AB474)</f>
        <v>4902311.12</v>
      </c>
      <c r="AD474">
        <f t="shared" si="148"/>
        <v>2.0001004372984141</v>
      </c>
    </row>
    <row r="475" spans="10:30" x14ac:dyDescent="0.3">
      <c r="J475" s="2">
        <v>471</v>
      </c>
      <c r="K475" s="1">
        <f t="shared" si="133"/>
        <v>48000</v>
      </c>
      <c r="L475" s="1">
        <f t="shared" si="134"/>
        <v>48000</v>
      </c>
      <c r="M475" s="1">
        <f t="shared" si="135"/>
        <v>48000</v>
      </c>
      <c r="N475" s="1">
        <f t="shared" si="136"/>
        <v>48000</v>
      </c>
      <c r="O475" s="1">
        <f t="shared" si="137"/>
        <v>48000</v>
      </c>
      <c r="P475" s="1">
        <f t="shared" si="138"/>
        <v>48000</v>
      </c>
      <c r="Q475" s="1">
        <f t="shared" si="139"/>
        <v>48000</v>
      </c>
      <c r="R475" s="1">
        <f t="shared" si="140"/>
        <v>48000</v>
      </c>
      <c r="S475" s="1">
        <f t="shared" si="141"/>
        <v>384000</v>
      </c>
      <c r="T475" s="13">
        <f t="shared" si="142"/>
        <v>9.6</v>
      </c>
      <c r="U475" s="1">
        <f>SUM($S$5:S475)</f>
        <v>92316000</v>
      </c>
      <c r="V475" s="10">
        <f t="shared" si="143"/>
        <v>2307.9</v>
      </c>
      <c r="X475" s="2">
        <v>471</v>
      </c>
      <c r="Y475" s="11">
        <f t="shared" si="145"/>
        <v>7003.63</v>
      </c>
      <c r="Z475" s="11">
        <f t="shared" si="146"/>
        <v>49025.41</v>
      </c>
      <c r="AA475" s="11">
        <f t="shared" si="144"/>
        <v>13730.94</v>
      </c>
      <c r="AB475" s="3">
        <f t="shared" si="147"/>
        <v>98050.82</v>
      </c>
      <c r="AC475" s="3">
        <f>SUM($AB$5:AB475)</f>
        <v>5000361.9400000004</v>
      </c>
      <c r="AD475">
        <f t="shared" si="148"/>
        <v>2.0000937843373818</v>
      </c>
    </row>
    <row r="476" spans="10:30" x14ac:dyDescent="0.3">
      <c r="J476" s="2">
        <v>472</v>
      </c>
      <c r="K476" s="1">
        <f t="shared" si="133"/>
        <v>48100</v>
      </c>
      <c r="L476" s="1">
        <f t="shared" si="134"/>
        <v>48100</v>
      </c>
      <c r="M476" s="1">
        <f t="shared" si="135"/>
        <v>48100</v>
      </c>
      <c r="N476" s="1">
        <f t="shared" si="136"/>
        <v>48100</v>
      </c>
      <c r="O476" s="1">
        <f t="shared" si="137"/>
        <v>48100</v>
      </c>
      <c r="P476" s="1">
        <f t="shared" si="138"/>
        <v>48100</v>
      </c>
      <c r="Q476" s="1">
        <f t="shared" si="139"/>
        <v>48100</v>
      </c>
      <c r="R476" s="1">
        <f t="shared" si="140"/>
        <v>48100</v>
      </c>
      <c r="S476" s="1">
        <f t="shared" si="141"/>
        <v>384800</v>
      </c>
      <c r="T476" s="13">
        <f t="shared" si="142"/>
        <v>9.6199999999999992</v>
      </c>
      <c r="U476" s="1">
        <f>SUM($S$5:S476)</f>
        <v>92700800</v>
      </c>
      <c r="V476" s="10">
        <f t="shared" si="143"/>
        <v>2317.52</v>
      </c>
      <c r="X476" s="2">
        <v>472</v>
      </c>
      <c r="Y476" s="11">
        <f t="shared" si="145"/>
        <v>7143.6900000000005</v>
      </c>
      <c r="Z476" s="11">
        <f t="shared" si="146"/>
        <v>50005.83</v>
      </c>
      <c r="AA476" s="11">
        <f t="shared" si="144"/>
        <v>14005.56</v>
      </c>
      <c r="AB476" s="3">
        <f t="shared" si="147"/>
        <v>100011.66</v>
      </c>
      <c r="AC476" s="3">
        <f>SUM($AB$5:AB476)</f>
        <v>5100373.6000000006</v>
      </c>
      <c r="AD476">
        <f t="shared" si="148"/>
        <v>2.0000884175996299</v>
      </c>
    </row>
    <row r="477" spans="10:30" x14ac:dyDescent="0.3">
      <c r="J477" s="2">
        <v>473</v>
      </c>
      <c r="K477" s="1">
        <f t="shared" si="133"/>
        <v>48200</v>
      </c>
      <c r="L477" s="1">
        <f t="shared" si="134"/>
        <v>48200</v>
      </c>
      <c r="M477" s="1">
        <f t="shared" si="135"/>
        <v>48200</v>
      </c>
      <c r="N477" s="1">
        <f t="shared" si="136"/>
        <v>48200</v>
      </c>
      <c r="O477" s="1">
        <f t="shared" si="137"/>
        <v>48200</v>
      </c>
      <c r="P477" s="1">
        <f t="shared" si="138"/>
        <v>48200</v>
      </c>
      <c r="Q477" s="1">
        <f t="shared" si="139"/>
        <v>48200</v>
      </c>
      <c r="R477" s="1">
        <f t="shared" si="140"/>
        <v>48200</v>
      </c>
      <c r="S477" s="1">
        <f t="shared" si="141"/>
        <v>385600</v>
      </c>
      <c r="T477" s="13">
        <f t="shared" si="142"/>
        <v>9.64</v>
      </c>
      <c r="U477" s="1">
        <f>SUM($S$5:S477)</f>
        <v>93086400</v>
      </c>
      <c r="V477" s="10">
        <f t="shared" si="143"/>
        <v>2327.16</v>
      </c>
      <c r="X477" s="2">
        <v>473</v>
      </c>
      <c r="Y477" s="11">
        <f t="shared" si="145"/>
        <v>7286.55</v>
      </c>
      <c r="Z477" s="11">
        <f t="shared" si="146"/>
        <v>51005.85</v>
      </c>
      <c r="AA477" s="11">
        <f t="shared" si="144"/>
        <v>14285.68</v>
      </c>
      <c r="AB477" s="3">
        <f t="shared" si="147"/>
        <v>102011.7</v>
      </c>
      <c r="AC477" s="3">
        <f>SUM($AB$5:AB477)</f>
        <v>5202385.3000000007</v>
      </c>
      <c r="AD477">
        <f t="shared" si="148"/>
        <v>2.0000828958882577</v>
      </c>
    </row>
    <row r="478" spans="10:30" x14ac:dyDescent="0.3">
      <c r="J478" s="2">
        <v>474</v>
      </c>
      <c r="K478" s="1">
        <f t="shared" si="133"/>
        <v>48300</v>
      </c>
      <c r="L478" s="1">
        <f t="shared" si="134"/>
        <v>48300</v>
      </c>
      <c r="M478" s="1">
        <f t="shared" si="135"/>
        <v>48300</v>
      </c>
      <c r="N478" s="1">
        <f t="shared" si="136"/>
        <v>48300</v>
      </c>
      <c r="O478" s="1">
        <f t="shared" si="137"/>
        <v>48300</v>
      </c>
      <c r="P478" s="1">
        <f t="shared" si="138"/>
        <v>48300</v>
      </c>
      <c r="Q478" s="1">
        <f t="shared" si="139"/>
        <v>48300</v>
      </c>
      <c r="R478" s="1">
        <f t="shared" si="140"/>
        <v>48300</v>
      </c>
      <c r="S478" s="1">
        <f t="shared" si="141"/>
        <v>386400</v>
      </c>
      <c r="T478" s="13">
        <f t="shared" si="142"/>
        <v>9.66</v>
      </c>
      <c r="U478" s="1">
        <f>SUM($S$5:S478)</f>
        <v>93472800</v>
      </c>
      <c r="V478" s="10">
        <f t="shared" si="143"/>
        <v>2336.8200000000002</v>
      </c>
      <c r="X478" s="2">
        <v>474</v>
      </c>
      <c r="Y478" s="11">
        <f t="shared" si="145"/>
        <v>7432.27</v>
      </c>
      <c r="Z478" s="11">
        <f t="shared" si="146"/>
        <v>52025.89</v>
      </c>
      <c r="AA478" s="11">
        <f t="shared" si="144"/>
        <v>14571.4</v>
      </c>
      <c r="AB478" s="3">
        <f t="shared" si="147"/>
        <v>104051.78</v>
      </c>
      <c r="AC478" s="3">
        <f>SUM($AB$5:AB478)</f>
        <v>5306437.080000001</v>
      </c>
      <c r="AD478">
        <f t="shared" si="148"/>
        <v>2.0000783102320439</v>
      </c>
    </row>
    <row r="479" spans="10:30" x14ac:dyDescent="0.3">
      <c r="J479" s="2">
        <v>475</v>
      </c>
      <c r="K479" s="1">
        <f t="shared" si="133"/>
        <v>48400</v>
      </c>
      <c r="L479" s="1">
        <f t="shared" si="134"/>
        <v>48400</v>
      </c>
      <c r="M479" s="1">
        <f t="shared" si="135"/>
        <v>48400</v>
      </c>
      <c r="N479" s="1">
        <f t="shared" si="136"/>
        <v>48400</v>
      </c>
      <c r="O479" s="1">
        <f t="shared" si="137"/>
        <v>48400</v>
      </c>
      <c r="P479" s="1">
        <f t="shared" si="138"/>
        <v>48400</v>
      </c>
      <c r="Q479" s="1">
        <f t="shared" si="139"/>
        <v>48400</v>
      </c>
      <c r="R479" s="1">
        <f t="shared" si="140"/>
        <v>48400</v>
      </c>
      <c r="S479" s="1">
        <f t="shared" si="141"/>
        <v>387200</v>
      </c>
      <c r="T479" s="13">
        <f t="shared" si="142"/>
        <v>9.68</v>
      </c>
      <c r="U479" s="1">
        <f>SUM($S$5:S479)</f>
        <v>93860000</v>
      </c>
      <c r="V479" s="10">
        <f t="shared" si="143"/>
        <v>2346.5</v>
      </c>
      <c r="X479" s="2">
        <v>475</v>
      </c>
      <c r="Y479" s="11">
        <f t="shared" si="145"/>
        <v>7580.9000000000005</v>
      </c>
      <c r="Z479" s="11">
        <f t="shared" si="146"/>
        <v>53066.3</v>
      </c>
      <c r="AA479" s="11">
        <f t="shared" si="144"/>
        <v>14862.83</v>
      </c>
      <c r="AB479" s="3">
        <f t="shared" si="147"/>
        <v>106132.6</v>
      </c>
      <c r="AC479" s="3">
        <f>SUM($AB$5:AB479)</f>
        <v>5412569.6800000006</v>
      </c>
      <c r="AD479">
        <f t="shared" si="148"/>
        <v>2.0000727116884915</v>
      </c>
    </row>
    <row r="480" spans="10:30" x14ac:dyDescent="0.3">
      <c r="J480" s="2">
        <v>476</v>
      </c>
      <c r="K480" s="1">
        <f t="shared" si="133"/>
        <v>48500</v>
      </c>
      <c r="L480" s="1">
        <f t="shared" si="134"/>
        <v>48500</v>
      </c>
      <c r="M480" s="1">
        <f t="shared" si="135"/>
        <v>48500</v>
      </c>
      <c r="N480" s="1">
        <f t="shared" si="136"/>
        <v>48500</v>
      </c>
      <c r="O480" s="1">
        <f t="shared" si="137"/>
        <v>48500</v>
      </c>
      <c r="P480" s="1">
        <f t="shared" si="138"/>
        <v>48500</v>
      </c>
      <c r="Q480" s="1">
        <f t="shared" si="139"/>
        <v>48500</v>
      </c>
      <c r="R480" s="1">
        <f t="shared" si="140"/>
        <v>48500</v>
      </c>
      <c r="S480" s="1">
        <f t="shared" si="141"/>
        <v>388000</v>
      </c>
      <c r="T480" s="13">
        <f t="shared" si="142"/>
        <v>9.6999999999999993</v>
      </c>
      <c r="U480" s="1">
        <f>SUM($S$5:S480)</f>
        <v>94248000</v>
      </c>
      <c r="V480" s="10">
        <f t="shared" si="143"/>
        <v>2356.1999999999998</v>
      </c>
      <c r="X480" s="2">
        <v>476</v>
      </c>
      <c r="Y480" s="11">
        <f t="shared" si="145"/>
        <v>7732.51</v>
      </c>
      <c r="Z480" s="11">
        <f t="shared" si="146"/>
        <v>54127.57</v>
      </c>
      <c r="AA480" s="11">
        <f t="shared" si="144"/>
        <v>15160.09</v>
      </c>
      <c r="AB480" s="3">
        <f t="shared" si="147"/>
        <v>108255.14</v>
      </c>
      <c r="AC480" s="3">
        <f>SUM($AB$5:AB480)</f>
        <v>5520824.8200000003</v>
      </c>
      <c r="AD480">
        <f t="shared" si="148"/>
        <v>2.0000692166608678</v>
      </c>
    </row>
    <row r="481" spans="10:30" x14ac:dyDescent="0.3">
      <c r="J481" s="2">
        <v>477</v>
      </c>
      <c r="K481" s="1">
        <f t="shared" si="133"/>
        <v>48600</v>
      </c>
      <c r="L481" s="1">
        <f t="shared" si="134"/>
        <v>48600</v>
      </c>
      <c r="M481" s="1">
        <f t="shared" si="135"/>
        <v>48600</v>
      </c>
      <c r="N481" s="1">
        <f t="shared" si="136"/>
        <v>48600</v>
      </c>
      <c r="O481" s="1">
        <f t="shared" si="137"/>
        <v>48600</v>
      </c>
      <c r="P481" s="1">
        <f t="shared" si="138"/>
        <v>48600</v>
      </c>
      <c r="Q481" s="1">
        <f t="shared" si="139"/>
        <v>48600</v>
      </c>
      <c r="R481" s="1">
        <f t="shared" si="140"/>
        <v>48600</v>
      </c>
      <c r="S481" s="1">
        <f t="shared" si="141"/>
        <v>388800</v>
      </c>
      <c r="T481" s="13">
        <f t="shared" si="142"/>
        <v>9.7200000000000006</v>
      </c>
      <c r="U481" s="1">
        <f>SUM($S$5:S481)</f>
        <v>94636800</v>
      </c>
      <c r="V481" s="10">
        <f t="shared" si="143"/>
        <v>2365.92</v>
      </c>
      <c r="X481" s="2">
        <v>477</v>
      </c>
      <c r="Y481" s="11">
        <f t="shared" si="145"/>
        <v>7887.1500000000005</v>
      </c>
      <c r="Z481" s="11">
        <f t="shared" si="146"/>
        <v>55210.05</v>
      </c>
      <c r="AA481" s="11">
        <f t="shared" si="144"/>
        <v>15463.300000000001</v>
      </c>
      <c r="AB481" s="3">
        <f t="shared" si="147"/>
        <v>110420.1</v>
      </c>
      <c r="AC481" s="3">
        <f>SUM($AB$5:AB481)</f>
        <v>5631244.9199999999</v>
      </c>
      <c r="AD481">
        <f t="shared" si="148"/>
        <v>2.0000652728553634</v>
      </c>
    </row>
    <row r="482" spans="10:30" x14ac:dyDescent="0.3">
      <c r="J482" s="2">
        <v>478</v>
      </c>
      <c r="K482" s="1">
        <f t="shared" si="133"/>
        <v>48700</v>
      </c>
      <c r="L482" s="1">
        <f t="shared" si="134"/>
        <v>48700</v>
      </c>
      <c r="M482" s="1">
        <f t="shared" si="135"/>
        <v>48700</v>
      </c>
      <c r="N482" s="1">
        <f t="shared" si="136"/>
        <v>48700</v>
      </c>
      <c r="O482" s="1">
        <f t="shared" si="137"/>
        <v>48700</v>
      </c>
      <c r="P482" s="1">
        <f t="shared" si="138"/>
        <v>48700</v>
      </c>
      <c r="Q482" s="1">
        <f t="shared" si="139"/>
        <v>48700</v>
      </c>
      <c r="R482" s="1">
        <f t="shared" si="140"/>
        <v>48700</v>
      </c>
      <c r="S482" s="1">
        <f t="shared" si="141"/>
        <v>389600</v>
      </c>
      <c r="T482" s="13">
        <f t="shared" si="142"/>
        <v>9.74</v>
      </c>
      <c r="U482" s="1">
        <f>SUM($S$5:S482)</f>
        <v>95026400</v>
      </c>
      <c r="V482" s="10">
        <f t="shared" si="143"/>
        <v>2375.66</v>
      </c>
      <c r="X482" s="2">
        <v>478</v>
      </c>
      <c r="Y482" s="11">
        <f t="shared" si="145"/>
        <v>8044.88</v>
      </c>
      <c r="Z482" s="11">
        <f t="shared" si="146"/>
        <v>56314.16</v>
      </c>
      <c r="AA482" s="11">
        <f t="shared" si="144"/>
        <v>15772.57</v>
      </c>
      <c r="AB482" s="3">
        <f t="shared" si="147"/>
        <v>112628.32</v>
      </c>
      <c r="AC482" s="3">
        <f>SUM($AB$5:AB482)</f>
        <v>5743873.2400000002</v>
      </c>
      <c r="AD482">
        <f t="shared" si="148"/>
        <v>2.0000607609871155</v>
      </c>
    </row>
    <row r="483" spans="10:30" x14ac:dyDescent="0.3">
      <c r="J483" s="2">
        <v>479</v>
      </c>
      <c r="K483" s="1">
        <f t="shared" si="133"/>
        <v>48800</v>
      </c>
      <c r="L483" s="1">
        <f t="shared" si="134"/>
        <v>48800</v>
      </c>
      <c r="M483" s="1">
        <f t="shared" si="135"/>
        <v>48800</v>
      </c>
      <c r="N483" s="1">
        <f t="shared" si="136"/>
        <v>48800</v>
      </c>
      <c r="O483" s="1">
        <f t="shared" si="137"/>
        <v>48800</v>
      </c>
      <c r="P483" s="1">
        <f t="shared" si="138"/>
        <v>48800</v>
      </c>
      <c r="Q483" s="1">
        <f t="shared" si="139"/>
        <v>48800</v>
      </c>
      <c r="R483" s="1">
        <f t="shared" si="140"/>
        <v>48800</v>
      </c>
      <c r="S483" s="1">
        <f t="shared" si="141"/>
        <v>390400</v>
      </c>
      <c r="T483" s="13">
        <f t="shared" si="142"/>
        <v>9.76</v>
      </c>
      <c r="U483" s="1">
        <f>SUM($S$5:S483)</f>
        <v>95416800</v>
      </c>
      <c r="V483" s="10">
        <f t="shared" si="143"/>
        <v>2385.42</v>
      </c>
      <c r="X483" s="2">
        <v>479</v>
      </c>
      <c r="Y483" s="11">
        <f t="shared" si="145"/>
        <v>8205.77</v>
      </c>
      <c r="Z483" s="11">
        <f t="shared" si="146"/>
        <v>57440.39</v>
      </c>
      <c r="AA483" s="11">
        <f t="shared" si="144"/>
        <v>16088.03</v>
      </c>
      <c r="AB483" s="3">
        <f t="shared" si="147"/>
        <v>114880.78</v>
      </c>
      <c r="AC483" s="3">
        <f>SUM($AB$5:AB483)</f>
        <v>5858754.0200000005</v>
      </c>
      <c r="AD483">
        <f t="shared" si="148"/>
        <v>2.000057717151158</v>
      </c>
    </row>
    <row r="484" spans="10:30" x14ac:dyDescent="0.3">
      <c r="J484" s="2">
        <v>480</v>
      </c>
      <c r="K484" s="1">
        <f t="shared" si="133"/>
        <v>48900</v>
      </c>
      <c r="L484" s="1">
        <f t="shared" si="134"/>
        <v>48900</v>
      </c>
      <c r="M484" s="1">
        <f t="shared" si="135"/>
        <v>48900</v>
      </c>
      <c r="N484" s="1">
        <f t="shared" si="136"/>
        <v>48900</v>
      </c>
      <c r="O484" s="1">
        <f t="shared" si="137"/>
        <v>48900</v>
      </c>
      <c r="P484" s="1">
        <f t="shared" si="138"/>
        <v>48900</v>
      </c>
      <c r="Q484" s="1">
        <f t="shared" si="139"/>
        <v>48900</v>
      </c>
      <c r="R484" s="1">
        <f t="shared" si="140"/>
        <v>48900</v>
      </c>
      <c r="S484" s="1">
        <f t="shared" si="141"/>
        <v>391200</v>
      </c>
      <c r="T484" s="13">
        <f t="shared" si="142"/>
        <v>9.7799999999999994</v>
      </c>
      <c r="U484" s="1">
        <f>SUM($S$5:S484)</f>
        <v>95808000</v>
      </c>
      <c r="V484" s="10">
        <f t="shared" si="143"/>
        <v>2395.1999999999998</v>
      </c>
      <c r="X484" s="2">
        <v>480</v>
      </c>
      <c r="Y484" s="11">
        <f t="shared" si="145"/>
        <v>8369.8700000000008</v>
      </c>
      <c r="Z484" s="11">
        <f t="shared" si="146"/>
        <v>58589.090000000004</v>
      </c>
      <c r="AA484" s="11">
        <f t="shared" si="144"/>
        <v>16409.8</v>
      </c>
      <c r="AB484" s="3">
        <f t="shared" si="147"/>
        <v>117178.18000000001</v>
      </c>
      <c r="AC484" s="3">
        <f>SUM($AB$5:AB484)</f>
        <v>5975932.2000000002</v>
      </c>
      <c r="AD484">
        <f t="shared" si="148"/>
        <v>2.0000529054469451</v>
      </c>
    </row>
    <row r="485" spans="10:30" x14ac:dyDescent="0.3">
      <c r="J485" s="2">
        <v>481</v>
      </c>
      <c r="K485" s="1">
        <f t="shared" si="133"/>
        <v>49000</v>
      </c>
      <c r="L485" s="1">
        <f t="shared" si="134"/>
        <v>49000</v>
      </c>
      <c r="M485" s="1">
        <f t="shared" si="135"/>
        <v>49000</v>
      </c>
      <c r="N485" s="1">
        <f t="shared" si="136"/>
        <v>49000</v>
      </c>
      <c r="O485" s="1">
        <f t="shared" si="137"/>
        <v>49000</v>
      </c>
      <c r="P485" s="1">
        <f t="shared" si="138"/>
        <v>49000</v>
      </c>
      <c r="Q485" s="1">
        <f t="shared" si="139"/>
        <v>49000</v>
      </c>
      <c r="R485" s="1">
        <f t="shared" si="140"/>
        <v>49000</v>
      </c>
      <c r="S485" s="1">
        <f t="shared" si="141"/>
        <v>392000</v>
      </c>
      <c r="T485" s="13">
        <f t="shared" si="142"/>
        <v>9.8000000000000007</v>
      </c>
      <c r="U485" s="1">
        <f>SUM($S$5:S485)</f>
        <v>96200000</v>
      </c>
      <c r="V485" s="10">
        <f t="shared" si="143"/>
        <v>2405</v>
      </c>
      <c r="X485" s="2">
        <v>481</v>
      </c>
      <c r="Y485" s="11">
        <f t="shared" si="145"/>
        <v>8537.25</v>
      </c>
      <c r="Z485" s="11">
        <f t="shared" si="146"/>
        <v>59760.75</v>
      </c>
      <c r="AA485" s="11">
        <f t="shared" si="144"/>
        <v>16738</v>
      </c>
      <c r="AB485" s="3">
        <f t="shared" si="147"/>
        <v>119521.5</v>
      </c>
      <c r="AC485" s="3">
        <f>SUM($AB$5:AB485)</f>
        <v>6095453.7000000002</v>
      </c>
      <c r="AD485">
        <f t="shared" si="148"/>
        <v>2.0000477917068737</v>
      </c>
    </row>
    <row r="486" spans="10:30" x14ac:dyDescent="0.3">
      <c r="J486" s="2">
        <v>482</v>
      </c>
      <c r="K486" s="1">
        <f t="shared" si="133"/>
        <v>49100</v>
      </c>
      <c r="L486" s="1">
        <f t="shared" si="134"/>
        <v>49100</v>
      </c>
      <c r="M486" s="1">
        <f t="shared" si="135"/>
        <v>49100</v>
      </c>
      <c r="N486" s="1">
        <f t="shared" si="136"/>
        <v>49100</v>
      </c>
      <c r="O486" s="1">
        <f t="shared" si="137"/>
        <v>49100</v>
      </c>
      <c r="P486" s="1">
        <f t="shared" si="138"/>
        <v>49100</v>
      </c>
      <c r="Q486" s="1">
        <f t="shared" si="139"/>
        <v>49100</v>
      </c>
      <c r="R486" s="1">
        <f t="shared" si="140"/>
        <v>49100</v>
      </c>
      <c r="S486" s="1">
        <f t="shared" si="141"/>
        <v>392800</v>
      </c>
      <c r="T486" s="13">
        <f t="shared" si="142"/>
        <v>9.82</v>
      </c>
      <c r="U486" s="1">
        <f>SUM($S$5:S486)</f>
        <v>96592800</v>
      </c>
      <c r="V486" s="10">
        <f t="shared" si="143"/>
        <v>2414.8200000000002</v>
      </c>
      <c r="X486" s="2">
        <v>482</v>
      </c>
      <c r="Y486" s="11">
        <f t="shared" si="145"/>
        <v>8707.98</v>
      </c>
      <c r="Z486" s="11">
        <f t="shared" si="146"/>
        <v>60955.86</v>
      </c>
      <c r="AA486" s="11">
        <f t="shared" si="144"/>
        <v>17072.759999999998</v>
      </c>
      <c r="AB486" s="3">
        <f t="shared" si="147"/>
        <v>121911.72</v>
      </c>
      <c r="AC486" s="3">
        <f>SUM($AB$5:AB486)</f>
        <v>6217365.4199999999</v>
      </c>
      <c r="AD486">
        <f t="shared" si="148"/>
        <v>2.0000434094019899</v>
      </c>
    </row>
    <row r="487" spans="10:30" x14ac:dyDescent="0.3">
      <c r="J487" s="2">
        <v>483</v>
      </c>
      <c r="K487" s="1">
        <f t="shared" si="133"/>
        <v>49200</v>
      </c>
      <c r="L487" s="1">
        <f t="shared" si="134"/>
        <v>49200</v>
      </c>
      <c r="M487" s="1">
        <f t="shared" si="135"/>
        <v>49200</v>
      </c>
      <c r="N487" s="1">
        <f t="shared" si="136"/>
        <v>49200</v>
      </c>
      <c r="O487" s="1">
        <f t="shared" si="137"/>
        <v>49200</v>
      </c>
      <c r="P487" s="1">
        <f t="shared" si="138"/>
        <v>49200</v>
      </c>
      <c r="Q487" s="1">
        <f t="shared" si="139"/>
        <v>49200</v>
      </c>
      <c r="R487" s="1">
        <f t="shared" si="140"/>
        <v>49200</v>
      </c>
      <c r="S487" s="1">
        <f t="shared" si="141"/>
        <v>393600</v>
      </c>
      <c r="T487" s="13">
        <f t="shared" si="142"/>
        <v>9.84</v>
      </c>
      <c r="U487" s="1">
        <f>SUM($S$5:S487)</f>
        <v>96986400</v>
      </c>
      <c r="V487" s="10">
        <f t="shared" si="143"/>
        <v>2424.66</v>
      </c>
      <c r="X487" s="2">
        <v>483</v>
      </c>
      <c r="Y487" s="11">
        <f t="shared" si="145"/>
        <v>8882.130000000001</v>
      </c>
      <c r="Z487" s="11">
        <f t="shared" si="146"/>
        <v>62174.91</v>
      </c>
      <c r="AA487" s="11">
        <f t="shared" si="144"/>
        <v>17414.219999999998</v>
      </c>
      <c r="AB487" s="3">
        <f t="shared" si="147"/>
        <v>124349.82</v>
      </c>
      <c r="AC487" s="3">
        <f>SUM($AB$5:AB487)</f>
        <v>6341715.2400000002</v>
      </c>
      <c r="AD487">
        <f t="shared" si="148"/>
        <v>2.0000403965318205</v>
      </c>
    </row>
    <row r="488" spans="10:30" x14ac:dyDescent="0.3">
      <c r="J488" s="2">
        <v>484</v>
      </c>
      <c r="K488" s="1">
        <f t="shared" si="133"/>
        <v>49300</v>
      </c>
      <c r="L488" s="1">
        <f t="shared" si="134"/>
        <v>49300</v>
      </c>
      <c r="M488" s="1">
        <f t="shared" si="135"/>
        <v>49300</v>
      </c>
      <c r="N488" s="1">
        <f t="shared" si="136"/>
        <v>49300</v>
      </c>
      <c r="O488" s="1">
        <f t="shared" si="137"/>
        <v>49300</v>
      </c>
      <c r="P488" s="1">
        <f t="shared" si="138"/>
        <v>49300</v>
      </c>
      <c r="Q488" s="1">
        <f t="shared" si="139"/>
        <v>49300</v>
      </c>
      <c r="R488" s="1">
        <f t="shared" si="140"/>
        <v>49300</v>
      </c>
      <c r="S488" s="1">
        <f t="shared" si="141"/>
        <v>394400</v>
      </c>
      <c r="T488" s="13">
        <f t="shared" si="142"/>
        <v>9.86</v>
      </c>
      <c r="U488" s="1">
        <f>SUM($S$5:S488)</f>
        <v>97380800</v>
      </c>
      <c r="V488" s="10">
        <f t="shared" si="143"/>
        <v>2434.52</v>
      </c>
      <c r="X488" s="2">
        <v>484</v>
      </c>
      <c r="Y488" s="11">
        <f t="shared" si="145"/>
        <v>9059.76</v>
      </c>
      <c r="Z488" s="11">
        <f t="shared" si="146"/>
        <v>63418.32</v>
      </c>
      <c r="AA488" s="11">
        <f t="shared" si="144"/>
        <v>17762.509999999998</v>
      </c>
      <c r="AB488" s="3">
        <f t="shared" si="147"/>
        <v>126836.64</v>
      </c>
      <c r="AC488" s="3">
        <f>SUM($AB$5:AB488)</f>
        <v>6468551.8799999999</v>
      </c>
      <c r="AD488">
        <f t="shared" si="148"/>
        <v>2.0000368228454177</v>
      </c>
    </row>
    <row r="489" spans="10:30" x14ac:dyDescent="0.3">
      <c r="J489" s="2">
        <v>485</v>
      </c>
      <c r="K489" s="1">
        <f t="shared" ref="K489:K552" si="149">K488+100</f>
        <v>49400</v>
      </c>
      <c r="L489" s="1">
        <f t="shared" si="134"/>
        <v>49400</v>
      </c>
      <c r="M489" s="1">
        <f t="shared" si="135"/>
        <v>49400</v>
      </c>
      <c r="N489" s="1">
        <f t="shared" si="136"/>
        <v>49400</v>
      </c>
      <c r="O489" s="1">
        <f t="shared" si="137"/>
        <v>49400</v>
      </c>
      <c r="P489" s="1">
        <f t="shared" si="138"/>
        <v>49400</v>
      </c>
      <c r="Q489" s="1">
        <f t="shared" si="139"/>
        <v>49400</v>
      </c>
      <c r="R489" s="1">
        <f t="shared" si="140"/>
        <v>49400</v>
      </c>
      <c r="S489" s="1">
        <f t="shared" si="141"/>
        <v>395200</v>
      </c>
      <c r="T489" s="13">
        <f t="shared" si="142"/>
        <v>9.8800000000000008</v>
      </c>
      <c r="U489" s="1">
        <f>SUM($S$5:S489)</f>
        <v>97776000</v>
      </c>
      <c r="V489" s="10">
        <f t="shared" si="143"/>
        <v>2444.4</v>
      </c>
      <c r="X489" s="2">
        <v>485</v>
      </c>
      <c r="Y489" s="11">
        <f t="shared" si="145"/>
        <v>9240.94</v>
      </c>
      <c r="Z489" s="11">
        <f t="shared" si="146"/>
        <v>64686.58</v>
      </c>
      <c r="AA489" s="11">
        <f t="shared" si="144"/>
        <v>18117.769999999997</v>
      </c>
      <c r="AB489" s="3">
        <f t="shared" si="147"/>
        <v>129373.16</v>
      </c>
      <c r="AC489" s="3">
        <f>SUM($AB$5:AB489)</f>
        <v>6597925.04</v>
      </c>
      <c r="AD489">
        <f t="shared" si="148"/>
        <v>2.0000328110532237</v>
      </c>
    </row>
    <row r="490" spans="10:30" x14ac:dyDescent="0.3">
      <c r="J490" s="2">
        <v>486</v>
      </c>
      <c r="K490" s="1">
        <f t="shared" si="149"/>
        <v>49500</v>
      </c>
      <c r="L490" s="1">
        <f t="shared" si="134"/>
        <v>49500</v>
      </c>
      <c r="M490" s="1">
        <f t="shared" si="135"/>
        <v>49500</v>
      </c>
      <c r="N490" s="1">
        <f t="shared" si="136"/>
        <v>49500</v>
      </c>
      <c r="O490" s="1">
        <f t="shared" si="137"/>
        <v>49500</v>
      </c>
      <c r="P490" s="1">
        <f t="shared" si="138"/>
        <v>49500</v>
      </c>
      <c r="Q490" s="1">
        <f t="shared" si="139"/>
        <v>49500</v>
      </c>
      <c r="R490" s="1">
        <f t="shared" si="140"/>
        <v>49500</v>
      </c>
      <c r="S490" s="1">
        <f t="shared" si="141"/>
        <v>396000</v>
      </c>
      <c r="T490" s="13">
        <f t="shared" si="142"/>
        <v>9.9</v>
      </c>
      <c r="U490" s="1">
        <f>SUM($S$5:S490)</f>
        <v>98172000</v>
      </c>
      <c r="V490" s="10">
        <f t="shared" si="143"/>
        <v>2454.3000000000002</v>
      </c>
      <c r="X490" s="2">
        <v>486</v>
      </c>
      <c r="Y490" s="11">
        <f t="shared" si="145"/>
        <v>9425.75</v>
      </c>
      <c r="Z490" s="11">
        <f t="shared" si="146"/>
        <v>65980.25</v>
      </c>
      <c r="AA490" s="11">
        <f t="shared" si="144"/>
        <v>18480.129999999997</v>
      </c>
      <c r="AB490" s="3">
        <f t="shared" si="147"/>
        <v>131960.5</v>
      </c>
      <c r="AC490" s="3">
        <f>SUM($AB$5:AB490)</f>
        <v>6729885.54</v>
      </c>
      <c r="AD490">
        <f t="shared" si="148"/>
        <v>2.0000303004351805</v>
      </c>
    </row>
    <row r="491" spans="10:30" x14ac:dyDescent="0.3">
      <c r="J491" s="2">
        <v>487</v>
      </c>
      <c r="K491" s="1">
        <f t="shared" si="149"/>
        <v>49600</v>
      </c>
      <c r="L491" s="1">
        <f t="shared" si="134"/>
        <v>49600</v>
      </c>
      <c r="M491" s="1">
        <f t="shared" si="135"/>
        <v>49600</v>
      </c>
      <c r="N491" s="1">
        <f t="shared" si="136"/>
        <v>49600</v>
      </c>
      <c r="O491" s="1">
        <f t="shared" si="137"/>
        <v>49600</v>
      </c>
      <c r="P491" s="1">
        <f t="shared" si="138"/>
        <v>49600</v>
      </c>
      <c r="Q491" s="1">
        <f t="shared" si="139"/>
        <v>49600</v>
      </c>
      <c r="R491" s="1">
        <f t="shared" si="140"/>
        <v>49600</v>
      </c>
      <c r="S491" s="1">
        <f t="shared" si="141"/>
        <v>396800</v>
      </c>
      <c r="T491" s="13">
        <f t="shared" si="142"/>
        <v>9.92</v>
      </c>
      <c r="U491" s="1">
        <f>SUM($S$5:S491)</f>
        <v>98568800</v>
      </c>
      <c r="V491" s="10">
        <f t="shared" si="143"/>
        <v>2464.2199999999998</v>
      </c>
      <c r="X491" s="2">
        <v>487</v>
      </c>
      <c r="Y491" s="11">
        <f t="shared" si="145"/>
        <v>9614.25</v>
      </c>
      <c r="Z491" s="11">
        <f t="shared" si="146"/>
        <v>67299.75</v>
      </c>
      <c r="AA491" s="11">
        <f t="shared" si="144"/>
        <v>18849.739999999998</v>
      </c>
      <c r="AB491" s="3">
        <f t="shared" si="147"/>
        <v>134599.5</v>
      </c>
      <c r="AC491" s="3">
        <f>SUM($AB$5:AB491)</f>
        <v>6864485.04</v>
      </c>
      <c r="AD491">
        <f t="shared" si="148"/>
        <v>2.0000265858904931</v>
      </c>
    </row>
    <row r="492" spans="10:30" x14ac:dyDescent="0.3">
      <c r="J492" s="2">
        <v>488</v>
      </c>
      <c r="K492" s="1">
        <f t="shared" si="149"/>
        <v>49700</v>
      </c>
      <c r="L492" s="1">
        <f t="shared" si="134"/>
        <v>49700</v>
      </c>
      <c r="M492" s="1">
        <f t="shared" si="135"/>
        <v>49700</v>
      </c>
      <c r="N492" s="1">
        <f t="shared" si="136"/>
        <v>49700</v>
      </c>
      <c r="O492" s="1">
        <f t="shared" si="137"/>
        <v>49700</v>
      </c>
      <c r="P492" s="1">
        <f t="shared" si="138"/>
        <v>49700</v>
      </c>
      <c r="Q492" s="1">
        <f t="shared" si="139"/>
        <v>49700</v>
      </c>
      <c r="R492" s="1">
        <f t="shared" si="140"/>
        <v>49700</v>
      </c>
      <c r="S492" s="1">
        <f t="shared" si="141"/>
        <v>397600</v>
      </c>
      <c r="T492" s="13">
        <f t="shared" si="142"/>
        <v>9.94</v>
      </c>
      <c r="U492" s="1">
        <f>SUM($S$5:S492)</f>
        <v>98966400</v>
      </c>
      <c r="V492" s="10">
        <f t="shared" si="143"/>
        <v>2474.16</v>
      </c>
      <c r="X492" s="2">
        <v>488</v>
      </c>
      <c r="Y492" s="11">
        <f t="shared" si="145"/>
        <v>9806.52</v>
      </c>
      <c r="Z492" s="11">
        <f t="shared" si="146"/>
        <v>68645.64</v>
      </c>
      <c r="AA492" s="11">
        <f t="shared" si="144"/>
        <v>19226.739999999998</v>
      </c>
      <c r="AB492" s="3">
        <f t="shared" si="147"/>
        <v>137291.28</v>
      </c>
      <c r="AC492" s="3">
        <f>SUM($AB$5:AB492)</f>
        <v>7001776.3200000003</v>
      </c>
      <c r="AD492">
        <f t="shared" si="148"/>
        <v>2.0000230053673516</v>
      </c>
    </row>
    <row r="493" spans="10:30" x14ac:dyDescent="0.3">
      <c r="J493" s="2">
        <v>489</v>
      </c>
      <c r="K493" s="1">
        <f t="shared" si="149"/>
        <v>49800</v>
      </c>
      <c r="L493" s="1">
        <f t="shared" si="134"/>
        <v>49800</v>
      </c>
      <c r="M493" s="1">
        <f t="shared" si="135"/>
        <v>49800</v>
      </c>
      <c r="N493" s="1">
        <f t="shared" si="136"/>
        <v>49800</v>
      </c>
      <c r="O493" s="1">
        <f t="shared" si="137"/>
        <v>49800</v>
      </c>
      <c r="P493" s="1">
        <f t="shared" si="138"/>
        <v>49800</v>
      </c>
      <c r="Q493" s="1">
        <f t="shared" si="139"/>
        <v>49800</v>
      </c>
      <c r="R493" s="1">
        <f t="shared" si="140"/>
        <v>49800</v>
      </c>
      <c r="S493" s="1">
        <f t="shared" si="141"/>
        <v>398400</v>
      </c>
      <c r="T493" s="13">
        <f t="shared" si="142"/>
        <v>9.9600000000000009</v>
      </c>
      <c r="U493" s="1">
        <f>SUM($S$5:S493)</f>
        <v>99364800</v>
      </c>
      <c r="V493" s="10">
        <f t="shared" si="143"/>
        <v>2484.12</v>
      </c>
      <c r="X493" s="2">
        <v>489</v>
      </c>
      <c r="Y493" s="11">
        <f t="shared" si="145"/>
        <v>10002.64</v>
      </c>
      <c r="Z493" s="11">
        <f t="shared" si="146"/>
        <v>70018.48</v>
      </c>
      <c r="AA493" s="11">
        <f t="shared" si="144"/>
        <v>19611.28</v>
      </c>
      <c r="AB493" s="3">
        <f t="shared" si="147"/>
        <v>140036.96</v>
      </c>
      <c r="AC493" s="3">
        <f>SUM($AB$5:AB493)</f>
        <v>7141813.2800000003</v>
      </c>
      <c r="AD493">
        <f t="shared" si="148"/>
        <v>2.0000204748043133</v>
      </c>
    </row>
    <row r="494" spans="10:30" x14ac:dyDescent="0.3">
      <c r="J494" s="2">
        <v>490</v>
      </c>
      <c r="K494" s="1">
        <f t="shared" si="149"/>
        <v>49900</v>
      </c>
      <c r="L494" s="1">
        <f t="shared" si="134"/>
        <v>49900</v>
      </c>
      <c r="M494" s="1">
        <f t="shared" si="135"/>
        <v>49900</v>
      </c>
      <c r="N494" s="1">
        <f t="shared" si="136"/>
        <v>49900</v>
      </c>
      <c r="O494" s="1">
        <f t="shared" si="137"/>
        <v>49900</v>
      </c>
      <c r="P494" s="1">
        <f t="shared" si="138"/>
        <v>49900</v>
      </c>
      <c r="Q494" s="1">
        <f t="shared" si="139"/>
        <v>49900</v>
      </c>
      <c r="R494" s="1">
        <f t="shared" si="140"/>
        <v>49900</v>
      </c>
      <c r="S494" s="1">
        <f t="shared" si="141"/>
        <v>399200</v>
      </c>
      <c r="T494" s="13">
        <f t="shared" si="142"/>
        <v>9.98</v>
      </c>
      <c r="U494" s="1">
        <f>SUM($S$5:S494)</f>
        <v>99764000</v>
      </c>
      <c r="V494" s="10">
        <f t="shared" si="143"/>
        <v>2494.1</v>
      </c>
      <c r="X494" s="2">
        <v>490</v>
      </c>
      <c r="Y494" s="11">
        <f t="shared" si="145"/>
        <v>10202.68</v>
      </c>
      <c r="Z494" s="11">
        <f t="shared" si="146"/>
        <v>71418.760000000009</v>
      </c>
      <c r="AA494" s="11">
        <f t="shared" si="144"/>
        <v>20003.509999999998</v>
      </c>
      <c r="AB494" s="3">
        <f t="shared" si="147"/>
        <v>142837.52000000002</v>
      </c>
      <c r="AC494" s="3">
        <f>SUM($AB$5:AB494)</f>
        <v>7284650.8000000007</v>
      </c>
      <c r="AD494">
        <f t="shared" si="148"/>
        <v>2.0000175641668481</v>
      </c>
    </row>
    <row r="495" spans="10:30" x14ac:dyDescent="0.3">
      <c r="J495" s="2">
        <v>491</v>
      </c>
      <c r="K495" s="1">
        <f t="shared" si="149"/>
        <v>50000</v>
      </c>
      <c r="L495" s="1">
        <f t="shared" si="134"/>
        <v>50000</v>
      </c>
      <c r="M495" s="1">
        <f t="shared" si="135"/>
        <v>50000</v>
      </c>
      <c r="N495" s="1">
        <f t="shared" si="136"/>
        <v>50000</v>
      </c>
      <c r="O495" s="1">
        <f t="shared" si="137"/>
        <v>50000</v>
      </c>
      <c r="P495" s="1">
        <f t="shared" si="138"/>
        <v>50000</v>
      </c>
      <c r="Q495" s="1">
        <f t="shared" si="139"/>
        <v>50000</v>
      </c>
      <c r="R495" s="1">
        <f t="shared" si="140"/>
        <v>50000</v>
      </c>
      <c r="S495" s="1">
        <f t="shared" si="141"/>
        <v>400000</v>
      </c>
      <c r="T495" s="13">
        <f t="shared" si="142"/>
        <v>10</v>
      </c>
      <c r="U495" s="1">
        <f>SUM($S$5:S495)</f>
        <v>100164000</v>
      </c>
      <c r="V495" s="10">
        <f t="shared" si="143"/>
        <v>2504.1</v>
      </c>
      <c r="X495" s="2">
        <v>491</v>
      </c>
      <c r="Y495" s="11">
        <f t="shared" si="145"/>
        <v>10406.719999999999</v>
      </c>
      <c r="Z495" s="11">
        <f t="shared" si="146"/>
        <v>72847.039999999994</v>
      </c>
      <c r="AA495" s="11">
        <f t="shared" si="144"/>
        <v>20403.59</v>
      </c>
      <c r="AB495" s="3">
        <f t="shared" si="147"/>
        <v>145694.07999999999</v>
      </c>
      <c r="AC495" s="3">
        <f>SUM($AB$5:AB495)</f>
        <v>7430344.8800000008</v>
      </c>
      <c r="AD495">
        <f t="shared" si="148"/>
        <v>2.000014606053595</v>
      </c>
    </row>
    <row r="496" spans="10:30" x14ac:dyDescent="0.3">
      <c r="J496" s="2">
        <v>492</v>
      </c>
      <c r="K496" s="1">
        <f t="shared" si="149"/>
        <v>50100</v>
      </c>
      <c r="L496" s="1">
        <f t="shared" si="134"/>
        <v>50100</v>
      </c>
      <c r="M496" s="1">
        <f t="shared" si="135"/>
        <v>50100</v>
      </c>
      <c r="N496" s="1">
        <f t="shared" si="136"/>
        <v>50100</v>
      </c>
      <c r="O496" s="1">
        <f t="shared" si="137"/>
        <v>50100</v>
      </c>
      <c r="P496" s="1">
        <f t="shared" si="138"/>
        <v>50100</v>
      </c>
      <c r="Q496" s="1">
        <f t="shared" si="139"/>
        <v>50100</v>
      </c>
      <c r="R496" s="1">
        <f t="shared" si="140"/>
        <v>50100</v>
      </c>
      <c r="S496" s="1">
        <f t="shared" si="141"/>
        <v>400800</v>
      </c>
      <c r="T496" s="13">
        <f t="shared" si="142"/>
        <v>10.02</v>
      </c>
      <c r="U496" s="1">
        <f>SUM($S$5:S496)</f>
        <v>100564800</v>
      </c>
      <c r="V496" s="10">
        <f t="shared" si="143"/>
        <v>2514.12</v>
      </c>
      <c r="X496" s="2">
        <v>492</v>
      </c>
      <c r="Y496" s="11">
        <f t="shared" si="145"/>
        <v>10614.84</v>
      </c>
      <c r="Z496" s="11">
        <f t="shared" si="146"/>
        <v>74303.88</v>
      </c>
      <c r="AA496" s="11">
        <f t="shared" si="144"/>
        <v>20811.669999999998</v>
      </c>
      <c r="AB496" s="3">
        <f t="shared" si="147"/>
        <v>148607.76</v>
      </c>
      <c r="AC496" s="3">
        <f>SUM($AB$5:AB496)</f>
        <v>7578952.6400000006</v>
      </c>
      <c r="AD496">
        <f t="shared" si="148"/>
        <v>2.0000116064599114</v>
      </c>
    </row>
    <row r="497" spans="10:30" x14ac:dyDescent="0.3">
      <c r="J497" s="2">
        <v>493</v>
      </c>
      <c r="K497" s="1">
        <f t="shared" si="149"/>
        <v>50200</v>
      </c>
      <c r="L497" s="1">
        <f t="shared" ref="L497:L560" si="150">K497</f>
        <v>50200</v>
      </c>
      <c r="M497" s="1">
        <f t="shared" ref="M497:M560" si="151">K497</f>
        <v>50200</v>
      </c>
      <c r="N497" s="1">
        <f t="shared" ref="N497:N560" si="152">K497</f>
        <v>50200</v>
      </c>
      <c r="O497" s="1">
        <f t="shared" ref="O497:O560" si="153">K497</f>
        <v>50200</v>
      </c>
      <c r="P497" s="1">
        <f t="shared" ref="P497:P560" si="154">K497</f>
        <v>50200</v>
      </c>
      <c r="Q497" s="1">
        <f t="shared" ref="Q497:Q560" si="155">K497</f>
        <v>50200</v>
      </c>
      <c r="R497" s="1">
        <f t="shared" ref="R497:R560" si="156">K497</f>
        <v>50200</v>
      </c>
      <c r="S497" s="1">
        <f t="shared" ref="S497:S560" si="157">SUM(K497:R497)</f>
        <v>401600</v>
      </c>
      <c r="T497" s="13">
        <f t="shared" ref="T497:T560" si="158">S497/$H$15</f>
        <v>10.039999999999999</v>
      </c>
      <c r="U497" s="1">
        <f>SUM($S$5:S497)</f>
        <v>100966400</v>
      </c>
      <c r="V497" s="10">
        <f t="shared" ref="V497:V560" si="159">U497/$H$15</f>
        <v>2524.16</v>
      </c>
      <c r="X497" s="2">
        <v>493</v>
      </c>
      <c r="Y497" s="11">
        <f t="shared" si="145"/>
        <v>10827.12</v>
      </c>
      <c r="Z497" s="11">
        <f t="shared" si="146"/>
        <v>75789.840000000011</v>
      </c>
      <c r="AA497" s="11">
        <f t="shared" si="144"/>
        <v>21227.91</v>
      </c>
      <c r="AB497" s="3">
        <f t="shared" si="147"/>
        <v>151579.68000000002</v>
      </c>
      <c r="AC497" s="3">
        <f>SUM($AB$5:AB497)</f>
        <v>7730532.3200000003</v>
      </c>
      <c r="AD497">
        <f t="shared" si="148"/>
        <v>2.0000082755497957</v>
      </c>
    </row>
    <row r="498" spans="10:30" x14ac:dyDescent="0.3">
      <c r="J498" s="2">
        <v>494</v>
      </c>
      <c r="K498" s="1">
        <f t="shared" si="149"/>
        <v>50300</v>
      </c>
      <c r="L498" s="1">
        <f t="shared" si="150"/>
        <v>50300</v>
      </c>
      <c r="M498" s="1">
        <f t="shared" si="151"/>
        <v>50300</v>
      </c>
      <c r="N498" s="1">
        <f t="shared" si="152"/>
        <v>50300</v>
      </c>
      <c r="O498" s="1">
        <f t="shared" si="153"/>
        <v>50300</v>
      </c>
      <c r="P498" s="1">
        <f t="shared" si="154"/>
        <v>50300</v>
      </c>
      <c r="Q498" s="1">
        <f t="shared" si="155"/>
        <v>50300</v>
      </c>
      <c r="R498" s="1">
        <f t="shared" si="156"/>
        <v>50300</v>
      </c>
      <c r="S498" s="1">
        <f t="shared" si="157"/>
        <v>402400</v>
      </c>
      <c r="T498" s="13">
        <f t="shared" si="158"/>
        <v>10.06</v>
      </c>
      <c r="U498" s="1">
        <f>SUM($S$5:S498)</f>
        <v>101368800</v>
      </c>
      <c r="V498" s="10">
        <f t="shared" si="159"/>
        <v>2534.2199999999998</v>
      </c>
      <c r="X498" s="2">
        <v>494</v>
      </c>
      <c r="Y498" s="11">
        <f t="shared" si="145"/>
        <v>11043.65</v>
      </c>
      <c r="Z498" s="11">
        <f t="shared" si="146"/>
        <v>77305.55</v>
      </c>
      <c r="AA498" s="11">
        <f t="shared" si="144"/>
        <v>21652.469999999998</v>
      </c>
      <c r="AB498" s="3">
        <f t="shared" si="147"/>
        <v>154611.1</v>
      </c>
      <c r="AC498" s="3">
        <f>SUM($AB$5:AB498)</f>
        <v>7885143.4199999999</v>
      </c>
      <c r="AD498">
        <f t="shared" si="148"/>
        <v>2.0000058676424968</v>
      </c>
    </row>
    <row r="499" spans="10:30" x14ac:dyDescent="0.3">
      <c r="J499" s="2">
        <v>495</v>
      </c>
      <c r="K499" s="1">
        <f t="shared" si="149"/>
        <v>50400</v>
      </c>
      <c r="L499" s="1">
        <f t="shared" si="150"/>
        <v>50400</v>
      </c>
      <c r="M499" s="1">
        <f t="shared" si="151"/>
        <v>50400</v>
      </c>
      <c r="N499" s="1">
        <f t="shared" si="152"/>
        <v>50400</v>
      </c>
      <c r="O499" s="1">
        <f t="shared" si="153"/>
        <v>50400</v>
      </c>
      <c r="P499" s="1">
        <f t="shared" si="154"/>
        <v>50400</v>
      </c>
      <c r="Q499" s="1">
        <f t="shared" si="155"/>
        <v>50400</v>
      </c>
      <c r="R499" s="1">
        <f t="shared" si="156"/>
        <v>50400</v>
      </c>
      <c r="S499" s="1">
        <f t="shared" si="157"/>
        <v>403200</v>
      </c>
      <c r="T499" s="13">
        <f t="shared" si="158"/>
        <v>10.08</v>
      </c>
      <c r="U499" s="1">
        <f>SUM($S$5:S499)</f>
        <v>101772000</v>
      </c>
      <c r="V499" s="10">
        <f t="shared" si="159"/>
        <v>2544.3000000000002</v>
      </c>
      <c r="X499" s="2">
        <v>495</v>
      </c>
      <c r="Y499" s="11">
        <f t="shared" si="145"/>
        <v>11264.51</v>
      </c>
      <c r="Z499" s="11">
        <f t="shared" si="146"/>
        <v>78851.570000000007</v>
      </c>
      <c r="AA499" s="11">
        <f t="shared" si="144"/>
        <v>22085.519999999997</v>
      </c>
      <c r="AB499" s="3">
        <f t="shared" si="147"/>
        <v>157703.14000000001</v>
      </c>
      <c r="AC499" s="3">
        <f>SUM($AB$5:AB499)</f>
        <v>8042846.5599999996</v>
      </c>
      <c r="AD499">
        <f t="shared" si="148"/>
        <v>2.0000034444522465</v>
      </c>
    </row>
    <row r="500" spans="10:30" x14ac:dyDescent="0.3">
      <c r="J500" s="2">
        <v>496</v>
      </c>
      <c r="K500" s="1">
        <f t="shared" si="149"/>
        <v>50500</v>
      </c>
      <c r="L500" s="1">
        <f t="shared" si="150"/>
        <v>50500</v>
      </c>
      <c r="M500" s="1">
        <f t="shared" si="151"/>
        <v>50500</v>
      </c>
      <c r="N500" s="1">
        <f t="shared" si="152"/>
        <v>50500</v>
      </c>
      <c r="O500" s="1">
        <f t="shared" si="153"/>
        <v>50500</v>
      </c>
      <c r="P500" s="1">
        <f t="shared" si="154"/>
        <v>50500</v>
      </c>
      <c r="Q500" s="1">
        <f t="shared" si="155"/>
        <v>50500</v>
      </c>
      <c r="R500" s="1">
        <f t="shared" si="156"/>
        <v>50500</v>
      </c>
      <c r="S500" s="1">
        <f t="shared" si="157"/>
        <v>404000</v>
      </c>
      <c r="T500" s="13">
        <f t="shared" si="158"/>
        <v>10.1</v>
      </c>
      <c r="U500" s="1">
        <f>SUM($S$5:S500)</f>
        <v>102176000</v>
      </c>
      <c r="V500" s="10">
        <f t="shared" si="159"/>
        <v>2554.4</v>
      </c>
      <c r="X500" s="2">
        <v>496</v>
      </c>
      <c r="Y500" s="11">
        <f t="shared" si="145"/>
        <v>11489.79</v>
      </c>
      <c r="Z500" s="11">
        <f t="shared" si="146"/>
        <v>80428.53</v>
      </c>
      <c r="AA500" s="11">
        <f t="shared" si="144"/>
        <v>22527.239999999998</v>
      </c>
      <c r="AB500" s="3">
        <f t="shared" si="147"/>
        <v>160857.06</v>
      </c>
      <c r="AC500" s="3">
        <f>SUM($AB$5:AB500)</f>
        <v>8203703.6199999992</v>
      </c>
      <c r="AD500">
        <f t="shared" si="148"/>
        <v>2.0000016014230613</v>
      </c>
    </row>
    <row r="501" spans="10:30" x14ac:dyDescent="0.3">
      <c r="J501" s="2">
        <v>497</v>
      </c>
      <c r="K501" s="1">
        <f t="shared" si="149"/>
        <v>50600</v>
      </c>
      <c r="L501" s="1">
        <f t="shared" si="150"/>
        <v>50600</v>
      </c>
      <c r="M501" s="1">
        <f t="shared" si="151"/>
        <v>50600</v>
      </c>
      <c r="N501" s="1">
        <f t="shared" si="152"/>
        <v>50600</v>
      </c>
      <c r="O501" s="1">
        <f t="shared" si="153"/>
        <v>50600</v>
      </c>
      <c r="P501" s="1">
        <f t="shared" si="154"/>
        <v>50600</v>
      </c>
      <c r="Q501" s="1">
        <f t="shared" si="155"/>
        <v>50600</v>
      </c>
      <c r="R501" s="1">
        <f t="shared" si="156"/>
        <v>50600</v>
      </c>
      <c r="S501" s="1">
        <f t="shared" si="157"/>
        <v>404800</v>
      </c>
      <c r="T501" s="13">
        <f t="shared" si="158"/>
        <v>10.119999999999999</v>
      </c>
      <c r="U501" s="1">
        <f>SUM($S$5:S501)</f>
        <v>102580800</v>
      </c>
      <c r="V501" s="10">
        <f t="shared" si="159"/>
        <v>2564.52</v>
      </c>
      <c r="X501" s="2">
        <v>497</v>
      </c>
      <c r="Y501" s="11">
        <f t="shared" si="145"/>
        <v>11719.57</v>
      </c>
      <c r="Z501" s="11">
        <f t="shared" si="146"/>
        <v>82036.989999999991</v>
      </c>
      <c r="AA501" s="11">
        <f t="shared" si="144"/>
        <v>22977.789999999997</v>
      </c>
      <c r="AB501" s="3">
        <f t="shared" si="147"/>
        <v>164073.97999999998</v>
      </c>
      <c r="AC501" s="3">
        <f>SUM($AB$5:AB501)</f>
        <v>8367777.5999999996</v>
      </c>
      <c r="AD501">
        <f t="shared" si="148"/>
        <v>1.9999988736794525</v>
      </c>
    </row>
    <row r="502" spans="10:30" x14ac:dyDescent="0.3">
      <c r="J502" s="2">
        <v>498</v>
      </c>
      <c r="K502" s="1">
        <f t="shared" si="149"/>
        <v>50700</v>
      </c>
      <c r="L502" s="1">
        <f t="shared" si="150"/>
        <v>50700</v>
      </c>
      <c r="M502" s="1">
        <f t="shared" si="151"/>
        <v>50700</v>
      </c>
      <c r="N502" s="1">
        <f t="shared" si="152"/>
        <v>50700</v>
      </c>
      <c r="O502" s="1">
        <f t="shared" si="153"/>
        <v>50700</v>
      </c>
      <c r="P502" s="1">
        <f t="shared" si="154"/>
        <v>50700</v>
      </c>
      <c r="Q502" s="1">
        <f t="shared" si="155"/>
        <v>50700</v>
      </c>
      <c r="R502" s="1">
        <f t="shared" si="156"/>
        <v>50700</v>
      </c>
      <c r="S502" s="1">
        <f t="shared" si="157"/>
        <v>405600</v>
      </c>
      <c r="T502" s="13">
        <f t="shared" si="158"/>
        <v>10.14</v>
      </c>
      <c r="U502" s="1">
        <f>SUM($S$5:S502)</f>
        <v>102986400</v>
      </c>
      <c r="V502" s="10">
        <f t="shared" si="159"/>
        <v>2574.66</v>
      </c>
      <c r="X502" s="2">
        <v>498</v>
      </c>
      <c r="Y502" s="11">
        <f t="shared" si="145"/>
        <v>11953.95</v>
      </c>
      <c r="Z502" s="11">
        <f t="shared" si="146"/>
        <v>83677.650000000009</v>
      </c>
      <c r="AA502" s="11">
        <f t="shared" si="144"/>
        <v>23437.35</v>
      </c>
      <c r="AB502" s="3">
        <f t="shared" si="147"/>
        <v>167355.30000000002</v>
      </c>
      <c r="AC502" s="3">
        <f>SUM($AB$5:AB502)</f>
        <v>8535132.9000000004</v>
      </c>
      <c r="AD502">
        <f t="shared" si="148"/>
        <v>1.9999969884476942</v>
      </c>
    </row>
    <row r="503" spans="10:30" x14ac:dyDescent="0.3">
      <c r="J503" s="2">
        <v>499</v>
      </c>
      <c r="K503" s="1">
        <f t="shared" si="149"/>
        <v>50800</v>
      </c>
      <c r="L503" s="1">
        <f t="shared" si="150"/>
        <v>50800</v>
      </c>
      <c r="M503" s="1">
        <f t="shared" si="151"/>
        <v>50800</v>
      </c>
      <c r="N503" s="1">
        <f t="shared" si="152"/>
        <v>50800</v>
      </c>
      <c r="O503" s="1">
        <f t="shared" si="153"/>
        <v>50800</v>
      </c>
      <c r="P503" s="1">
        <f t="shared" si="154"/>
        <v>50800</v>
      </c>
      <c r="Q503" s="1">
        <f t="shared" si="155"/>
        <v>50800</v>
      </c>
      <c r="R503" s="1">
        <f t="shared" si="156"/>
        <v>50800</v>
      </c>
      <c r="S503" s="1">
        <f t="shared" si="157"/>
        <v>406400</v>
      </c>
      <c r="T503" s="13">
        <f t="shared" si="158"/>
        <v>10.16</v>
      </c>
      <c r="U503" s="1">
        <f>SUM($S$5:S503)</f>
        <v>103392800</v>
      </c>
      <c r="V503" s="10">
        <f t="shared" si="159"/>
        <v>2584.8200000000002</v>
      </c>
      <c r="X503" s="2">
        <v>499</v>
      </c>
      <c r="Y503" s="11">
        <f t="shared" si="145"/>
        <v>12193.02</v>
      </c>
      <c r="Z503" s="11">
        <f t="shared" si="146"/>
        <v>85351.14</v>
      </c>
      <c r="AA503" s="11">
        <f t="shared" si="144"/>
        <v>23906.1</v>
      </c>
      <c r="AB503" s="3">
        <f t="shared" si="147"/>
        <v>170702.28</v>
      </c>
      <c r="AC503" s="3">
        <f>SUM($AB$5:AB503)</f>
        <v>8705835.1799999997</v>
      </c>
      <c r="AD503">
        <f t="shared" si="148"/>
        <v>1.9999955712464574</v>
      </c>
    </row>
    <row r="504" spans="10:30" x14ac:dyDescent="0.3">
      <c r="J504" s="2">
        <v>500</v>
      </c>
      <c r="K504" s="1">
        <f t="shared" si="149"/>
        <v>50900</v>
      </c>
      <c r="L504" s="1">
        <f t="shared" si="150"/>
        <v>50900</v>
      </c>
      <c r="M504" s="1">
        <f t="shared" si="151"/>
        <v>50900</v>
      </c>
      <c r="N504" s="1">
        <f t="shared" si="152"/>
        <v>50900</v>
      </c>
      <c r="O504" s="1">
        <f t="shared" si="153"/>
        <v>50900</v>
      </c>
      <c r="P504" s="1">
        <f t="shared" si="154"/>
        <v>50900</v>
      </c>
      <c r="Q504" s="1">
        <f t="shared" si="155"/>
        <v>50900</v>
      </c>
      <c r="R504" s="1">
        <f t="shared" si="156"/>
        <v>50900</v>
      </c>
      <c r="S504" s="1">
        <f t="shared" si="157"/>
        <v>407200</v>
      </c>
      <c r="T504" s="13">
        <f t="shared" si="158"/>
        <v>10.18</v>
      </c>
      <c r="U504" s="1">
        <f>SUM($S$5:S504)</f>
        <v>103800000</v>
      </c>
      <c r="V504" s="10">
        <f t="shared" si="159"/>
        <v>2595</v>
      </c>
      <c r="X504" s="2">
        <v>500</v>
      </c>
      <c r="Y504" s="11">
        <f t="shared" si="145"/>
        <v>12436.87</v>
      </c>
      <c r="Z504" s="11">
        <f t="shared" si="146"/>
        <v>87058.090000000011</v>
      </c>
      <c r="AA504" s="11">
        <f t="shared" si="144"/>
        <v>24384.23</v>
      </c>
      <c r="AB504" s="3">
        <f t="shared" si="147"/>
        <v>174116.18000000002</v>
      </c>
      <c r="AC504" s="3">
        <f>SUM($AB$5:AB504)</f>
        <v>8879951.3599999994</v>
      </c>
      <c r="AD504">
        <f t="shared" si="148"/>
        <v>1.9999939856430833</v>
      </c>
    </row>
    <row r="505" spans="10:30" x14ac:dyDescent="0.3">
      <c r="J505" s="2">
        <v>501</v>
      </c>
      <c r="K505" s="1">
        <f t="shared" si="149"/>
        <v>51000</v>
      </c>
      <c r="L505" s="1">
        <f t="shared" si="150"/>
        <v>51000</v>
      </c>
      <c r="M505" s="1">
        <f t="shared" si="151"/>
        <v>51000</v>
      </c>
      <c r="N505" s="1">
        <f t="shared" si="152"/>
        <v>51000</v>
      </c>
      <c r="O505" s="1">
        <f t="shared" si="153"/>
        <v>51000</v>
      </c>
      <c r="P505" s="1">
        <f t="shared" si="154"/>
        <v>51000</v>
      </c>
      <c r="Q505" s="1">
        <f t="shared" si="155"/>
        <v>51000</v>
      </c>
      <c r="R505" s="1">
        <f t="shared" si="156"/>
        <v>51000</v>
      </c>
      <c r="S505" s="1">
        <f t="shared" si="157"/>
        <v>408000</v>
      </c>
      <c r="T505" s="13">
        <f t="shared" si="158"/>
        <v>10.199999999999999</v>
      </c>
      <c r="U505" s="1">
        <f>SUM($S$5:S505)</f>
        <v>104208000</v>
      </c>
      <c r="V505" s="10">
        <f t="shared" si="159"/>
        <v>2605.1999999999998</v>
      </c>
      <c r="X505" s="2">
        <v>501</v>
      </c>
      <c r="Y505" s="11">
        <f t="shared" si="145"/>
        <v>12685.59</v>
      </c>
      <c r="Z505" s="11">
        <f t="shared" si="146"/>
        <v>88799.13</v>
      </c>
      <c r="AA505" s="11">
        <f t="shared" si="144"/>
        <v>24871.919999999998</v>
      </c>
      <c r="AB505" s="3">
        <f t="shared" si="147"/>
        <v>177598.26</v>
      </c>
      <c r="AC505" s="3">
        <f>SUM($AB$5:AB505)</f>
        <v>9057549.6199999992</v>
      </c>
      <c r="AD505">
        <f t="shared" si="148"/>
        <v>1.9999913603130341</v>
      </c>
    </row>
    <row r="506" spans="10:30" x14ac:dyDescent="0.3">
      <c r="J506" s="2">
        <v>502</v>
      </c>
      <c r="K506" s="1">
        <f t="shared" si="149"/>
        <v>51100</v>
      </c>
      <c r="L506" s="1">
        <f t="shared" si="150"/>
        <v>51100</v>
      </c>
      <c r="M506" s="1">
        <f t="shared" si="151"/>
        <v>51100</v>
      </c>
      <c r="N506" s="1">
        <f t="shared" si="152"/>
        <v>51100</v>
      </c>
      <c r="O506" s="1">
        <f t="shared" si="153"/>
        <v>51100</v>
      </c>
      <c r="P506" s="1">
        <f t="shared" si="154"/>
        <v>51100</v>
      </c>
      <c r="Q506" s="1">
        <f t="shared" si="155"/>
        <v>51100</v>
      </c>
      <c r="R506" s="1">
        <f t="shared" si="156"/>
        <v>51100</v>
      </c>
      <c r="S506" s="1">
        <f t="shared" si="157"/>
        <v>408800</v>
      </c>
      <c r="T506" s="13">
        <f t="shared" si="158"/>
        <v>10.220000000000001</v>
      </c>
      <c r="U506" s="1">
        <f>SUM($S$5:S506)</f>
        <v>104616800</v>
      </c>
      <c r="V506" s="10">
        <f t="shared" si="159"/>
        <v>2615.42</v>
      </c>
      <c r="X506" s="2">
        <v>502</v>
      </c>
      <c r="Y506" s="11">
        <f t="shared" si="145"/>
        <v>12939.29</v>
      </c>
      <c r="Z506" s="11">
        <f t="shared" si="146"/>
        <v>90575.03</v>
      </c>
      <c r="AA506" s="11">
        <f t="shared" si="144"/>
        <v>25369.359999999997</v>
      </c>
      <c r="AB506" s="3">
        <f t="shared" si="147"/>
        <v>181150.06</v>
      </c>
      <c r="AC506" s="3">
        <f>SUM($AB$5:AB506)</f>
        <v>9238699.6799999997</v>
      </c>
      <c r="AD506">
        <f t="shared" si="148"/>
        <v>1.9999897058251008</v>
      </c>
    </row>
    <row r="507" spans="10:30" x14ac:dyDescent="0.3">
      <c r="J507" s="2">
        <v>503</v>
      </c>
      <c r="K507" s="1">
        <f t="shared" si="149"/>
        <v>51200</v>
      </c>
      <c r="L507" s="1">
        <f t="shared" si="150"/>
        <v>51200</v>
      </c>
      <c r="M507" s="1">
        <f t="shared" si="151"/>
        <v>51200</v>
      </c>
      <c r="N507" s="1">
        <f t="shared" si="152"/>
        <v>51200</v>
      </c>
      <c r="O507" s="1">
        <f t="shared" si="153"/>
        <v>51200</v>
      </c>
      <c r="P507" s="1">
        <f t="shared" si="154"/>
        <v>51200</v>
      </c>
      <c r="Q507" s="1">
        <f t="shared" si="155"/>
        <v>51200</v>
      </c>
      <c r="R507" s="1">
        <f t="shared" si="156"/>
        <v>51200</v>
      </c>
      <c r="S507" s="1">
        <f t="shared" si="157"/>
        <v>409600</v>
      </c>
      <c r="T507" s="13">
        <f t="shared" si="158"/>
        <v>10.24</v>
      </c>
      <c r="U507" s="1">
        <f>SUM($S$5:S507)</f>
        <v>105026400</v>
      </c>
      <c r="V507" s="10">
        <f t="shared" si="159"/>
        <v>2625.66</v>
      </c>
      <c r="X507" s="2">
        <v>503</v>
      </c>
      <c r="Y507" s="11">
        <f t="shared" si="145"/>
        <v>13198.06</v>
      </c>
      <c r="Z507" s="11">
        <f t="shared" si="146"/>
        <v>92386.42</v>
      </c>
      <c r="AA507" s="11">
        <f t="shared" si="144"/>
        <v>25876.75</v>
      </c>
      <c r="AB507" s="3">
        <f t="shared" si="147"/>
        <v>184772.84</v>
      </c>
      <c r="AC507" s="3">
        <f>SUM($AB$5:AB507)</f>
        <v>9423472.5199999996</v>
      </c>
      <c r="AD507">
        <f t="shared" si="148"/>
        <v>1.9999875133943075</v>
      </c>
    </row>
    <row r="508" spans="10:30" x14ac:dyDescent="0.3">
      <c r="J508" s="2">
        <v>504</v>
      </c>
      <c r="K508" s="1">
        <f t="shared" si="149"/>
        <v>51300</v>
      </c>
      <c r="L508" s="1">
        <f t="shared" si="150"/>
        <v>51300</v>
      </c>
      <c r="M508" s="1">
        <f t="shared" si="151"/>
        <v>51300</v>
      </c>
      <c r="N508" s="1">
        <f t="shared" si="152"/>
        <v>51300</v>
      </c>
      <c r="O508" s="1">
        <f t="shared" si="153"/>
        <v>51300</v>
      </c>
      <c r="P508" s="1">
        <f t="shared" si="154"/>
        <v>51300</v>
      </c>
      <c r="Q508" s="1">
        <f t="shared" si="155"/>
        <v>51300</v>
      </c>
      <c r="R508" s="1">
        <f t="shared" si="156"/>
        <v>51300</v>
      </c>
      <c r="S508" s="1">
        <f t="shared" si="157"/>
        <v>410400</v>
      </c>
      <c r="T508" s="13">
        <f t="shared" si="158"/>
        <v>10.26</v>
      </c>
      <c r="U508" s="1">
        <f>SUM($S$5:S508)</f>
        <v>105436800</v>
      </c>
      <c r="V508" s="10">
        <f t="shared" si="159"/>
        <v>2635.92</v>
      </c>
      <c r="X508" s="2">
        <v>504</v>
      </c>
      <c r="Y508" s="11">
        <f t="shared" si="145"/>
        <v>13462.01</v>
      </c>
      <c r="Z508" s="11">
        <f t="shared" si="146"/>
        <v>94234.07</v>
      </c>
      <c r="AA508" s="11">
        <f t="shared" si="144"/>
        <v>26394.289999999997</v>
      </c>
      <c r="AB508" s="3">
        <f t="shared" si="147"/>
        <v>188468.14</v>
      </c>
      <c r="AC508" s="3">
        <f>SUM($AB$5:AB508)</f>
        <v>9611940.6600000001</v>
      </c>
      <c r="AD508">
        <f t="shared" si="148"/>
        <v>1.9999860942980774</v>
      </c>
    </row>
    <row r="509" spans="10:30" x14ac:dyDescent="0.3">
      <c r="J509" s="2">
        <v>505</v>
      </c>
      <c r="K509" s="1">
        <f t="shared" si="149"/>
        <v>51400</v>
      </c>
      <c r="L509" s="1">
        <f t="shared" si="150"/>
        <v>51400</v>
      </c>
      <c r="M509" s="1">
        <f t="shared" si="151"/>
        <v>51400</v>
      </c>
      <c r="N509" s="1">
        <f t="shared" si="152"/>
        <v>51400</v>
      </c>
      <c r="O509" s="1">
        <f t="shared" si="153"/>
        <v>51400</v>
      </c>
      <c r="P509" s="1">
        <f t="shared" si="154"/>
        <v>51400</v>
      </c>
      <c r="Q509" s="1">
        <f t="shared" si="155"/>
        <v>51400</v>
      </c>
      <c r="R509" s="1">
        <f t="shared" si="156"/>
        <v>51400</v>
      </c>
      <c r="S509" s="1">
        <f t="shared" si="157"/>
        <v>411200</v>
      </c>
      <c r="T509" s="13">
        <f t="shared" si="158"/>
        <v>10.28</v>
      </c>
      <c r="U509" s="1">
        <f>SUM($S$5:S509)</f>
        <v>105848000</v>
      </c>
      <c r="V509" s="10">
        <f t="shared" si="159"/>
        <v>2646.2</v>
      </c>
      <c r="X509" s="2">
        <v>505</v>
      </c>
      <c r="Y509" s="11">
        <f t="shared" si="145"/>
        <v>13731.24</v>
      </c>
      <c r="Z509" s="11">
        <f t="shared" si="146"/>
        <v>96118.68</v>
      </c>
      <c r="AA509" s="11">
        <f t="shared" si="144"/>
        <v>26922.179999999997</v>
      </c>
      <c r="AB509" s="3">
        <f t="shared" si="147"/>
        <v>192237.36</v>
      </c>
      <c r="AC509" s="3">
        <f>SUM($AB$5:AB509)</f>
        <v>9804178.0199999996</v>
      </c>
      <c r="AD509">
        <f t="shared" si="148"/>
        <v>1.9999848813049101</v>
      </c>
    </row>
    <row r="510" spans="10:30" x14ac:dyDescent="0.3">
      <c r="J510" s="2">
        <v>506</v>
      </c>
      <c r="K510" s="1">
        <f t="shared" si="149"/>
        <v>51500</v>
      </c>
      <c r="L510" s="1">
        <f t="shared" si="150"/>
        <v>51500</v>
      </c>
      <c r="M510" s="1">
        <f t="shared" si="151"/>
        <v>51500</v>
      </c>
      <c r="N510" s="1">
        <f t="shared" si="152"/>
        <v>51500</v>
      </c>
      <c r="O510" s="1">
        <f t="shared" si="153"/>
        <v>51500</v>
      </c>
      <c r="P510" s="1">
        <f t="shared" si="154"/>
        <v>51500</v>
      </c>
      <c r="Q510" s="1">
        <f t="shared" si="155"/>
        <v>51500</v>
      </c>
      <c r="R510" s="1">
        <f t="shared" si="156"/>
        <v>51500</v>
      </c>
      <c r="S510" s="1">
        <f t="shared" si="157"/>
        <v>412000</v>
      </c>
      <c r="T510" s="13">
        <f t="shared" si="158"/>
        <v>10.3</v>
      </c>
      <c r="U510" s="1">
        <f>SUM($S$5:S510)</f>
        <v>106260000</v>
      </c>
      <c r="V510" s="10">
        <f t="shared" si="159"/>
        <v>2656.5</v>
      </c>
      <c r="X510" s="2">
        <v>506</v>
      </c>
      <c r="Y510" s="11">
        <f t="shared" si="145"/>
        <v>14005.85</v>
      </c>
      <c r="Z510" s="11">
        <f t="shared" si="146"/>
        <v>98040.95</v>
      </c>
      <c r="AA510" s="11">
        <f t="shared" si="144"/>
        <v>27460.629999999997</v>
      </c>
      <c r="AB510" s="3">
        <f t="shared" si="147"/>
        <v>196081.9</v>
      </c>
      <c r="AC510" s="3">
        <f>SUM($AB$5:AB510)</f>
        <v>10000259.92</v>
      </c>
      <c r="AD510">
        <f t="shared" si="148"/>
        <v>1.999983064363007</v>
      </c>
    </row>
    <row r="511" spans="10:30" x14ac:dyDescent="0.3">
      <c r="J511" s="2">
        <v>507</v>
      </c>
      <c r="K511" s="1">
        <f t="shared" si="149"/>
        <v>51600</v>
      </c>
      <c r="L511" s="1">
        <f t="shared" si="150"/>
        <v>51600</v>
      </c>
      <c r="M511" s="1">
        <f t="shared" si="151"/>
        <v>51600</v>
      </c>
      <c r="N511" s="1">
        <f t="shared" si="152"/>
        <v>51600</v>
      </c>
      <c r="O511" s="1">
        <f t="shared" si="153"/>
        <v>51600</v>
      </c>
      <c r="P511" s="1">
        <f t="shared" si="154"/>
        <v>51600</v>
      </c>
      <c r="Q511" s="1">
        <f t="shared" si="155"/>
        <v>51600</v>
      </c>
      <c r="R511" s="1">
        <f t="shared" si="156"/>
        <v>51600</v>
      </c>
      <c r="S511" s="1">
        <f t="shared" si="157"/>
        <v>412800</v>
      </c>
      <c r="T511" s="13">
        <f t="shared" si="158"/>
        <v>10.32</v>
      </c>
      <c r="U511" s="1">
        <f>SUM($S$5:S511)</f>
        <v>106672800</v>
      </c>
      <c r="V511" s="10">
        <f t="shared" si="159"/>
        <v>2666.82</v>
      </c>
      <c r="X511" s="2">
        <v>507</v>
      </c>
      <c r="Y511" s="11">
        <f t="shared" si="145"/>
        <v>14285.95</v>
      </c>
      <c r="Z511" s="11">
        <f t="shared" si="146"/>
        <v>100001.65000000001</v>
      </c>
      <c r="AA511" s="11">
        <f t="shared" si="144"/>
        <v>28009.85</v>
      </c>
      <c r="AB511" s="3">
        <f t="shared" si="147"/>
        <v>200003.30000000002</v>
      </c>
      <c r="AC511" s="3">
        <f>SUM($AB$5:AB511)</f>
        <v>10200263.220000001</v>
      </c>
      <c r="AD511">
        <f t="shared" si="148"/>
        <v>1.9999810164934266</v>
      </c>
    </row>
    <row r="512" spans="10:30" x14ac:dyDescent="0.3">
      <c r="J512" s="2">
        <v>508</v>
      </c>
      <c r="K512" s="1">
        <f t="shared" si="149"/>
        <v>51700</v>
      </c>
      <c r="L512" s="1">
        <f t="shared" si="150"/>
        <v>51700</v>
      </c>
      <c r="M512" s="1">
        <f t="shared" si="151"/>
        <v>51700</v>
      </c>
      <c r="N512" s="1">
        <f t="shared" si="152"/>
        <v>51700</v>
      </c>
      <c r="O512" s="1">
        <f t="shared" si="153"/>
        <v>51700</v>
      </c>
      <c r="P512" s="1">
        <f t="shared" si="154"/>
        <v>51700</v>
      </c>
      <c r="Q512" s="1">
        <f t="shared" si="155"/>
        <v>51700</v>
      </c>
      <c r="R512" s="1">
        <f t="shared" si="156"/>
        <v>51700</v>
      </c>
      <c r="S512" s="1">
        <f t="shared" si="157"/>
        <v>413600</v>
      </c>
      <c r="T512" s="13">
        <f t="shared" si="158"/>
        <v>10.34</v>
      </c>
      <c r="U512" s="1">
        <f>SUM($S$5:S512)</f>
        <v>107086400</v>
      </c>
      <c r="V512" s="10">
        <f t="shared" si="159"/>
        <v>2677.16</v>
      </c>
      <c r="X512" s="2">
        <v>508</v>
      </c>
      <c r="Y512" s="11">
        <f t="shared" si="145"/>
        <v>14571.66</v>
      </c>
      <c r="Z512" s="11">
        <f t="shared" si="146"/>
        <v>102001.62</v>
      </c>
      <c r="AA512" s="11">
        <f t="shared" si="144"/>
        <v>28570.05</v>
      </c>
      <c r="AB512" s="3">
        <f t="shared" si="147"/>
        <v>204003.24</v>
      </c>
      <c r="AC512" s="3">
        <f>SUM($AB$5:AB512)</f>
        <v>10404266.460000001</v>
      </c>
      <c r="AD512">
        <f t="shared" si="148"/>
        <v>1.9999801534533364</v>
      </c>
    </row>
    <row r="513" spans="10:30" x14ac:dyDescent="0.3">
      <c r="J513" s="2">
        <v>509</v>
      </c>
      <c r="K513" s="1">
        <f t="shared" si="149"/>
        <v>51800</v>
      </c>
      <c r="L513" s="1">
        <f t="shared" si="150"/>
        <v>51800</v>
      </c>
      <c r="M513" s="1">
        <f t="shared" si="151"/>
        <v>51800</v>
      </c>
      <c r="N513" s="1">
        <f t="shared" si="152"/>
        <v>51800</v>
      </c>
      <c r="O513" s="1">
        <f t="shared" si="153"/>
        <v>51800</v>
      </c>
      <c r="P513" s="1">
        <f t="shared" si="154"/>
        <v>51800</v>
      </c>
      <c r="Q513" s="1">
        <f t="shared" si="155"/>
        <v>51800</v>
      </c>
      <c r="R513" s="1">
        <f t="shared" si="156"/>
        <v>51800</v>
      </c>
      <c r="S513" s="1">
        <f t="shared" si="157"/>
        <v>414400</v>
      </c>
      <c r="T513" s="13">
        <f t="shared" si="158"/>
        <v>10.36</v>
      </c>
      <c r="U513" s="1">
        <f>SUM($S$5:S513)</f>
        <v>107500800</v>
      </c>
      <c r="V513" s="10">
        <f t="shared" si="159"/>
        <v>2687.52</v>
      </c>
      <c r="X513" s="2">
        <v>509</v>
      </c>
      <c r="Y513" s="11">
        <f t="shared" si="145"/>
        <v>14863.08</v>
      </c>
      <c r="Z513" s="11">
        <f t="shared" si="146"/>
        <v>104041.56</v>
      </c>
      <c r="AA513" s="11">
        <f t="shared" si="144"/>
        <v>29141.46</v>
      </c>
      <c r="AB513" s="3">
        <f t="shared" si="147"/>
        <v>208083.12</v>
      </c>
      <c r="AC513" s="3">
        <f>SUM($AB$5:AB513)</f>
        <v>10612349.58</v>
      </c>
      <c r="AD513">
        <f t="shared" si="148"/>
        <v>1.999978766403097</v>
      </c>
    </row>
    <row r="514" spans="10:30" x14ac:dyDescent="0.3">
      <c r="J514" s="2">
        <v>510</v>
      </c>
      <c r="K514" s="1">
        <f t="shared" si="149"/>
        <v>51900</v>
      </c>
      <c r="L514" s="1">
        <f t="shared" si="150"/>
        <v>51900</v>
      </c>
      <c r="M514" s="1">
        <f t="shared" si="151"/>
        <v>51900</v>
      </c>
      <c r="N514" s="1">
        <f t="shared" si="152"/>
        <v>51900</v>
      </c>
      <c r="O514" s="1">
        <f t="shared" si="153"/>
        <v>51900</v>
      </c>
      <c r="P514" s="1">
        <f t="shared" si="154"/>
        <v>51900</v>
      </c>
      <c r="Q514" s="1">
        <f t="shared" si="155"/>
        <v>51900</v>
      </c>
      <c r="R514" s="1">
        <f t="shared" si="156"/>
        <v>51900</v>
      </c>
      <c r="S514" s="1">
        <f t="shared" si="157"/>
        <v>415200</v>
      </c>
      <c r="T514" s="13">
        <f t="shared" si="158"/>
        <v>10.38</v>
      </c>
      <c r="U514" s="1">
        <f>SUM($S$5:S514)</f>
        <v>107916000</v>
      </c>
      <c r="V514" s="10">
        <f t="shared" si="159"/>
        <v>2697.9</v>
      </c>
      <c r="X514" s="2">
        <v>510</v>
      </c>
      <c r="Y514" s="11">
        <f t="shared" si="145"/>
        <v>15160.33</v>
      </c>
      <c r="Z514" s="11">
        <f t="shared" si="146"/>
        <v>106122.31</v>
      </c>
      <c r="AA514" s="11">
        <f t="shared" si="144"/>
        <v>29724.289999999997</v>
      </c>
      <c r="AB514" s="3">
        <f t="shared" si="147"/>
        <v>212244.62</v>
      </c>
      <c r="AC514" s="3">
        <f>SUM($AB$5:AB514)</f>
        <v>10824594.199999999</v>
      </c>
      <c r="AD514">
        <f t="shared" si="148"/>
        <v>1.9999776524512038</v>
      </c>
    </row>
    <row r="515" spans="10:30" x14ac:dyDescent="0.3">
      <c r="J515" s="2">
        <v>511</v>
      </c>
      <c r="K515" s="1">
        <f t="shared" si="149"/>
        <v>52000</v>
      </c>
      <c r="L515" s="1">
        <f t="shared" si="150"/>
        <v>52000</v>
      </c>
      <c r="M515" s="1">
        <f t="shared" si="151"/>
        <v>52000</v>
      </c>
      <c r="N515" s="1">
        <f t="shared" si="152"/>
        <v>52000</v>
      </c>
      <c r="O515" s="1">
        <f t="shared" si="153"/>
        <v>52000</v>
      </c>
      <c r="P515" s="1">
        <f t="shared" si="154"/>
        <v>52000</v>
      </c>
      <c r="Q515" s="1">
        <f t="shared" si="155"/>
        <v>52000</v>
      </c>
      <c r="R515" s="1">
        <f t="shared" si="156"/>
        <v>52000</v>
      </c>
      <c r="S515" s="1">
        <f t="shared" si="157"/>
        <v>416000</v>
      </c>
      <c r="T515" s="13">
        <f t="shared" si="158"/>
        <v>10.4</v>
      </c>
      <c r="U515" s="1">
        <f>SUM($S$5:S515)</f>
        <v>108332000</v>
      </c>
      <c r="V515" s="10">
        <f t="shared" si="159"/>
        <v>2708.3</v>
      </c>
      <c r="X515" s="2">
        <v>511</v>
      </c>
      <c r="Y515" s="11">
        <f t="shared" si="145"/>
        <v>15463.52</v>
      </c>
      <c r="Z515" s="11">
        <f t="shared" si="146"/>
        <v>108244.64</v>
      </c>
      <c r="AA515" s="11">
        <f t="shared" si="144"/>
        <v>30318.78</v>
      </c>
      <c r="AB515" s="3">
        <f t="shared" si="147"/>
        <v>216489.28</v>
      </c>
      <c r="AC515" s="3">
        <f>SUM($AB$5:AB515)</f>
        <v>11041083.479999999</v>
      </c>
      <c r="AD515">
        <f t="shared" si="148"/>
        <v>1.9999759436709355</v>
      </c>
    </row>
    <row r="516" spans="10:30" x14ac:dyDescent="0.3">
      <c r="J516" s="2">
        <v>512</v>
      </c>
      <c r="K516" s="1">
        <f t="shared" si="149"/>
        <v>52100</v>
      </c>
      <c r="L516" s="1">
        <f t="shared" si="150"/>
        <v>52100</v>
      </c>
      <c r="M516" s="1">
        <f t="shared" si="151"/>
        <v>52100</v>
      </c>
      <c r="N516" s="1">
        <f t="shared" si="152"/>
        <v>52100</v>
      </c>
      <c r="O516" s="1">
        <f t="shared" si="153"/>
        <v>52100</v>
      </c>
      <c r="P516" s="1">
        <f t="shared" si="154"/>
        <v>52100</v>
      </c>
      <c r="Q516" s="1">
        <f t="shared" si="155"/>
        <v>52100</v>
      </c>
      <c r="R516" s="1">
        <f t="shared" si="156"/>
        <v>52100</v>
      </c>
      <c r="S516" s="1">
        <f t="shared" si="157"/>
        <v>416800</v>
      </c>
      <c r="T516" s="13">
        <f t="shared" si="158"/>
        <v>10.42</v>
      </c>
      <c r="U516" s="1">
        <f>SUM($S$5:S516)</f>
        <v>108748800</v>
      </c>
      <c r="V516" s="10">
        <f t="shared" si="159"/>
        <v>2718.72</v>
      </c>
      <c r="X516" s="2">
        <v>512</v>
      </c>
      <c r="Y516" s="11">
        <f t="shared" si="145"/>
        <v>15772.78</v>
      </c>
      <c r="Z516" s="11">
        <f t="shared" si="146"/>
        <v>110409.46</v>
      </c>
      <c r="AA516" s="11">
        <f t="shared" si="144"/>
        <v>30925.16</v>
      </c>
      <c r="AB516" s="3">
        <f t="shared" si="147"/>
        <v>220818.92</v>
      </c>
      <c r="AC516" s="3">
        <f>SUM($AB$5:AB516)</f>
        <v>11261902.399999999</v>
      </c>
      <c r="AD516">
        <f t="shared" si="148"/>
        <v>1.9999750966469456</v>
      </c>
    </row>
    <row r="517" spans="10:30" x14ac:dyDescent="0.3">
      <c r="J517" s="2">
        <v>513</v>
      </c>
      <c r="K517" s="1">
        <f t="shared" si="149"/>
        <v>52200</v>
      </c>
      <c r="L517" s="1">
        <f t="shared" si="150"/>
        <v>52200</v>
      </c>
      <c r="M517" s="1">
        <f t="shared" si="151"/>
        <v>52200</v>
      </c>
      <c r="N517" s="1">
        <f t="shared" si="152"/>
        <v>52200</v>
      </c>
      <c r="O517" s="1">
        <f t="shared" si="153"/>
        <v>52200</v>
      </c>
      <c r="P517" s="1">
        <f t="shared" si="154"/>
        <v>52200</v>
      </c>
      <c r="Q517" s="1">
        <f t="shared" si="155"/>
        <v>52200</v>
      </c>
      <c r="R517" s="1">
        <f t="shared" si="156"/>
        <v>52200</v>
      </c>
      <c r="S517" s="1">
        <f t="shared" si="157"/>
        <v>417600</v>
      </c>
      <c r="T517" s="13">
        <f t="shared" si="158"/>
        <v>10.44</v>
      </c>
      <c r="U517" s="1">
        <f>SUM($S$5:S517)</f>
        <v>109166400</v>
      </c>
      <c r="V517" s="10">
        <f t="shared" si="159"/>
        <v>2729.16</v>
      </c>
      <c r="X517" s="2">
        <v>513</v>
      </c>
      <c r="Y517" s="11">
        <f t="shared" si="145"/>
        <v>16088.22</v>
      </c>
      <c r="Z517" s="11">
        <f t="shared" si="146"/>
        <v>112617.54</v>
      </c>
      <c r="AA517" s="11">
        <f t="shared" si="144"/>
        <v>31543.67</v>
      </c>
      <c r="AB517" s="3">
        <f t="shared" si="147"/>
        <v>225235.08</v>
      </c>
      <c r="AC517" s="3">
        <f>SUM($AB$5:AB517)</f>
        <v>11487137.479999999</v>
      </c>
      <c r="AD517">
        <f t="shared" si="148"/>
        <v>1.9999736456604356</v>
      </c>
    </row>
    <row r="518" spans="10:30" x14ac:dyDescent="0.3">
      <c r="J518" s="2">
        <v>514</v>
      </c>
      <c r="K518" s="1">
        <f t="shared" si="149"/>
        <v>52300</v>
      </c>
      <c r="L518" s="1">
        <f t="shared" si="150"/>
        <v>52300</v>
      </c>
      <c r="M518" s="1">
        <f t="shared" si="151"/>
        <v>52300</v>
      </c>
      <c r="N518" s="1">
        <f t="shared" si="152"/>
        <v>52300</v>
      </c>
      <c r="O518" s="1">
        <f t="shared" si="153"/>
        <v>52300</v>
      </c>
      <c r="P518" s="1">
        <f t="shared" si="154"/>
        <v>52300</v>
      </c>
      <c r="Q518" s="1">
        <f t="shared" si="155"/>
        <v>52300</v>
      </c>
      <c r="R518" s="1">
        <f t="shared" si="156"/>
        <v>52300</v>
      </c>
      <c r="S518" s="1">
        <f t="shared" si="157"/>
        <v>418400</v>
      </c>
      <c r="T518" s="13">
        <f t="shared" si="158"/>
        <v>10.46</v>
      </c>
      <c r="U518" s="1">
        <f>SUM($S$5:S518)</f>
        <v>109584800</v>
      </c>
      <c r="V518" s="10">
        <f t="shared" si="159"/>
        <v>2739.62</v>
      </c>
      <c r="X518" s="2">
        <v>514</v>
      </c>
      <c r="Y518" s="11">
        <f t="shared" si="145"/>
        <v>16409.969999999998</v>
      </c>
      <c r="Z518" s="11">
        <f t="shared" si="146"/>
        <v>114869.78999999998</v>
      </c>
      <c r="AA518" s="11">
        <f t="shared" si="144"/>
        <v>32174.55</v>
      </c>
      <c r="AB518" s="3">
        <f t="shared" si="147"/>
        <v>229739.57999999996</v>
      </c>
      <c r="AC518" s="3">
        <f>SUM($AB$5:AB518)</f>
        <v>11716877.059999999</v>
      </c>
      <c r="AD518">
        <f t="shared" si="148"/>
        <v>1.9999724073990983</v>
      </c>
    </row>
    <row r="519" spans="10:30" x14ac:dyDescent="0.3">
      <c r="J519" s="2">
        <v>515</v>
      </c>
      <c r="K519" s="1">
        <f t="shared" si="149"/>
        <v>52400</v>
      </c>
      <c r="L519" s="1">
        <f t="shared" si="150"/>
        <v>52400</v>
      </c>
      <c r="M519" s="1">
        <f t="shared" si="151"/>
        <v>52400</v>
      </c>
      <c r="N519" s="1">
        <f t="shared" si="152"/>
        <v>52400</v>
      </c>
      <c r="O519" s="1">
        <f t="shared" si="153"/>
        <v>52400</v>
      </c>
      <c r="P519" s="1">
        <f t="shared" si="154"/>
        <v>52400</v>
      </c>
      <c r="Q519" s="1">
        <f t="shared" si="155"/>
        <v>52400</v>
      </c>
      <c r="R519" s="1">
        <f t="shared" si="156"/>
        <v>52400</v>
      </c>
      <c r="S519" s="1">
        <f t="shared" si="157"/>
        <v>419200</v>
      </c>
      <c r="T519" s="13">
        <f t="shared" si="158"/>
        <v>10.48</v>
      </c>
      <c r="U519" s="1">
        <f>SUM($S$5:S519)</f>
        <v>110004000</v>
      </c>
      <c r="V519" s="10">
        <f t="shared" si="159"/>
        <v>2750.1</v>
      </c>
      <c r="X519" s="2">
        <v>515</v>
      </c>
      <c r="Y519" s="11">
        <f t="shared" si="145"/>
        <v>16738.16</v>
      </c>
      <c r="Z519" s="11">
        <f t="shared" si="146"/>
        <v>117167.12</v>
      </c>
      <c r="AA519" s="11">
        <f t="shared" ref="AA519:AA582" si="160">ROUNDUP(AA518*1.02,2)</f>
        <v>32818.050000000003</v>
      </c>
      <c r="AB519" s="3">
        <f t="shared" si="147"/>
        <v>234334.24</v>
      </c>
      <c r="AC519" s="3">
        <f>SUM($AB$5:AB519)</f>
        <v>11951211.299999999</v>
      </c>
      <c r="AD519">
        <f t="shared" si="148"/>
        <v>1.999971825256996</v>
      </c>
    </row>
    <row r="520" spans="10:30" x14ac:dyDescent="0.3">
      <c r="J520" s="2">
        <v>516</v>
      </c>
      <c r="K520" s="1">
        <f t="shared" si="149"/>
        <v>52500</v>
      </c>
      <c r="L520" s="1">
        <f t="shared" si="150"/>
        <v>52500</v>
      </c>
      <c r="M520" s="1">
        <f t="shared" si="151"/>
        <v>52500</v>
      </c>
      <c r="N520" s="1">
        <f t="shared" si="152"/>
        <v>52500</v>
      </c>
      <c r="O520" s="1">
        <f t="shared" si="153"/>
        <v>52500</v>
      </c>
      <c r="P520" s="1">
        <f t="shared" si="154"/>
        <v>52500</v>
      </c>
      <c r="Q520" s="1">
        <f t="shared" si="155"/>
        <v>52500</v>
      </c>
      <c r="R520" s="1">
        <f t="shared" si="156"/>
        <v>52500</v>
      </c>
      <c r="S520" s="1">
        <f t="shared" si="157"/>
        <v>420000</v>
      </c>
      <c r="T520" s="13">
        <f t="shared" si="158"/>
        <v>10.5</v>
      </c>
      <c r="U520" s="1">
        <f>SUM($S$5:S520)</f>
        <v>110424000</v>
      </c>
      <c r="V520" s="10">
        <f t="shared" si="159"/>
        <v>2760.6</v>
      </c>
      <c r="X520" s="2">
        <v>516</v>
      </c>
      <c r="Y520" s="11">
        <f t="shared" si="145"/>
        <v>17072.91</v>
      </c>
      <c r="Z520" s="11">
        <f t="shared" si="146"/>
        <v>119510.37</v>
      </c>
      <c r="AA520" s="11">
        <f t="shared" si="160"/>
        <v>33474.420000000006</v>
      </c>
      <c r="AB520" s="3">
        <f t="shared" si="147"/>
        <v>239020.74</v>
      </c>
      <c r="AC520" s="3">
        <f>SUM($AB$5:AB520)</f>
        <v>12190232.039999999</v>
      </c>
      <c r="AD520">
        <f t="shared" si="148"/>
        <v>1.9999708314085305</v>
      </c>
    </row>
    <row r="521" spans="10:30" x14ac:dyDescent="0.3">
      <c r="J521" s="2">
        <v>517</v>
      </c>
      <c r="K521" s="1">
        <f t="shared" si="149"/>
        <v>52600</v>
      </c>
      <c r="L521" s="1">
        <f t="shared" si="150"/>
        <v>52600</v>
      </c>
      <c r="M521" s="1">
        <f t="shared" si="151"/>
        <v>52600</v>
      </c>
      <c r="N521" s="1">
        <f t="shared" si="152"/>
        <v>52600</v>
      </c>
      <c r="O521" s="1">
        <f t="shared" si="153"/>
        <v>52600</v>
      </c>
      <c r="P521" s="1">
        <f t="shared" si="154"/>
        <v>52600</v>
      </c>
      <c r="Q521" s="1">
        <f t="shared" si="155"/>
        <v>52600</v>
      </c>
      <c r="R521" s="1">
        <f t="shared" si="156"/>
        <v>52600</v>
      </c>
      <c r="S521" s="1">
        <f t="shared" si="157"/>
        <v>420800</v>
      </c>
      <c r="T521" s="13">
        <f t="shared" si="158"/>
        <v>10.52</v>
      </c>
      <c r="U521" s="1">
        <f>SUM($S$5:S521)</f>
        <v>110844800</v>
      </c>
      <c r="V521" s="10">
        <f t="shared" si="159"/>
        <v>2771.12</v>
      </c>
      <c r="X521" s="2">
        <v>517</v>
      </c>
      <c r="Y521" s="11">
        <f t="shared" si="145"/>
        <v>17414.349999999999</v>
      </c>
      <c r="Z521" s="11">
        <f t="shared" si="146"/>
        <v>121900.44999999998</v>
      </c>
      <c r="AA521" s="11">
        <f t="shared" si="160"/>
        <v>34143.910000000003</v>
      </c>
      <c r="AB521" s="3">
        <f t="shared" si="147"/>
        <v>243800.89999999997</v>
      </c>
      <c r="AC521" s="3">
        <f>SUM($AB$5:AB521)</f>
        <v>12434032.939999999</v>
      </c>
      <c r="AD521">
        <f t="shared" si="148"/>
        <v>1.9999693131354075</v>
      </c>
    </row>
    <row r="522" spans="10:30" x14ac:dyDescent="0.3">
      <c r="J522" s="2">
        <v>518</v>
      </c>
      <c r="K522" s="1">
        <f t="shared" si="149"/>
        <v>52700</v>
      </c>
      <c r="L522" s="1">
        <f t="shared" si="150"/>
        <v>52700</v>
      </c>
      <c r="M522" s="1">
        <f t="shared" si="151"/>
        <v>52700</v>
      </c>
      <c r="N522" s="1">
        <f t="shared" si="152"/>
        <v>52700</v>
      </c>
      <c r="O522" s="1">
        <f t="shared" si="153"/>
        <v>52700</v>
      </c>
      <c r="P522" s="1">
        <f t="shared" si="154"/>
        <v>52700</v>
      </c>
      <c r="Q522" s="1">
        <f t="shared" si="155"/>
        <v>52700</v>
      </c>
      <c r="R522" s="1">
        <f t="shared" si="156"/>
        <v>52700</v>
      </c>
      <c r="S522" s="1">
        <f t="shared" si="157"/>
        <v>421600</v>
      </c>
      <c r="T522" s="13">
        <f t="shared" si="158"/>
        <v>10.54</v>
      </c>
      <c r="U522" s="1">
        <f>SUM($S$5:S522)</f>
        <v>111266400</v>
      </c>
      <c r="V522" s="10">
        <f t="shared" si="159"/>
        <v>2781.66</v>
      </c>
      <c r="X522" s="2">
        <v>518</v>
      </c>
      <c r="Y522" s="11">
        <f t="shared" si="145"/>
        <v>17762.62</v>
      </c>
      <c r="Z522" s="11">
        <f t="shared" si="146"/>
        <v>124338.34</v>
      </c>
      <c r="AA522" s="11">
        <f t="shared" si="160"/>
        <v>34826.79</v>
      </c>
      <c r="AB522" s="3">
        <f t="shared" si="147"/>
        <v>248676.68</v>
      </c>
      <c r="AC522" s="3">
        <f>SUM($AB$5:AB522)</f>
        <v>12682709.619999999</v>
      </c>
      <c r="AD522">
        <f t="shared" si="148"/>
        <v>1.9999680007281671</v>
      </c>
    </row>
    <row r="523" spans="10:30" x14ac:dyDescent="0.3">
      <c r="J523" s="2">
        <v>519</v>
      </c>
      <c r="K523" s="1">
        <f t="shared" si="149"/>
        <v>52800</v>
      </c>
      <c r="L523" s="1">
        <f t="shared" si="150"/>
        <v>52800</v>
      </c>
      <c r="M523" s="1">
        <f t="shared" si="151"/>
        <v>52800</v>
      </c>
      <c r="N523" s="1">
        <f t="shared" si="152"/>
        <v>52800</v>
      </c>
      <c r="O523" s="1">
        <f t="shared" si="153"/>
        <v>52800</v>
      </c>
      <c r="P523" s="1">
        <f t="shared" si="154"/>
        <v>52800</v>
      </c>
      <c r="Q523" s="1">
        <f t="shared" si="155"/>
        <v>52800</v>
      </c>
      <c r="R523" s="1">
        <f t="shared" si="156"/>
        <v>52800</v>
      </c>
      <c r="S523" s="1">
        <f t="shared" si="157"/>
        <v>422400</v>
      </c>
      <c r="T523" s="13">
        <f t="shared" si="158"/>
        <v>10.56</v>
      </c>
      <c r="U523" s="1">
        <f>SUM($S$5:S523)</f>
        <v>111688800</v>
      </c>
      <c r="V523" s="10">
        <f t="shared" si="159"/>
        <v>2792.22</v>
      </c>
      <c r="X523" s="2">
        <v>519</v>
      </c>
      <c r="Y523" s="11">
        <f t="shared" si="145"/>
        <v>18117.859999999997</v>
      </c>
      <c r="Z523" s="11">
        <f t="shared" si="146"/>
        <v>126825.01999999997</v>
      </c>
      <c r="AA523" s="11">
        <f t="shared" si="160"/>
        <v>35523.33</v>
      </c>
      <c r="AB523" s="3">
        <f t="shared" si="147"/>
        <v>253650.03999999995</v>
      </c>
      <c r="AC523" s="3">
        <f>SUM($AB$5:AB523)</f>
        <v>12936359.659999998</v>
      </c>
      <c r="AD523">
        <f t="shared" si="148"/>
        <v>1.9999672593623501</v>
      </c>
    </row>
    <row r="524" spans="10:30" x14ac:dyDescent="0.3">
      <c r="J524" s="2">
        <v>520</v>
      </c>
      <c r="K524" s="1">
        <f t="shared" si="149"/>
        <v>52900</v>
      </c>
      <c r="L524" s="1">
        <f t="shared" si="150"/>
        <v>52900</v>
      </c>
      <c r="M524" s="1">
        <f t="shared" si="151"/>
        <v>52900</v>
      </c>
      <c r="N524" s="1">
        <f t="shared" si="152"/>
        <v>52900</v>
      </c>
      <c r="O524" s="1">
        <f t="shared" si="153"/>
        <v>52900</v>
      </c>
      <c r="P524" s="1">
        <f t="shared" si="154"/>
        <v>52900</v>
      </c>
      <c r="Q524" s="1">
        <f t="shared" si="155"/>
        <v>52900</v>
      </c>
      <c r="R524" s="1">
        <f t="shared" si="156"/>
        <v>52900</v>
      </c>
      <c r="S524" s="1">
        <f t="shared" si="157"/>
        <v>423200</v>
      </c>
      <c r="T524" s="13">
        <f t="shared" si="158"/>
        <v>10.58</v>
      </c>
      <c r="U524" s="1">
        <f>SUM($S$5:S524)</f>
        <v>112112000</v>
      </c>
      <c r="V524" s="10">
        <f t="shared" si="159"/>
        <v>2802.8</v>
      </c>
      <c r="X524" s="2">
        <v>520</v>
      </c>
      <c r="Y524" s="11">
        <f t="shared" si="145"/>
        <v>18480.199999999997</v>
      </c>
      <c r="Z524" s="11">
        <f t="shared" si="146"/>
        <v>129361.39999999998</v>
      </c>
      <c r="AA524" s="11">
        <f t="shared" si="160"/>
        <v>36233.800000000003</v>
      </c>
      <c r="AB524" s="3">
        <f t="shared" si="147"/>
        <v>258722.79999999996</v>
      </c>
      <c r="AC524" s="3">
        <f>SUM($AB$5:AB524)</f>
        <v>13195082.459999999</v>
      </c>
      <c r="AD524">
        <f t="shared" si="148"/>
        <v>1.9999660399052384</v>
      </c>
    </row>
    <row r="525" spans="10:30" x14ac:dyDescent="0.3">
      <c r="J525" s="2">
        <v>521</v>
      </c>
      <c r="K525" s="1">
        <f t="shared" si="149"/>
        <v>53000</v>
      </c>
      <c r="L525" s="1">
        <f t="shared" si="150"/>
        <v>53000</v>
      </c>
      <c r="M525" s="1">
        <f t="shared" si="151"/>
        <v>53000</v>
      </c>
      <c r="N525" s="1">
        <f t="shared" si="152"/>
        <v>53000</v>
      </c>
      <c r="O525" s="1">
        <f t="shared" si="153"/>
        <v>53000</v>
      </c>
      <c r="P525" s="1">
        <f t="shared" si="154"/>
        <v>53000</v>
      </c>
      <c r="Q525" s="1">
        <f t="shared" si="155"/>
        <v>53000</v>
      </c>
      <c r="R525" s="1">
        <f t="shared" si="156"/>
        <v>53000</v>
      </c>
      <c r="S525" s="1">
        <f t="shared" si="157"/>
        <v>424000</v>
      </c>
      <c r="T525" s="13">
        <f t="shared" si="158"/>
        <v>10.6</v>
      </c>
      <c r="U525" s="1">
        <f>SUM($S$5:S525)</f>
        <v>112536000</v>
      </c>
      <c r="V525" s="10">
        <f t="shared" si="159"/>
        <v>2813.4</v>
      </c>
      <c r="X525" s="2">
        <v>521</v>
      </c>
      <c r="Y525" s="11">
        <f t="shared" si="145"/>
        <v>18849.789999999997</v>
      </c>
      <c r="Z525" s="11">
        <f t="shared" si="146"/>
        <v>131948.52999999997</v>
      </c>
      <c r="AA525" s="11">
        <f t="shared" si="160"/>
        <v>36958.480000000003</v>
      </c>
      <c r="AB525" s="3">
        <f t="shared" si="147"/>
        <v>263897.05999999994</v>
      </c>
      <c r="AC525" s="3">
        <f>SUM($AB$5:AB525)</f>
        <v>13458979.52</v>
      </c>
      <c r="AD525">
        <f t="shared" si="148"/>
        <v>1.999965220376505</v>
      </c>
    </row>
    <row r="526" spans="10:30" x14ac:dyDescent="0.3">
      <c r="J526" s="2">
        <v>522</v>
      </c>
      <c r="K526" s="1">
        <f t="shared" si="149"/>
        <v>53100</v>
      </c>
      <c r="L526" s="1">
        <f t="shared" si="150"/>
        <v>53100</v>
      </c>
      <c r="M526" s="1">
        <f t="shared" si="151"/>
        <v>53100</v>
      </c>
      <c r="N526" s="1">
        <f t="shared" si="152"/>
        <v>53100</v>
      </c>
      <c r="O526" s="1">
        <f t="shared" si="153"/>
        <v>53100</v>
      </c>
      <c r="P526" s="1">
        <f t="shared" si="154"/>
        <v>53100</v>
      </c>
      <c r="Q526" s="1">
        <f t="shared" si="155"/>
        <v>53100</v>
      </c>
      <c r="R526" s="1">
        <f t="shared" si="156"/>
        <v>53100</v>
      </c>
      <c r="S526" s="1">
        <f t="shared" si="157"/>
        <v>424800</v>
      </c>
      <c r="T526" s="13">
        <f t="shared" si="158"/>
        <v>10.62</v>
      </c>
      <c r="U526" s="1">
        <f>SUM($S$5:S526)</f>
        <v>112960800</v>
      </c>
      <c r="V526" s="10">
        <f t="shared" si="159"/>
        <v>2824.02</v>
      </c>
      <c r="X526" s="2">
        <v>522</v>
      </c>
      <c r="Y526" s="11">
        <f t="shared" si="145"/>
        <v>19226.769999999997</v>
      </c>
      <c r="Z526" s="11">
        <f t="shared" si="146"/>
        <v>134587.38999999998</v>
      </c>
      <c r="AA526" s="11">
        <f t="shared" si="160"/>
        <v>37697.65</v>
      </c>
      <c r="AB526" s="3">
        <f t="shared" si="147"/>
        <v>269174.77999999997</v>
      </c>
      <c r="AC526" s="3">
        <f>SUM($AB$5:AB526)</f>
        <v>13728154.299999999</v>
      </c>
      <c r="AD526">
        <f t="shared" si="148"/>
        <v>1.9999642588058513</v>
      </c>
    </row>
    <row r="527" spans="10:30" x14ac:dyDescent="0.3">
      <c r="J527" s="2">
        <v>523</v>
      </c>
      <c r="K527" s="1">
        <f t="shared" si="149"/>
        <v>53200</v>
      </c>
      <c r="L527" s="1">
        <f t="shared" si="150"/>
        <v>53200</v>
      </c>
      <c r="M527" s="1">
        <f t="shared" si="151"/>
        <v>53200</v>
      </c>
      <c r="N527" s="1">
        <f t="shared" si="152"/>
        <v>53200</v>
      </c>
      <c r="O527" s="1">
        <f t="shared" si="153"/>
        <v>53200</v>
      </c>
      <c r="P527" s="1">
        <f t="shared" si="154"/>
        <v>53200</v>
      </c>
      <c r="Q527" s="1">
        <f t="shared" si="155"/>
        <v>53200</v>
      </c>
      <c r="R527" s="1">
        <f t="shared" si="156"/>
        <v>53200</v>
      </c>
      <c r="S527" s="1">
        <f t="shared" si="157"/>
        <v>425600</v>
      </c>
      <c r="T527" s="13">
        <f t="shared" si="158"/>
        <v>10.64</v>
      </c>
      <c r="U527" s="1">
        <f>SUM($S$5:S527)</f>
        <v>113386400</v>
      </c>
      <c r="V527" s="10">
        <f t="shared" si="159"/>
        <v>2834.66</v>
      </c>
      <c r="X527" s="2">
        <v>523</v>
      </c>
      <c r="Y527" s="11">
        <f t="shared" si="145"/>
        <v>19611.289999999997</v>
      </c>
      <c r="Z527" s="11">
        <f t="shared" si="146"/>
        <v>137279.02999999997</v>
      </c>
      <c r="AA527" s="11">
        <f t="shared" si="160"/>
        <v>38451.61</v>
      </c>
      <c r="AB527" s="3">
        <f t="shared" si="147"/>
        <v>274558.05999999994</v>
      </c>
      <c r="AC527" s="3">
        <f>SUM($AB$5:AB527)</f>
        <v>14002712.359999999</v>
      </c>
      <c r="AD527">
        <f t="shared" si="148"/>
        <v>1.9999633891061419</v>
      </c>
    </row>
    <row r="528" spans="10:30" x14ac:dyDescent="0.3">
      <c r="J528" s="2">
        <v>524</v>
      </c>
      <c r="K528" s="1">
        <f t="shared" si="149"/>
        <v>53300</v>
      </c>
      <c r="L528" s="1">
        <f t="shared" si="150"/>
        <v>53300</v>
      </c>
      <c r="M528" s="1">
        <f t="shared" si="151"/>
        <v>53300</v>
      </c>
      <c r="N528" s="1">
        <f t="shared" si="152"/>
        <v>53300</v>
      </c>
      <c r="O528" s="1">
        <f t="shared" si="153"/>
        <v>53300</v>
      </c>
      <c r="P528" s="1">
        <f t="shared" si="154"/>
        <v>53300</v>
      </c>
      <c r="Q528" s="1">
        <f t="shared" si="155"/>
        <v>53300</v>
      </c>
      <c r="R528" s="1">
        <f t="shared" si="156"/>
        <v>53300</v>
      </c>
      <c r="S528" s="1">
        <f t="shared" si="157"/>
        <v>426400</v>
      </c>
      <c r="T528" s="13">
        <f t="shared" si="158"/>
        <v>10.66</v>
      </c>
      <c r="U528" s="1">
        <f>SUM($S$5:S528)</f>
        <v>113812800</v>
      </c>
      <c r="V528" s="10">
        <f t="shared" si="159"/>
        <v>2845.32</v>
      </c>
      <c r="X528" s="2">
        <v>524</v>
      </c>
      <c r="Y528" s="11">
        <f t="shared" si="145"/>
        <v>20003.5</v>
      </c>
      <c r="Z528" s="11">
        <f t="shared" si="146"/>
        <v>140024.5</v>
      </c>
      <c r="AA528" s="11">
        <f t="shared" si="160"/>
        <v>39220.65</v>
      </c>
      <c r="AB528" s="3">
        <f t="shared" si="147"/>
        <v>280049</v>
      </c>
      <c r="AC528" s="3">
        <f>SUM($AB$5:AB528)</f>
        <v>14282761.359999999</v>
      </c>
      <c r="AD528">
        <f t="shared" si="148"/>
        <v>1.9999625272599686</v>
      </c>
    </row>
    <row r="529" spans="10:30" x14ac:dyDescent="0.3">
      <c r="J529" s="2">
        <v>525</v>
      </c>
      <c r="K529" s="1">
        <f t="shared" si="149"/>
        <v>53400</v>
      </c>
      <c r="L529" s="1">
        <f t="shared" si="150"/>
        <v>53400</v>
      </c>
      <c r="M529" s="1">
        <f t="shared" si="151"/>
        <v>53400</v>
      </c>
      <c r="N529" s="1">
        <f t="shared" si="152"/>
        <v>53400</v>
      </c>
      <c r="O529" s="1">
        <f t="shared" si="153"/>
        <v>53400</v>
      </c>
      <c r="P529" s="1">
        <f t="shared" si="154"/>
        <v>53400</v>
      </c>
      <c r="Q529" s="1">
        <f t="shared" si="155"/>
        <v>53400</v>
      </c>
      <c r="R529" s="1">
        <f t="shared" si="156"/>
        <v>53400</v>
      </c>
      <c r="S529" s="1">
        <f t="shared" si="157"/>
        <v>427200</v>
      </c>
      <c r="T529" s="13">
        <f t="shared" si="158"/>
        <v>10.68</v>
      </c>
      <c r="U529" s="1">
        <f>SUM($S$5:S529)</f>
        <v>114240000</v>
      </c>
      <c r="V529" s="10">
        <f t="shared" si="159"/>
        <v>2856</v>
      </c>
      <c r="X529" s="2">
        <v>525</v>
      </c>
      <c r="Y529" s="11">
        <f t="shared" si="145"/>
        <v>20403.559999999998</v>
      </c>
      <c r="Z529" s="11">
        <f t="shared" si="146"/>
        <v>142824.91999999998</v>
      </c>
      <c r="AA529" s="11">
        <f t="shared" si="160"/>
        <v>40005.07</v>
      </c>
      <c r="AB529" s="3">
        <f t="shared" si="147"/>
        <v>285649.83999999997</v>
      </c>
      <c r="AC529" s="3">
        <f>SUM($AB$5:AB529)</f>
        <v>14568411.199999999</v>
      </c>
      <c r="AD529">
        <f t="shared" si="148"/>
        <v>1.999962281803467</v>
      </c>
    </row>
    <row r="530" spans="10:30" x14ac:dyDescent="0.3">
      <c r="J530" s="2">
        <v>526</v>
      </c>
      <c r="K530" s="1">
        <f t="shared" si="149"/>
        <v>53500</v>
      </c>
      <c r="L530" s="1">
        <f t="shared" si="150"/>
        <v>53500</v>
      </c>
      <c r="M530" s="1">
        <f t="shared" si="151"/>
        <v>53500</v>
      </c>
      <c r="N530" s="1">
        <f t="shared" si="152"/>
        <v>53500</v>
      </c>
      <c r="O530" s="1">
        <f t="shared" si="153"/>
        <v>53500</v>
      </c>
      <c r="P530" s="1">
        <f t="shared" si="154"/>
        <v>53500</v>
      </c>
      <c r="Q530" s="1">
        <f t="shared" si="155"/>
        <v>53500</v>
      </c>
      <c r="R530" s="1">
        <f t="shared" si="156"/>
        <v>53500</v>
      </c>
      <c r="S530" s="1">
        <f t="shared" si="157"/>
        <v>428000</v>
      </c>
      <c r="T530" s="13">
        <f t="shared" si="158"/>
        <v>10.7</v>
      </c>
      <c r="U530" s="1">
        <f>SUM($S$5:S530)</f>
        <v>114668000</v>
      </c>
      <c r="V530" s="10">
        <f t="shared" si="159"/>
        <v>2866.7</v>
      </c>
      <c r="X530" s="2">
        <v>526</v>
      </c>
      <c r="Y530" s="11">
        <f t="shared" si="145"/>
        <v>20811.62</v>
      </c>
      <c r="Z530" s="11">
        <f t="shared" si="146"/>
        <v>145681.34</v>
      </c>
      <c r="AA530" s="11">
        <f t="shared" si="160"/>
        <v>40805.18</v>
      </c>
      <c r="AB530" s="3">
        <f t="shared" si="147"/>
        <v>291362.68</v>
      </c>
      <c r="AC530" s="3">
        <f>SUM($AB$5:AB530)</f>
        <v>14859773.879999999</v>
      </c>
      <c r="AD530">
        <f t="shared" si="148"/>
        <v>1.9999619450609667</v>
      </c>
    </row>
    <row r="531" spans="10:30" x14ac:dyDescent="0.3">
      <c r="J531" s="2">
        <v>527</v>
      </c>
      <c r="K531" s="1">
        <f t="shared" si="149"/>
        <v>53600</v>
      </c>
      <c r="L531" s="1">
        <f t="shared" si="150"/>
        <v>53600</v>
      </c>
      <c r="M531" s="1">
        <f t="shared" si="151"/>
        <v>53600</v>
      </c>
      <c r="N531" s="1">
        <f t="shared" si="152"/>
        <v>53600</v>
      </c>
      <c r="O531" s="1">
        <f t="shared" si="153"/>
        <v>53600</v>
      </c>
      <c r="P531" s="1">
        <f t="shared" si="154"/>
        <v>53600</v>
      </c>
      <c r="Q531" s="1">
        <f t="shared" si="155"/>
        <v>53600</v>
      </c>
      <c r="R531" s="1">
        <f t="shared" si="156"/>
        <v>53600</v>
      </c>
      <c r="S531" s="1">
        <f t="shared" si="157"/>
        <v>428800</v>
      </c>
      <c r="T531" s="13">
        <f t="shared" si="158"/>
        <v>10.72</v>
      </c>
      <c r="U531" s="1">
        <f>SUM($S$5:S531)</f>
        <v>115096800</v>
      </c>
      <c r="V531" s="10">
        <f t="shared" si="159"/>
        <v>2877.42</v>
      </c>
      <c r="X531" s="2">
        <v>527</v>
      </c>
      <c r="Y531" s="11">
        <f t="shared" si="145"/>
        <v>21227.84</v>
      </c>
      <c r="Z531" s="11">
        <f t="shared" si="146"/>
        <v>148594.88</v>
      </c>
      <c r="AA531" s="11">
        <f t="shared" si="160"/>
        <v>41621.29</v>
      </c>
      <c r="AB531" s="3">
        <f t="shared" si="147"/>
        <v>297189.76000000001</v>
      </c>
      <c r="AC531" s="3">
        <f>SUM($AB$5:AB531)</f>
        <v>15156963.639999999</v>
      </c>
      <c r="AD531">
        <f t="shared" si="148"/>
        <v>1.9999615229676686</v>
      </c>
    </row>
    <row r="532" spans="10:30" x14ac:dyDescent="0.3">
      <c r="J532" s="2">
        <v>528</v>
      </c>
      <c r="K532" s="1">
        <f t="shared" si="149"/>
        <v>53700</v>
      </c>
      <c r="L532" s="1">
        <f t="shared" si="150"/>
        <v>53700</v>
      </c>
      <c r="M532" s="1">
        <f t="shared" si="151"/>
        <v>53700</v>
      </c>
      <c r="N532" s="1">
        <f t="shared" si="152"/>
        <v>53700</v>
      </c>
      <c r="O532" s="1">
        <f t="shared" si="153"/>
        <v>53700</v>
      </c>
      <c r="P532" s="1">
        <f t="shared" si="154"/>
        <v>53700</v>
      </c>
      <c r="Q532" s="1">
        <f t="shared" si="155"/>
        <v>53700</v>
      </c>
      <c r="R532" s="1">
        <f t="shared" si="156"/>
        <v>53700</v>
      </c>
      <c r="S532" s="1">
        <f t="shared" si="157"/>
        <v>429600</v>
      </c>
      <c r="T532" s="13">
        <f t="shared" si="158"/>
        <v>10.74</v>
      </c>
      <c r="U532" s="1">
        <f>SUM($S$5:S532)</f>
        <v>115526400</v>
      </c>
      <c r="V532" s="10">
        <f t="shared" si="159"/>
        <v>2888.16</v>
      </c>
      <c r="X532" s="2">
        <v>528</v>
      </c>
      <c r="Y532" s="11">
        <f t="shared" si="145"/>
        <v>21652.379999999997</v>
      </c>
      <c r="Z532" s="11">
        <f t="shared" si="146"/>
        <v>151566.65999999997</v>
      </c>
      <c r="AA532" s="11">
        <f t="shared" si="160"/>
        <v>42453.72</v>
      </c>
      <c r="AB532" s="3">
        <f t="shared" si="147"/>
        <v>303133.31999999995</v>
      </c>
      <c r="AC532" s="3">
        <f>SUM($AB$5:AB532)</f>
        <v>15460096.959999999</v>
      </c>
      <c r="AD532">
        <f t="shared" si="148"/>
        <v>1.9999607256430703</v>
      </c>
    </row>
    <row r="533" spans="10:30" x14ac:dyDescent="0.3">
      <c r="J533" s="2">
        <v>529</v>
      </c>
      <c r="K533" s="1">
        <f t="shared" si="149"/>
        <v>53800</v>
      </c>
      <c r="L533" s="1">
        <f t="shared" si="150"/>
        <v>53800</v>
      </c>
      <c r="M533" s="1">
        <f t="shared" si="151"/>
        <v>53800</v>
      </c>
      <c r="N533" s="1">
        <f t="shared" si="152"/>
        <v>53800</v>
      </c>
      <c r="O533" s="1">
        <f t="shared" si="153"/>
        <v>53800</v>
      </c>
      <c r="P533" s="1">
        <f t="shared" si="154"/>
        <v>53800</v>
      </c>
      <c r="Q533" s="1">
        <f t="shared" si="155"/>
        <v>53800</v>
      </c>
      <c r="R533" s="1">
        <f t="shared" si="156"/>
        <v>53800</v>
      </c>
      <c r="S533" s="1">
        <f t="shared" si="157"/>
        <v>430400</v>
      </c>
      <c r="T533" s="13">
        <f t="shared" si="158"/>
        <v>10.76</v>
      </c>
      <c r="U533" s="1">
        <f>SUM($S$5:S533)</f>
        <v>115956800</v>
      </c>
      <c r="V533" s="10">
        <f t="shared" si="159"/>
        <v>2898.92</v>
      </c>
      <c r="X533" s="2">
        <v>529</v>
      </c>
      <c r="Y533" s="11">
        <f t="shared" si="145"/>
        <v>22085.41</v>
      </c>
      <c r="Z533" s="11">
        <f t="shared" si="146"/>
        <v>154597.87</v>
      </c>
      <c r="AA533" s="11">
        <f t="shared" si="160"/>
        <v>43302.8</v>
      </c>
      <c r="AB533" s="3">
        <f t="shared" si="147"/>
        <v>309195.74</v>
      </c>
      <c r="AC533" s="3">
        <f>SUM($AB$5:AB533)</f>
        <v>15769292.699999999</v>
      </c>
      <c r="AD533">
        <f t="shared" si="148"/>
        <v>1.9999599019332428</v>
      </c>
    </row>
    <row r="534" spans="10:30" x14ac:dyDescent="0.3">
      <c r="J534" s="2">
        <v>530</v>
      </c>
      <c r="K534" s="1">
        <f t="shared" si="149"/>
        <v>53900</v>
      </c>
      <c r="L534" s="1">
        <f t="shared" si="150"/>
        <v>53900</v>
      </c>
      <c r="M534" s="1">
        <f t="shared" si="151"/>
        <v>53900</v>
      </c>
      <c r="N534" s="1">
        <f t="shared" si="152"/>
        <v>53900</v>
      </c>
      <c r="O534" s="1">
        <f t="shared" si="153"/>
        <v>53900</v>
      </c>
      <c r="P534" s="1">
        <f t="shared" si="154"/>
        <v>53900</v>
      </c>
      <c r="Q534" s="1">
        <f t="shared" si="155"/>
        <v>53900</v>
      </c>
      <c r="R534" s="1">
        <f t="shared" si="156"/>
        <v>53900</v>
      </c>
      <c r="S534" s="1">
        <f t="shared" si="157"/>
        <v>431200</v>
      </c>
      <c r="T534" s="13">
        <f t="shared" si="158"/>
        <v>10.78</v>
      </c>
      <c r="U534" s="1">
        <f>SUM($S$5:S534)</f>
        <v>116388000</v>
      </c>
      <c r="V534" s="10">
        <f t="shared" si="159"/>
        <v>2909.7</v>
      </c>
      <c r="X534" s="2">
        <v>530</v>
      </c>
      <c r="Y534" s="11">
        <f t="shared" ref="Y534:Y597" si="161">ROUNDUP(Y533+0.01*AA534,2)</f>
        <v>22527.1</v>
      </c>
      <c r="Z534" s="11">
        <f t="shared" ref="Z534:Z597" si="162">Y534*7</f>
        <v>157689.69999999998</v>
      </c>
      <c r="AA534" s="11">
        <f t="shared" si="160"/>
        <v>44168.86</v>
      </c>
      <c r="AB534" s="3">
        <f t="shared" ref="AB534:AB597" si="163">Y534*7+Z534</f>
        <v>315379.39999999997</v>
      </c>
      <c r="AC534" s="3">
        <f>SUM($AB$5:AB534)</f>
        <v>16084672.1</v>
      </c>
      <c r="AD534">
        <f t="shared" ref="AD534:AD597" si="164">((AC534-AC533)/AC533)*100</f>
        <v>1.9999590723558602</v>
      </c>
    </row>
    <row r="535" spans="10:30" x14ac:dyDescent="0.3">
      <c r="J535" s="2">
        <v>531</v>
      </c>
      <c r="K535" s="1">
        <f t="shared" si="149"/>
        <v>54000</v>
      </c>
      <c r="L535" s="1">
        <f t="shared" si="150"/>
        <v>54000</v>
      </c>
      <c r="M535" s="1">
        <f t="shared" si="151"/>
        <v>54000</v>
      </c>
      <c r="N535" s="1">
        <f t="shared" si="152"/>
        <v>54000</v>
      </c>
      <c r="O535" s="1">
        <f t="shared" si="153"/>
        <v>54000</v>
      </c>
      <c r="P535" s="1">
        <f t="shared" si="154"/>
        <v>54000</v>
      </c>
      <c r="Q535" s="1">
        <f t="shared" si="155"/>
        <v>54000</v>
      </c>
      <c r="R535" s="1">
        <f t="shared" si="156"/>
        <v>54000</v>
      </c>
      <c r="S535" s="1">
        <f t="shared" si="157"/>
        <v>432000</v>
      </c>
      <c r="T535" s="13">
        <f t="shared" si="158"/>
        <v>10.8</v>
      </c>
      <c r="U535" s="1">
        <f>SUM($S$5:S535)</f>
        <v>116820000</v>
      </c>
      <c r="V535" s="10">
        <f t="shared" si="159"/>
        <v>2920.5</v>
      </c>
      <c r="X535" s="2">
        <v>531</v>
      </c>
      <c r="Y535" s="11">
        <f t="shared" si="161"/>
        <v>22977.629999999997</v>
      </c>
      <c r="Z535" s="11">
        <f t="shared" si="162"/>
        <v>160843.40999999997</v>
      </c>
      <c r="AA535" s="11">
        <f t="shared" si="160"/>
        <v>45052.240000000005</v>
      </c>
      <c r="AB535" s="3">
        <f t="shared" si="163"/>
        <v>321686.81999999995</v>
      </c>
      <c r="AC535" s="3">
        <f>SUM($AB$5:AB535)</f>
        <v>16406358.92</v>
      </c>
      <c r="AD535">
        <f t="shared" si="164"/>
        <v>1.9999588303699416</v>
      </c>
    </row>
    <row r="536" spans="10:30" x14ac:dyDescent="0.3">
      <c r="J536" s="2">
        <v>532</v>
      </c>
      <c r="K536" s="1">
        <f t="shared" si="149"/>
        <v>54100</v>
      </c>
      <c r="L536" s="1">
        <f t="shared" si="150"/>
        <v>54100</v>
      </c>
      <c r="M536" s="1">
        <f t="shared" si="151"/>
        <v>54100</v>
      </c>
      <c r="N536" s="1">
        <f t="shared" si="152"/>
        <v>54100</v>
      </c>
      <c r="O536" s="1">
        <f t="shared" si="153"/>
        <v>54100</v>
      </c>
      <c r="P536" s="1">
        <f t="shared" si="154"/>
        <v>54100</v>
      </c>
      <c r="Q536" s="1">
        <f t="shared" si="155"/>
        <v>54100</v>
      </c>
      <c r="R536" s="1">
        <f t="shared" si="156"/>
        <v>54100</v>
      </c>
      <c r="S536" s="1">
        <f t="shared" si="157"/>
        <v>432800</v>
      </c>
      <c r="T536" s="13">
        <f t="shared" si="158"/>
        <v>10.82</v>
      </c>
      <c r="U536" s="1">
        <f>SUM($S$5:S536)</f>
        <v>117252800</v>
      </c>
      <c r="V536" s="10">
        <f t="shared" si="159"/>
        <v>2931.32</v>
      </c>
      <c r="X536" s="2">
        <v>532</v>
      </c>
      <c r="Y536" s="11">
        <f t="shared" si="161"/>
        <v>23437.17</v>
      </c>
      <c r="Z536" s="11">
        <f t="shared" si="162"/>
        <v>164060.19</v>
      </c>
      <c r="AA536" s="11">
        <f t="shared" si="160"/>
        <v>45953.29</v>
      </c>
      <c r="AB536" s="3">
        <f t="shared" si="163"/>
        <v>328120.38</v>
      </c>
      <c r="AC536" s="3">
        <f>SUM($AB$5:AB536)</f>
        <v>16734479.300000001</v>
      </c>
      <c r="AD536">
        <f t="shared" si="164"/>
        <v>1.9999585624084399</v>
      </c>
    </row>
    <row r="537" spans="10:30" x14ac:dyDescent="0.3">
      <c r="J537" s="2">
        <v>533</v>
      </c>
      <c r="K537" s="1">
        <f t="shared" si="149"/>
        <v>54200</v>
      </c>
      <c r="L537" s="1">
        <f t="shared" si="150"/>
        <v>54200</v>
      </c>
      <c r="M537" s="1">
        <f t="shared" si="151"/>
        <v>54200</v>
      </c>
      <c r="N537" s="1">
        <f t="shared" si="152"/>
        <v>54200</v>
      </c>
      <c r="O537" s="1">
        <f t="shared" si="153"/>
        <v>54200</v>
      </c>
      <c r="P537" s="1">
        <f t="shared" si="154"/>
        <v>54200</v>
      </c>
      <c r="Q537" s="1">
        <f t="shared" si="155"/>
        <v>54200</v>
      </c>
      <c r="R537" s="1">
        <f t="shared" si="156"/>
        <v>54200</v>
      </c>
      <c r="S537" s="1">
        <f t="shared" si="157"/>
        <v>433600</v>
      </c>
      <c r="T537" s="13">
        <f t="shared" si="158"/>
        <v>10.84</v>
      </c>
      <c r="U537" s="1">
        <f>SUM($S$5:S537)</f>
        <v>117686400</v>
      </c>
      <c r="V537" s="10">
        <f t="shared" si="159"/>
        <v>2942.16</v>
      </c>
      <c r="X537" s="2">
        <v>533</v>
      </c>
      <c r="Y537" s="11">
        <f t="shared" si="161"/>
        <v>23905.899999999998</v>
      </c>
      <c r="Z537" s="11">
        <f t="shared" si="162"/>
        <v>167341.29999999999</v>
      </c>
      <c r="AA537" s="11">
        <f t="shared" si="160"/>
        <v>46872.36</v>
      </c>
      <c r="AB537" s="3">
        <f t="shared" si="163"/>
        <v>334682.59999999998</v>
      </c>
      <c r="AC537" s="3">
        <f>SUM($AB$5:AB537)</f>
        <v>17069161.900000002</v>
      </c>
      <c r="AD537">
        <f t="shared" si="164"/>
        <v>1.9999582538549703</v>
      </c>
    </row>
    <row r="538" spans="10:30" x14ac:dyDescent="0.3">
      <c r="J538" s="2">
        <v>534</v>
      </c>
      <c r="K538" s="1">
        <f t="shared" si="149"/>
        <v>54300</v>
      </c>
      <c r="L538" s="1">
        <f t="shared" si="150"/>
        <v>54300</v>
      </c>
      <c r="M538" s="1">
        <f t="shared" si="151"/>
        <v>54300</v>
      </c>
      <c r="N538" s="1">
        <f t="shared" si="152"/>
        <v>54300</v>
      </c>
      <c r="O538" s="1">
        <f t="shared" si="153"/>
        <v>54300</v>
      </c>
      <c r="P538" s="1">
        <f t="shared" si="154"/>
        <v>54300</v>
      </c>
      <c r="Q538" s="1">
        <f t="shared" si="155"/>
        <v>54300</v>
      </c>
      <c r="R538" s="1">
        <f t="shared" si="156"/>
        <v>54300</v>
      </c>
      <c r="S538" s="1">
        <f t="shared" si="157"/>
        <v>434400</v>
      </c>
      <c r="T538" s="13">
        <f t="shared" si="158"/>
        <v>10.86</v>
      </c>
      <c r="U538" s="1">
        <f>SUM($S$5:S538)</f>
        <v>118120800</v>
      </c>
      <c r="V538" s="10">
        <f t="shared" si="159"/>
        <v>2953.02</v>
      </c>
      <c r="X538" s="2">
        <v>534</v>
      </c>
      <c r="Y538" s="11">
        <f t="shared" si="161"/>
        <v>24384</v>
      </c>
      <c r="Z538" s="11">
        <f t="shared" si="162"/>
        <v>170688</v>
      </c>
      <c r="AA538" s="11">
        <f t="shared" si="160"/>
        <v>47809.810000000005</v>
      </c>
      <c r="AB538" s="3">
        <f t="shared" si="163"/>
        <v>341376</v>
      </c>
      <c r="AC538" s="3">
        <f>SUM($AB$5:AB538)</f>
        <v>17410537.900000002</v>
      </c>
      <c r="AD538">
        <f t="shared" si="164"/>
        <v>1.9999575960434235</v>
      </c>
    </row>
    <row r="539" spans="10:30" x14ac:dyDescent="0.3">
      <c r="J539" s="2">
        <v>535</v>
      </c>
      <c r="K539" s="1">
        <f t="shared" si="149"/>
        <v>54400</v>
      </c>
      <c r="L539" s="1">
        <f t="shared" si="150"/>
        <v>54400</v>
      </c>
      <c r="M539" s="1">
        <f t="shared" si="151"/>
        <v>54400</v>
      </c>
      <c r="N539" s="1">
        <f t="shared" si="152"/>
        <v>54400</v>
      </c>
      <c r="O539" s="1">
        <f t="shared" si="153"/>
        <v>54400</v>
      </c>
      <c r="P539" s="1">
        <f t="shared" si="154"/>
        <v>54400</v>
      </c>
      <c r="Q539" s="1">
        <f t="shared" si="155"/>
        <v>54400</v>
      </c>
      <c r="R539" s="1">
        <f t="shared" si="156"/>
        <v>54400</v>
      </c>
      <c r="S539" s="1">
        <f t="shared" si="157"/>
        <v>435200</v>
      </c>
      <c r="T539" s="13">
        <f t="shared" si="158"/>
        <v>10.88</v>
      </c>
      <c r="U539" s="1">
        <f>SUM($S$5:S539)</f>
        <v>118556000</v>
      </c>
      <c r="V539" s="10">
        <f t="shared" si="159"/>
        <v>2963.9</v>
      </c>
      <c r="X539" s="2">
        <v>535</v>
      </c>
      <c r="Y539" s="11">
        <f t="shared" si="161"/>
        <v>24871.67</v>
      </c>
      <c r="Z539" s="11">
        <f t="shared" si="162"/>
        <v>174101.69</v>
      </c>
      <c r="AA539" s="11">
        <f t="shared" si="160"/>
        <v>48766.01</v>
      </c>
      <c r="AB539" s="3">
        <f t="shared" si="163"/>
        <v>348203.38</v>
      </c>
      <c r="AC539" s="3">
        <f>SUM($AB$5:AB539)</f>
        <v>17758741.280000001</v>
      </c>
      <c r="AD539">
        <f t="shared" si="164"/>
        <v>1.9999576233655534</v>
      </c>
    </row>
    <row r="540" spans="10:30" x14ac:dyDescent="0.3">
      <c r="J540" s="2">
        <v>536</v>
      </c>
      <c r="K540" s="1">
        <f t="shared" si="149"/>
        <v>54500</v>
      </c>
      <c r="L540" s="1">
        <f t="shared" si="150"/>
        <v>54500</v>
      </c>
      <c r="M540" s="1">
        <f t="shared" si="151"/>
        <v>54500</v>
      </c>
      <c r="N540" s="1">
        <f t="shared" si="152"/>
        <v>54500</v>
      </c>
      <c r="O540" s="1">
        <f t="shared" si="153"/>
        <v>54500</v>
      </c>
      <c r="P540" s="1">
        <f t="shared" si="154"/>
        <v>54500</v>
      </c>
      <c r="Q540" s="1">
        <f t="shared" si="155"/>
        <v>54500</v>
      </c>
      <c r="R540" s="1">
        <f t="shared" si="156"/>
        <v>54500</v>
      </c>
      <c r="S540" s="1">
        <f t="shared" si="157"/>
        <v>436000</v>
      </c>
      <c r="T540" s="13">
        <f t="shared" si="158"/>
        <v>10.9</v>
      </c>
      <c r="U540" s="1">
        <f>SUM($S$5:S540)</f>
        <v>118992000</v>
      </c>
      <c r="V540" s="10">
        <f t="shared" si="159"/>
        <v>2974.8</v>
      </c>
      <c r="X540" s="2">
        <v>536</v>
      </c>
      <c r="Y540" s="11">
        <f t="shared" si="161"/>
        <v>25369.09</v>
      </c>
      <c r="Z540" s="11">
        <f t="shared" si="162"/>
        <v>177583.63</v>
      </c>
      <c r="AA540" s="11">
        <f t="shared" si="160"/>
        <v>49741.340000000004</v>
      </c>
      <c r="AB540" s="3">
        <f t="shared" si="163"/>
        <v>355167.26</v>
      </c>
      <c r="AC540" s="3">
        <f>SUM($AB$5:AB540)</f>
        <v>18113908.540000003</v>
      </c>
      <c r="AD540">
        <f t="shared" si="164"/>
        <v>1.9999573978815328</v>
      </c>
    </row>
    <row r="541" spans="10:30" x14ac:dyDescent="0.3">
      <c r="J541" s="2">
        <v>537</v>
      </c>
      <c r="K541" s="1">
        <f t="shared" si="149"/>
        <v>54600</v>
      </c>
      <c r="L541" s="1">
        <f t="shared" si="150"/>
        <v>54600</v>
      </c>
      <c r="M541" s="1">
        <f t="shared" si="151"/>
        <v>54600</v>
      </c>
      <c r="N541" s="1">
        <f t="shared" si="152"/>
        <v>54600</v>
      </c>
      <c r="O541" s="1">
        <f t="shared" si="153"/>
        <v>54600</v>
      </c>
      <c r="P541" s="1">
        <f t="shared" si="154"/>
        <v>54600</v>
      </c>
      <c r="Q541" s="1">
        <f t="shared" si="155"/>
        <v>54600</v>
      </c>
      <c r="R541" s="1">
        <f t="shared" si="156"/>
        <v>54600</v>
      </c>
      <c r="S541" s="1">
        <f t="shared" si="157"/>
        <v>436800</v>
      </c>
      <c r="T541" s="13">
        <f t="shared" si="158"/>
        <v>10.92</v>
      </c>
      <c r="U541" s="1">
        <f>SUM($S$5:S541)</f>
        <v>119428800</v>
      </c>
      <c r="V541" s="10">
        <f t="shared" si="159"/>
        <v>2985.72</v>
      </c>
      <c r="X541" s="2">
        <v>537</v>
      </c>
      <c r="Y541" s="11">
        <f t="shared" si="161"/>
        <v>25876.46</v>
      </c>
      <c r="Z541" s="11">
        <f t="shared" si="162"/>
        <v>181135.22</v>
      </c>
      <c r="AA541" s="11">
        <f t="shared" si="160"/>
        <v>50736.170000000006</v>
      </c>
      <c r="AB541" s="3">
        <f t="shared" si="163"/>
        <v>362270.44</v>
      </c>
      <c r="AC541" s="3">
        <f>SUM($AB$5:AB541)</f>
        <v>18476178.980000004</v>
      </c>
      <c r="AD541">
        <f t="shared" si="164"/>
        <v>1.999957321193371</v>
      </c>
    </row>
    <row r="542" spans="10:30" x14ac:dyDescent="0.3">
      <c r="J542" s="2">
        <v>538</v>
      </c>
      <c r="K542" s="1">
        <f t="shared" si="149"/>
        <v>54700</v>
      </c>
      <c r="L542" s="1">
        <f t="shared" si="150"/>
        <v>54700</v>
      </c>
      <c r="M542" s="1">
        <f t="shared" si="151"/>
        <v>54700</v>
      </c>
      <c r="N542" s="1">
        <f t="shared" si="152"/>
        <v>54700</v>
      </c>
      <c r="O542" s="1">
        <f t="shared" si="153"/>
        <v>54700</v>
      </c>
      <c r="P542" s="1">
        <f t="shared" si="154"/>
        <v>54700</v>
      </c>
      <c r="Q542" s="1">
        <f t="shared" si="155"/>
        <v>54700</v>
      </c>
      <c r="R542" s="1">
        <f t="shared" si="156"/>
        <v>54700</v>
      </c>
      <c r="S542" s="1">
        <f t="shared" si="157"/>
        <v>437600</v>
      </c>
      <c r="T542" s="13">
        <f t="shared" si="158"/>
        <v>10.94</v>
      </c>
      <c r="U542" s="1">
        <f>SUM($S$5:S542)</f>
        <v>119866400</v>
      </c>
      <c r="V542" s="10">
        <f t="shared" si="159"/>
        <v>2996.66</v>
      </c>
      <c r="X542" s="2">
        <v>538</v>
      </c>
      <c r="Y542" s="11">
        <f t="shared" si="161"/>
        <v>26393.969999999998</v>
      </c>
      <c r="Z542" s="11">
        <f t="shared" si="162"/>
        <v>184757.78999999998</v>
      </c>
      <c r="AA542" s="11">
        <f t="shared" si="160"/>
        <v>51750.9</v>
      </c>
      <c r="AB542" s="3">
        <f t="shared" si="163"/>
        <v>369515.57999999996</v>
      </c>
      <c r="AC542" s="3">
        <f>SUM($AB$5:AB542)</f>
        <v>18845694.560000002</v>
      </c>
      <c r="AD542">
        <f t="shared" si="164"/>
        <v>1.9999567031689263</v>
      </c>
    </row>
    <row r="543" spans="10:30" x14ac:dyDescent="0.3">
      <c r="J543" s="2">
        <v>539</v>
      </c>
      <c r="K543" s="1">
        <f t="shared" si="149"/>
        <v>54800</v>
      </c>
      <c r="L543" s="1">
        <f t="shared" si="150"/>
        <v>54800</v>
      </c>
      <c r="M543" s="1">
        <f t="shared" si="151"/>
        <v>54800</v>
      </c>
      <c r="N543" s="1">
        <f t="shared" si="152"/>
        <v>54800</v>
      </c>
      <c r="O543" s="1">
        <f t="shared" si="153"/>
        <v>54800</v>
      </c>
      <c r="P543" s="1">
        <f t="shared" si="154"/>
        <v>54800</v>
      </c>
      <c r="Q543" s="1">
        <f t="shared" si="155"/>
        <v>54800</v>
      </c>
      <c r="R543" s="1">
        <f t="shared" si="156"/>
        <v>54800</v>
      </c>
      <c r="S543" s="1">
        <f t="shared" si="157"/>
        <v>438400</v>
      </c>
      <c r="T543" s="13">
        <f t="shared" si="158"/>
        <v>10.96</v>
      </c>
      <c r="U543" s="1">
        <f>SUM($S$5:S543)</f>
        <v>120304800</v>
      </c>
      <c r="V543" s="10">
        <f t="shared" si="159"/>
        <v>3007.62</v>
      </c>
      <c r="X543" s="2">
        <v>539</v>
      </c>
      <c r="Y543" s="11">
        <f t="shared" si="161"/>
        <v>26921.829999999998</v>
      </c>
      <c r="Z543" s="11">
        <f t="shared" si="162"/>
        <v>188452.81</v>
      </c>
      <c r="AA543" s="11">
        <f t="shared" si="160"/>
        <v>52785.920000000006</v>
      </c>
      <c r="AB543" s="3">
        <f t="shared" si="163"/>
        <v>376905.62</v>
      </c>
      <c r="AC543" s="3">
        <f>SUM($AB$5:AB543)</f>
        <v>19222600.180000003</v>
      </c>
      <c r="AD543">
        <f t="shared" si="164"/>
        <v>1.9999561109304163</v>
      </c>
    </row>
    <row r="544" spans="10:30" x14ac:dyDescent="0.3">
      <c r="J544" s="2">
        <v>540</v>
      </c>
      <c r="K544" s="1">
        <f t="shared" si="149"/>
        <v>54900</v>
      </c>
      <c r="L544" s="1">
        <f t="shared" si="150"/>
        <v>54900</v>
      </c>
      <c r="M544" s="1">
        <f t="shared" si="151"/>
        <v>54900</v>
      </c>
      <c r="N544" s="1">
        <f t="shared" si="152"/>
        <v>54900</v>
      </c>
      <c r="O544" s="1">
        <f t="shared" si="153"/>
        <v>54900</v>
      </c>
      <c r="P544" s="1">
        <f t="shared" si="154"/>
        <v>54900</v>
      </c>
      <c r="Q544" s="1">
        <f t="shared" si="155"/>
        <v>54900</v>
      </c>
      <c r="R544" s="1">
        <f t="shared" si="156"/>
        <v>54900</v>
      </c>
      <c r="S544" s="1">
        <f t="shared" si="157"/>
        <v>439200</v>
      </c>
      <c r="T544" s="13">
        <f t="shared" si="158"/>
        <v>10.98</v>
      </c>
      <c r="U544" s="1">
        <f>SUM($S$5:S544)</f>
        <v>120744000</v>
      </c>
      <c r="V544" s="10">
        <f t="shared" si="159"/>
        <v>3018.6</v>
      </c>
      <c r="X544" s="2">
        <v>540</v>
      </c>
      <c r="Y544" s="11">
        <f t="shared" si="161"/>
        <v>27460.25</v>
      </c>
      <c r="Z544" s="11">
        <f t="shared" si="162"/>
        <v>192221.75</v>
      </c>
      <c r="AA544" s="11">
        <f t="shared" si="160"/>
        <v>53841.64</v>
      </c>
      <c r="AB544" s="3">
        <f t="shared" si="163"/>
        <v>384443.5</v>
      </c>
      <c r="AC544" s="3">
        <f>SUM($AB$5:AB544)</f>
        <v>19607043.680000003</v>
      </c>
      <c r="AD544">
        <f t="shared" si="164"/>
        <v>1.9999557624883189</v>
      </c>
    </row>
    <row r="545" spans="10:30" x14ac:dyDescent="0.3">
      <c r="J545" s="2">
        <v>541</v>
      </c>
      <c r="K545" s="1">
        <f t="shared" si="149"/>
        <v>55000</v>
      </c>
      <c r="L545" s="1">
        <f t="shared" si="150"/>
        <v>55000</v>
      </c>
      <c r="M545" s="1">
        <f t="shared" si="151"/>
        <v>55000</v>
      </c>
      <c r="N545" s="1">
        <f t="shared" si="152"/>
        <v>55000</v>
      </c>
      <c r="O545" s="1">
        <f t="shared" si="153"/>
        <v>55000</v>
      </c>
      <c r="P545" s="1">
        <f t="shared" si="154"/>
        <v>55000</v>
      </c>
      <c r="Q545" s="1">
        <f t="shared" si="155"/>
        <v>55000</v>
      </c>
      <c r="R545" s="1">
        <f t="shared" si="156"/>
        <v>55000</v>
      </c>
      <c r="S545" s="1">
        <f t="shared" si="157"/>
        <v>440000</v>
      </c>
      <c r="T545" s="13">
        <f t="shared" si="158"/>
        <v>11</v>
      </c>
      <c r="U545" s="1">
        <f>SUM($S$5:S545)</f>
        <v>121184000</v>
      </c>
      <c r="V545" s="10">
        <f t="shared" si="159"/>
        <v>3029.6</v>
      </c>
      <c r="X545" s="2">
        <v>541</v>
      </c>
      <c r="Y545" s="11">
        <f t="shared" si="161"/>
        <v>28009.439999999999</v>
      </c>
      <c r="Z545" s="11">
        <f t="shared" si="162"/>
        <v>196066.08</v>
      </c>
      <c r="AA545" s="11">
        <f t="shared" si="160"/>
        <v>54918.48</v>
      </c>
      <c r="AB545" s="3">
        <f t="shared" si="163"/>
        <v>392132.16</v>
      </c>
      <c r="AC545" s="3">
        <f>SUM($AB$5:AB545)</f>
        <v>19999175.840000004</v>
      </c>
      <c r="AD545">
        <f t="shared" si="164"/>
        <v>1.9999555588280309</v>
      </c>
    </row>
    <row r="546" spans="10:30" x14ac:dyDescent="0.3">
      <c r="J546" s="2">
        <v>542</v>
      </c>
      <c r="K546" s="1">
        <f t="shared" si="149"/>
        <v>55100</v>
      </c>
      <c r="L546" s="1">
        <f t="shared" si="150"/>
        <v>55100</v>
      </c>
      <c r="M546" s="1">
        <f t="shared" si="151"/>
        <v>55100</v>
      </c>
      <c r="N546" s="1">
        <f t="shared" si="152"/>
        <v>55100</v>
      </c>
      <c r="O546" s="1">
        <f t="shared" si="153"/>
        <v>55100</v>
      </c>
      <c r="P546" s="1">
        <f t="shared" si="154"/>
        <v>55100</v>
      </c>
      <c r="Q546" s="1">
        <f t="shared" si="155"/>
        <v>55100</v>
      </c>
      <c r="R546" s="1">
        <f t="shared" si="156"/>
        <v>55100</v>
      </c>
      <c r="S546" s="1">
        <f t="shared" si="157"/>
        <v>440800</v>
      </c>
      <c r="T546" s="13">
        <f t="shared" si="158"/>
        <v>11.02</v>
      </c>
      <c r="U546" s="1">
        <f>SUM($S$5:S546)</f>
        <v>121624800</v>
      </c>
      <c r="V546" s="10">
        <f t="shared" si="159"/>
        <v>3040.62</v>
      </c>
      <c r="X546" s="2">
        <v>542</v>
      </c>
      <c r="Y546" s="11">
        <f t="shared" si="161"/>
        <v>28569.609999999997</v>
      </c>
      <c r="Z546" s="11">
        <f t="shared" si="162"/>
        <v>199987.27</v>
      </c>
      <c r="AA546" s="11">
        <f t="shared" si="160"/>
        <v>56016.85</v>
      </c>
      <c r="AB546" s="3">
        <f t="shared" si="163"/>
        <v>399974.54</v>
      </c>
      <c r="AC546" s="3">
        <f>SUM($AB$5:AB546)</f>
        <v>20399150.380000003</v>
      </c>
      <c r="AD546">
        <f t="shared" si="164"/>
        <v>1.9999551141503389</v>
      </c>
    </row>
    <row r="547" spans="10:30" x14ac:dyDescent="0.3">
      <c r="J547" s="2">
        <v>543</v>
      </c>
      <c r="K547" s="1">
        <f t="shared" si="149"/>
        <v>55200</v>
      </c>
      <c r="L547" s="1">
        <f t="shared" si="150"/>
        <v>55200</v>
      </c>
      <c r="M547" s="1">
        <f t="shared" si="151"/>
        <v>55200</v>
      </c>
      <c r="N547" s="1">
        <f t="shared" si="152"/>
        <v>55200</v>
      </c>
      <c r="O547" s="1">
        <f t="shared" si="153"/>
        <v>55200</v>
      </c>
      <c r="P547" s="1">
        <f t="shared" si="154"/>
        <v>55200</v>
      </c>
      <c r="Q547" s="1">
        <f t="shared" si="155"/>
        <v>55200</v>
      </c>
      <c r="R547" s="1">
        <f t="shared" si="156"/>
        <v>55200</v>
      </c>
      <c r="S547" s="1">
        <f t="shared" si="157"/>
        <v>441600</v>
      </c>
      <c r="T547" s="13">
        <f t="shared" si="158"/>
        <v>11.04</v>
      </c>
      <c r="U547" s="1">
        <f>SUM($S$5:S547)</f>
        <v>122066400</v>
      </c>
      <c r="V547" s="10">
        <f t="shared" si="159"/>
        <v>3051.66</v>
      </c>
      <c r="X547" s="2">
        <v>543</v>
      </c>
      <c r="Y547" s="11">
        <f t="shared" si="161"/>
        <v>29140.989999999998</v>
      </c>
      <c r="Z547" s="11">
        <f t="shared" si="162"/>
        <v>203986.93</v>
      </c>
      <c r="AA547" s="11">
        <f t="shared" si="160"/>
        <v>57137.19</v>
      </c>
      <c r="AB547" s="3">
        <f t="shared" si="163"/>
        <v>407973.86</v>
      </c>
      <c r="AC547" s="3">
        <f>SUM($AB$5:AB547)</f>
        <v>20807124.240000002</v>
      </c>
      <c r="AD547">
        <f t="shared" si="164"/>
        <v>1.9999551569559015</v>
      </c>
    </row>
    <row r="548" spans="10:30" x14ac:dyDescent="0.3">
      <c r="J548" s="2">
        <v>544</v>
      </c>
      <c r="K548" s="1">
        <f t="shared" si="149"/>
        <v>55300</v>
      </c>
      <c r="L548" s="1">
        <f t="shared" si="150"/>
        <v>55300</v>
      </c>
      <c r="M548" s="1">
        <f t="shared" si="151"/>
        <v>55300</v>
      </c>
      <c r="N548" s="1">
        <f t="shared" si="152"/>
        <v>55300</v>
      </c>
      <c r="O548" s="1">
        <f t="shared" si="153"/>
        <v>55300</v>
      </c>
      <c r="P548" s="1">
        <f t="shared" si="154"/>
        <v>55300</v>
      </c>
      <c r="Q548" s="1">
        <f t="shared" si="155"/>
        <v>55300</v>
      </c>
      <c r="R548" s="1">
        <f t="shared" si="156"/>
        <v>55300</v>
      </c>
      <c r="S548" s="1">
        <f t="shared" si="157"/>
        <v>442400</v>
      </c>
      <c r="T548" s="13">
        <f t="shared" si="158"/>
        <v>11.06</v>
      </c>
      <c r="U548" s="1">
        <f>SUM($S$5:S548)</f>
        <v>122508800</v>
      </c>
      <c r="V548" s="10">
        <f t="shared" si="159"/>
        <v>3062.72</v>
      </c>
      <c r="X548" s="2">
        <v>544</v>
      </c>
      <c r="Y548" s="11">
        <f t="shared" si="161"/>
        <v>29723.789999999997</v>
      </c>
      <c r="Z548" s="11">
        <f t="shared" si="162"/>
        <v>208066.52999999997</v>
      </c>
      <c r="AA548" s="11">
        <f t="shared" si="160"/>
        <v>58279.94</v>
      </c>
      <c r="AB548" s="3">
        <f t="shared" si="163"/>
        <v>416133.05999999994</v>
      </c>
      <c r="AC548" s="3">
        <f>SUM($AB$5:AB548)</f>
        <v>21223257.300000001</v>
      </c>
      <c r="AD548">
        <f t="shared" si="164"/>
        <v>1.9999547039759429</v>
      </c>
    </row>
    <row r="549" spans="10:30" x14ac:dyDescent="0.3">
      <c r="J549" s="2">
        <v>545</v>
      </c>
      <c r="K549" s="1">
        <f t="shared" si="149"/>
        <v>55400</v>
      </c>
      <c r="L549" s="1">
        <f t="shared" si="150"/>
        <v>55400</v>
      </c>
      <c r="M549" s="1">
        <f t="shared" si="151"/>
        <v>55400</v>
      </c>
      <c r="N549" s="1">
        <f t="shared" si="152"/>
        <v>55400</v>
      </c>
      <c r="O549" s="1">
        <f t="shared" si="153"/>
        <v>55400</v>
      </c>
      <c r="P549" s="1">
        <f t="shared" si="154"/>
        <v>55400</v>
      </c>
      <c r="Q549" s="1">
        <f t="shared" si="155"/>
        <v>55400</v>
      </c>
      <c r="R549" s="1">
        <f t="shared" si="156"/>
        <v>55400</v>
      </c>
      <c r="S549" s="1">
        <f t="shared" si="157"/>
        <v>443200</v>
      </c>
      <c r="T549" s="13">
        <f t="shared" si="158"/>
        <v>11.08</v>
      </c>
      <c r="U549" s="1">
        <f>SUM($S$5:S549)</f>
        <v>122952000</v>
      </c>
      <c r="V549" s="10">
        <f t="shared" si="159"/>
        <v>3073.8</v>
      </c>
      <c r="X549" s="2">
        <v>545</v>
      </c>
      <c r="Y549" s="11">
        <f t="shared" si="161"/>
        <v>30318.25</v>
      </c>
      <c r="Z549" s="11">
        <f t="shared" si="162"/>
        <v>212227.75</v>
      </c>
      <c r="AA549" s="11">
        <f t="shared" si="160"/>
        <v>59445.54</v>
      </c>
      <c r="AB549" s="3">
        <f t="shared" si="163"/>
        <v>424455.5</v>
      </c>
      <c r="AC549" s="3">
        <f>SUM($AB$5:AB549)</f>
        <v>21647712.800000001</v>
      </c>
      <c r="AD549">
        <f t="shared" si="164"/>
        <v>1.9999545498607323</v>
      </c>
    </row>
    <row r="550" spans="10:30" x14ac:dyDescent="0.3">
      <c r="J550" s="2">
        <v>546</v>
      </c>
      <c r="K550" s="1">
        <f t="shared" si="149"/>
        <v>55500</v>
      </c>
      <c r="L550" s="1">
        <f t="shared" si="150"/>
        <v>55500</v>
      </c>
      <c r="M550" s="1">
        <f t="shared" si="151"/>
        <v>55500</v>
      </c>
      <c r="N550" s="1">
        <f t="shared" si="152"/>
        <v>55500</v>
      </c>
      <c r="O550" s="1">
        <f t="shared" si="153"/>
        <v>55500</v>
      </c>
      <c r="P550" s="1">
        <f t="shared" si="154"/>
        <v>55500</v>
      </c>
      <c r="Q550" s="1">
        <f t="shared" si="155"/>
        <v>55500</v>
      </c>
      <c r="R550" s="1">
        <f t="shared" si="156"/>
        <v>55500</v>
      </c>
      <c r="S550" s="1">
        <f t="shared" si="157"/>
        <v>444000</v>
      </c>
      <c r="T550" s="13">
        <f t="shared" si="158"/>
        <v>11.1</v>
      </c>
      <c r="U550" s="1">
        <f>SUM($S$5:S550)</f>
        <v>123396000</v>
      </c>
      <c r="V550" s="10">
        <f t="shared" si="159"/>
        <v>3084.9</v>
      </c>
      <c r="X550" s="2">
        <v>546</v>
      </c>
      <c r="Y550" s="11">
        <f t="shared" si="161"/>
        <v>30924.6</v>
      </c>
      <c r="Z550" s="11">
        <f t="shared" si="162"/>
        <v>216472.19999999998</v>
      </c>
      <c r="AA550" s="11">
        <f t="shared" si="160"/>
        <v>60634.46</v>
      </c>
      <c r="AB550" s="3">
        <f t="shared" si="163"/>
        <v>432944.39999999997</v>
      </c>
      <c r="AC550" s="3">
        <f>SUM($AB$5:AB550)</f>
        <v>22080657.199999999</v>
      </c>
      <c r="AD550">
        <f t="shared" si="164"/>
        <v>1.9999544709406829</v>
      </c>
    </row>
    <row r="551" spans="10:30" x14ac:dyDescent="0.3">
      <c r="J551" s="2">
        <v>547</v>
      </c>
      <c r="K551" s="1">
        <f t="shared" si="149"/>
        <v>55600</v>
      </c>
      <c r="L551" s="1">
        <f t="shared" si="150"/>
        <v>55600</v>
      </c>
      <c r="M551" s="1">
        <f t="shared" si="151"/>
        <v>55600</v>
      </c>
      <c r="N551" s="1">
        <f t="shared" si="152"/>
        <v>55600</v>
      </c>
      <c r="O551" s="1">
        <f t="shared" si="153"/>
        <v>55600</v>
      </c>
      <c r="P551" s="1">
        <f t="shared" si="154"/>
        <v>55600</v>
      </c>
      <c r="Q551" s="1">
        <f t="shared" si="155"/>
        <v>55600</v>
      </c>
      <c r="R551" s="1">
        <f t="shared" si="156"/>
        <v>55600</v>
      </c>
      <c r="S551" s="1">
        <f t="shared" si="157"/>
        <v>444800</v>
      </c>
      <c r="T551" s="13">
        <f t="shared" si="158"/>
        <v>11.12</v>
      </c>
      <c r="U551" s="1">
        <f>SUM($S$5:S551)</f>
        <v>123840800</v>
      </c>
      <c r="V551" s="10">
        <f t="shared" si="159"/>
        <v>3096.02</v>
      </c>
      <c r="X551" s="2">
        <v>547</v>
      </c>
      <c r="Y551" s="11">
        <f t="shared" si="161"/>
        <v>31543.079999999998</v>
      </c>
      <c r="Z551" s="11">
        <f t="shared" si="162"/>
        <v>220801.56</v>
      </c>
      <c r="AA551" s="11">
        <f t="shared" si="160"/>
        <v>61847.15</v>
      </c>
      <c r="AB551" s="3">
        <f t="shared" si="163"/>
        <v>441603.12</v>
      </c>
      <c r="AC551" s="3">
        <f>SUM($AB$5:AB551)</f>
        <v>22522260.32</v>
      </c>
      <c r="AD551">
        <f t="shared" si="164"/>
        <v>1.9999546028005046</v>
      </c>
    </row>
    <row r="552" spans="10:30" x14ac:dyDescent="0.3">
      <c r="J552" s="2">
        <v>548</v>
      </c>
      <c r="K552" s="1">
        <f t="shared" si="149"/>
        <v>55700</v>
      </c>
      <c r="L552" s="1">
        <f t="shared" si="150"/>
        <v>55700</v>
      </c>
      <c r="M552" s="1">
        <f t="shared" si="151"/>
        <v>55700</v>
      </c>
      <c r="N552" s="1">
        <f t="shared" si="152"/>
        <v>55700</v>
      </c>
      <c r="O552" s="1">
        <f t="shared" si="153"/>
        <v>55700</v>
      </c>
      <c r="P552" s="1">
        <f t="shared" si="154"/>
        <v>55700</v>
      </c>
      <c r="Q552" s="1">
        <f t="shared" si="155"/>
        <v>55700</v>
      </c>
      <c r="R552" s="1">
        <f t="shared" si="156"/>
        <v>55700</v>
      </c>
      <c r="S552" s="1">
        <f t="shared" si="157"/>
        <v>445600</v>
      </c>
      <c r="T552" s="13">
        <f t="shared" si="158"/>
        <v>11.14</v>
      </c>
      <c r="U552" s="1">
        <f>SUM($S$5:S552)</f>
        <v>124286400</v>
      </c>
      <c r="V552" s="10">
        <f t="shared" si="159"/>
        <v>3107.16</v>
      </c>
      <c r="X552" s="2">
        <v>548</v>
      </c>
      <c r="Y552" s="11">
        <f t="shared" si="161"/>
        <v>32173.929999999997</v>
      </c>
      <c r="Z552" s="11">
        <f t="shared" si="162"/>
        <v>225217.50999999998</v>
      </c>
      <c r="AA552" s="11">
        <f t="shared" si="160"/>
        <v>63084.1</v>
      </c>
      <c r="AB552" s="3">
        <f t="shared" si="163"/>
        <v>450435.01999999996</v>
      </c>
      <c r="AC552" s="3">
        <f>SUM($AB$5:AB552)</f>
        <v>22972695.34</v>
      </c>
      <c r="AD552">
        <f t="shared" si="164"/>
        <v>1.9999547718574613</v>
      </c>
    </row>
    <row r="553" spans="10:30" x14ac:dyDescent="0.3">
      <c r="J553" s="2">
        <v>549</v>
      </c>
      <c r="K553" s="1">
        <f t="shared" ref="K553:K616" si="165">K552+100</f>
        <v>55800</v>
      </c>
      <c r="L553" s="1">
        <f t="shared" si="150"/>
        <v>55800</v>
      </c>
      <c r="M553" s="1">
        <f t="shared" si="151"/>
        <v>55800</v>
      </c>
      <c r="N553" s="1">
        <f t="shared" si="152"/>
        <v>55800</v>
      </c>
      <c r="O553" s="1">
        <f t="shared" si="153"/>
        <v>55800</v>
      </c>
      <c r="P553" s="1">
        <f t="shared" si="154"/>
        <v>55800</v>
      </c>
      <c r="Q553" s="1">
        <f t="shared" si="155"/>
        <v>55800</v>
      </c>
      <c r="R553" s="1">
        <f t="shared" si="156"/>
        <v>55800</v>
      </c>
      <c r="S553" s="1">
        <f t="shared" si="157"/>
        <v>446400</v>
      </c>
      <c r="T553" s="13">
        <f t="shared" si="158"/>
        <v>11.16</v>
      </c>
      <c r="U553" s="1">
        <f>SUM($S$5:S553)</f>
        <v>124732800</v>
      </c>
      <c r="V553" s="10">
        <f t="shared" si="159"/>
        <v>3118.32</v>
      </c>
      <c r="X553" s="2">
        <v>549</v>
      </c>
      <c r="Y553" s="11">
        <f t="shared" si="161"/>
        <v>32817.39</v>
      </c>
      <c r="Z553" s="11">
        <f t="shared" si="162"/>
        <v>229721.72999999998</v>
      </c>
      <c r="AA553" s="11">
        <f t="shared" si="160"/>
        <v>64345.79</v>
      </c>
      <c r="AB553" s="3">
        <f t="shared" si="163"/>
        <v>459443.45999999996</v>
      </c>
      <c r="AC553" s="3">
        <f>SUM($AB$5:AB553)</f>
        <v>23432138.800000001</v>
      </c>
      <c r="AD553">
        <f t="shared" si="164"/>
        <v>1.999954525144549</v>
      </c>
    </row>
    <row r="554" spans="10:30" x14ac:dyDescent="0.3">
      <c r="J554" s="2">
        <v>550</v>
      </c>
      <c r="K554" s="1">
        <f t="shared" si="165"/>
        <v>55900</v>
      </c>
      <c r="L554" s="1">
        <f t="shared" si="150"/>
        <v>55900</v>
      </c>
      <c r="M554" s="1">
        <f t="shared" si="151"/>
        <v>55900</v>
      </c>
      <c r="N554" s="1">
        <f t="shared" si="152"/>
        <v>55900</v>
      </c>
      <c r="O554" s="1">
        <f t="shared" si="153"/>
        <v>55900</v>
      </c>
      <c r="P554" s="1">
        <f t="shared" si="154"/>
        <v>55900</v>
      </c>
      <c r="Q554" s="1">
        <f t="shared" si="155"/>
        <v>55900</v>
      </c>
      <c r="R554" s="1">
        <f t="shared" si="156"/>
        <v>55900</v>
      </c>
      <c r="S554" s="1">
        <f t="shared" si="157"/>
        <v>447200</v>
      </c>
      <c r="T554" s="13">
        <f t="shared" si="158"/>
        <v>11.18</v>
      </c>
      <c r="U554" s="1">
        <f>SUM($S$5:S554)</f>
        <v>125180000</v>
      </c>
      <c r="V554" s="10">
        <f t="shared" si="159"/>
        <v>3129.5</v>
      </c>
      <c r="X554" s="2">
        <v>550</v>
      </c>
      <c r="Y554" s="11">
        <f t="shared" si="161"/>
        <v>33473.72</v>
      </c>
      <c r="Z554" s="11">
        <f t="shared" si="162"/>
        <v>234316.04</v>
      </c>
      <c r="AA554" s="11">
        <f t="shared" si="160"/>
        <v>65632.709999999992</v>
      </c>
      <c r="AB554" s="3">
        <f t="shared" si="163"/>
        <v>468632.08</v>
      </c>
      <c r="AC554" s="3">
        <f>SUM($AB$5:AB554)</f>
        <v>23900770.879999999</v>
      </c>
      <c r="AD554">
        <f t="shared" si="164"/>
        <v>1.9999543532918909</v>
      </c>
    </row>
    <row r="555" spans="10:30" x14ac:dyDescent="0.3">
      <c r="J555" s="2">
        <v>551</v>
      </c>
      <c r="K555" s="1">
        <f t="shared" si="165"/>
        <v>56000</v>
      </c>
      <c r="L555" s="1">
        <f t="shared" si="150"/>
        <v>56000</v>
      </c>
      <c r="M555" s="1">
        <f t="shared" si="151"/>
        <v>56000</v>
      </c>
      <c r="N555" s="1">
        <f t="shared" si="152"/>
        <v>56000</v>
      </c>
      <c r="O555" s="1">
        <f t="shared" si="153"/>
        <v>56000</v>
      </c>
      <c r="P555" s="1">
        <f t="shared" si="154"/>
        <v>56000</v>
      </c>
      <c r="Q555" s="1">
        <f t="shared" si="155"/>
        <v>56000</v>
      </c>
      <c r="R555" s="1">
        <f t="shared" si="156"/>
        <v>56000</v>
      </c>
      <c r="S555" s="1">
        <f t="shared" si="157"/>
        <v>448000</v>
      </c>
      <c r="T555" s="13">
        <f t="shared" si="158"/>
        <v>11.2</v>
      </c>
      <c r="U555" s="1">
        <f>SUM($S$5:S555)</f>
        <v>125628000</v>
      </c>
      <c r="V555" s="10">
        <f t="shared" si="159"/>
        <v>3140.7</v>
      </c>
      <c r="X555" s="2">
        <v>551</v>
      </c>
      <c r="Y555" s="11">
        <f t="shared" si="161"/>
        <v>34143.18</v>
      </c>
      <c r="Z555" s="11">
        <f t="shared" si="162"/>
        <v>239002.26</v>
      </c>
      <c r="AA555" s="11">
        <f t="shared" si="160"/>
        <v>66945.37</v>
      </c>
      <c r="AB555" s="3">
        <f t="shared" si="163"/>
        <v>478004.52</v>
      </c>
      <c r="AC555" s="3">
        <f>SUM($AB$5:AB555)</f>
        <v>24378775.399999999</v>
      </c>
      <c r="AD555">
        <f t="shared" si="164"/>
        <v>1.9999544048179236</v>
      </c>
    </row>
    <row r="556" spans="10:30" x14ac:dyDescent="0.3">
      <c r="J556" s="2">
        <v>552</v>
      </c>
      <c r="K556" s="1">
        <f t="shared" si="165"/>
        <v>56100</v>
      </c>
      <c r="L556" s="1">
        <f t="shared" si="150"/>
        <v>56100</v>
      </c>
      <c r="M556" s="1">
        <f t="shared" si="151"/>
        <v>56100</v>
      </c>
      <c r="N556" s="1">
        <f t="shared" si="152"/>
        <v>56100</v>
      </c>
      <c r="O556" s="1">
        <f t="shared" si="153"/>
        <v>56100</v>
      </c>
      <c r="P556" s="1">
        <f t="shared" si="154"/>
        <v>56100</v>
      </c>
      <c r="Q556" s="1">
        <f t="shared" si="155"/>
        <v>56100</v>
      </c>
      <c r="R556" s="1">
        <f t="shared" si="156"/>
        <v>56100</v>
      </c>
      <c r="S556" s="1">
        <f t="shared" si="157"/>
        <v>448800</v>
      </c>
      <c r="T556" s="13">
        <f t="shared" si="158"/>
        <v>11.22</v>
      </c>
      <c r="U556" s="1">
        <f>SUM($S$5:S556)</f>
        <v>126076800</v>
      </c>
      <c r="V556" s="10">
        <f t="shared" si="159"/>
        <v>3151.92</v>
      </c>
      <c r="X556" s="2">
        <v>552</v>
      </c>
      <c r="Y556" s="11">
        <f t="shared" si="161"/>
        <v>34826.03</v>
      </c>
      <c r="Z556" s="11">
        <f t="shared" si="162"/>
        <v>243782.21</v>
      </c>
      <c r="AA556" s="11">
        <f t="shared" si="160"/>
        <v>68284.28</v>
      </c>
      <c r="AB556" s="3">
        <f t="shared" si="163"/>
        <v>487564.42</v>
      </c>
      <c r="AC556" s="3">
        <f>SUM($AB$5:AB556)</f>
        <v>24866339.82</v>
      </c>
      <c r="AD556">
        <f t="shared" si="164"/>
        <v>1.9999545178138924</v>
      </c>
    </row>
    <row r="557" spans="10:30" x14ac:dyDescent="0.3">
      <c r="J557" s="2">
        <v>553</v>
      </c>
      <c r="K557" s="1">
        <f t="shared" si="165"/>
        <v>56200</v>
      </c>
      <c r="L557" s="1">
        <f t="shared" si="150"/>
        <v>56200</v>
      </c>
      <c r="M557" s="1">
        <f t="shared" si="151"/>
        <v>56200</v>
      </c>
      <c r="N557" s="1">
        <f t="shared" si="152"/>
        <v>56200</v>
      </c>
      <c r="O557" s="1">
        <f t="shared" si="153"/>
        <v>56200</v>
      </c>
      <c r="P557" s="1">
        <f t="shared" si="154"/>
        <v>56200</v>
      </c>
      <c r="Q557" s="1">
        <f t="shared" si="155"/>
        <v>56200</v>
      </c>
      <c r="R557" s="1">
        <f t="shared" si="156"/>
        <v>56200</v>
      </c>
      <c r="S557" s="1">
        <f t="shared" si="157"/>
        <v>449600</v>
      </c>
      <c r="T557" s="13">
        <f t="shared" si="158"/>
        <v>11.24</v>
      </c>
      <c r="U557" s="1">
        <f>SUM($S$5:S557)</f>
        <v>126526400</v>
      </c>
      <c r="V557" s="10">
        <f t="shared" si="159"/>
        <v>3163.16</v>
      </c>
      <c r="X557" s="2">
        <v>553</v>
      </c>
      <c r="Y557" s="11">
        <f t="shared" si="161"/>
        <v>35522.53</v>
      </c>
      <c r="Z557" s="11">
        <f t="shared" si="162"/>
        <v>248657.71</v>
      </c>
      <c r="AA557" s="11">
        <f t="shared" si="160"/>
        <v>69649.97</v>
      </c>
      <c r="AB557" s="3">
        <f t="shared" si="163"/>
        <v>497315.42</v>
      </c>
      <c r="AC557" s="3">
        <f>SUM($AB$5:AB557)</f>
        <v>25363655.240000002</v>
      </c>
      <c r="AD557">
        <f t="shared" si="164"/>
        <v>1.9999542498008127</v>
      </c>
    </row>
    <row r="558" spans="10:30" x14ac:dyDescent="0.3">
      <c r="J558" s="2">
        <v>554</v>
      </c>
      <c r="K558" s="1">
        <f t="shared" si="165"/>
        <v>56300</v>
      </c>
      <c r="L558" s="1">
        <f t="shared" si="150"/>
        <v>56300</v>
      </c>
      <c r="M558" s="1">
        <f t="shared" si="151"/>
        <v>56300</v>
      </c>
      <c r="N558" s="1">
        <f t="shared" si="152"/>
        <v>56300</v>
      </c>
      <c r="O558" s="1">
        <f t="shared" si="153"/>
        <v>56300</v>
      </c>
      <c r="P558" s="1">
        <f t="shared" si="154"/>
        <v>56300</v>
      </c>
      <c r="Q558" s="1">
        <f t="shared" si="155"/>
        <v>56300</v>
      </c>
      <c r="R558" s="1">
        <f t="shared" si="156"/>
        <v>56300</v>
      </c>
      <c r="S558" s="1">
        <f t="shared" si="157"/>
        <v>450400</v>
      </c>
      <c r="T558" s="13">
        <f t="shared" si="158"/>
        <v>11.26</v>
      </c>
      <c r="U558" s="1">
        <f>SUM($S$5:S558)</f>
        <v>126976800</v>
      </c>
      <c r="V558" s="10">
        <f t="shared" si="159"/>
        <v>3174.42</v>
      </c>
      <c r="X558" s="2">
        <v>554</v>
      </c>
      <c r="Y558" s="11">
        <f t="shared" si="161"/>
        <v>36232.959999999999</v>
      </c>
      <c r="Z558" s="11">
        <f t="shared" si="162"/>
        <v>253630.72</v>
      </c>
      <c r="AA558" s="11">
        <f t="shared" si="160"/>
        <v>71042.97</v>
      </c>
      <c r="AB558" s="3">
        <f t="shared" si="163"/>
        <v>507261.44</v>
      </c>
      <c r="AC558" s="3">
        <f>SUM($AB$5:AB558)</f>
        <v>25870916.680000003</v>
      </c>
      <c r="AD558">
        <f t="shared" si="164"/>
        <v>1.9999540097833362</v>
      </c>
    </row>
    <row r="559" spans="10:30" x14ac:dyDescent="0.3">
      <c r="J559" s="2">
        <v>555</v>
      </c>
      <c r="K559" s="1">
        <f t="shared" si="165"/>
        <v>56400</v>
      </c>
      <c r="L559" s="1">
        <f t="shared" si="150"/>
        <v>56400</v>
      </c>
      <c r="M559" s="1">
        <f t="shared" si="151"/>
        <v>56400</v>
      </c>
      <c r="N559" s="1">
        <f t="shared" si="152"/>
        <v>56400</v>
      </c>
      <c r="O559" s="1">
        <f t="shared" si="153"/>
        <v>56400</v>
      </c>
      <c r="P559" s="1">
        <f t="shared" si="154"/>
        <v>56400</v>
      </c>
      <c r="Q559" s="1">
        <f t="shared" si="155"/>
        <v>56400</v>
      </c>
      <c r="R559" s="1">
        <f t="shared" si="156"/>
        <v>56400</v>
      </c>
      <c r="S559" s="1">
        <f t="shared" si="157"/>
        <v>451200</v>
      </c>
      <c r="T559" s="13">
        <f t="shared" si="158"/>
        <v>11.28</v>
      </c>
      <c r="U559" s="1">
        <f>SUM($S$5:S559)</f>
        <v>127428000</v>
      </c>
      <c r="V559" s="10">
        <f t="shared" si="159"/>
        <v>3185.7</v>
      </c>
      <c r="X559" s="2">
        <v>555</v>
      </c>
      <c r="Y559" s="11">
        <f t="shared" si="161"/>
        <v>36957.599999999999</v>
      </c>
      <c r="Z559" s="11">
        <f t="shared" si="162"/>
        <v>258703.19999999998</v>
      </c>
      <c r="AA559" s="11">
        <f t="shared" si="160"/>
        <v>72463.83</v>
      </c>
      <c r="AB559" s="3">
        <f t="shared" si="163"/>
        <v>517406.39999999997</v>
      </c>
      <c r="AC559" s="3">
        <f>SUM($AB$5:AB559)</f>
        <v>26388323.080000002</v>
      </c>
      <c r="AD559">
        <f t="shared" si="164"/>
        <v>1.9999538725274053</v>
      </c>
    </row>
    <row r="560" spans="10:30" x14ac:dyDescent="0.3">
      <c r="J560" s="2">
        <v>556</v>
      </c>
      <c r="K560" s="1">
        <f t="shared" si="165"/>
        <v>56500</v>
      </c>
      <c r="L560" s="1">
        <f t="shared" si="150"/>
        <v>56500</v>
      </c>
      <c r="M560" s="1">
        <f t="shared" si="151"/>
        <v>56500</v>
      </c>
      <c r="N560" s="1">
        <f t="shared" si="152"/>
        <v>56500</v>
      </c>
      <c r="O560" s="1">
        <f t="shared" si="153"/>
        <v>56500</v>
      </c>
      <c r="P560" s="1">
        <f t="shared" si="154"/>
        <v>56500</v>
      </c>
      <c r="Q560" s="1">
        <f t="shared" si="155"/>
        <v>56500</v>
      </c>
      <c r="R560" s="1">
        <f t="shared" si="156"/>
        <v>56500</v>
      </c>
      <c r="S560" s="1">
        <f t="shared" si="157"/>
        <v>452000</v>
      </c>
      <c r="T560" s="13">
        <f t="shared" si="158"/>
        <v>11.3</v>
      </c>
      <c r="U560" s="1">
        <f>SUM($S$5:S560)</f>
        <v>127880000</v>
      </c>
      <c r="V560" s="10">
        <f t="shared" si="159"/>
        <v>3197</v>
      </c>
      <c r="X560" s="2">
        <v>556</v>
      </c>
      <c r="Y560" s="11">
        <f t="shared" si="161"/>
        <v>37696.740000000005</v>
      </c>
      <c r="Z560" s="11">
        <f t="shared" si="162"/>
        <v>263877.18000000005</v>
      </c>
      <c r="AA560" s="11">
        <f t="shared" si="160"/>
        <v>73913.11</v>
      </c>
      <c r="AB560" s="3">
        <f t="shared" si="163"/>
        <v>527754.3600000001</v>
      </c>
      <c r="AC560" s="3">
        <f>SUM($AB$5:AB560)</f>
        <v>26916077.440000001</v>
      </c>
      <c r="AD560">
        <f t="shared" si="164"/>
        <v>1.9999541403219752</v>
      </c>
    </row>
    <row r="561" spans="10:30" x14ac:dyDescent="0.3">
      <c r="J561" s="2">
        <v>557</v>
      </c>
      <c r="K561" s="1">
        <f t="shared" si="165"/>
        <v>56600</v>
      </c>
      <c r="L561" s="1">
        <f t="shared" ref="L561:L604" si="166">K561</f>
        <v>56600</v>
      </c>
      <c r="M561" s="1">
        <f t="shared" ref="M561:M604" si="167">K561</f>
        <v>56600</v>
      </c>
      <c r="N561" s="1">
        <f t="shared" ref="N561:N604" si="168">K561</f>
        <v>56600</v>
      </c>
      <c r="O561" s="1">
        <f t="shared" ref="O561:O604" si="169">K561</f>
        <v>56600</v>
      </c>
      <c r="P561" s="1">
        <f t="shared" ref="P561:P604" si="170">K561</f>
        <v>56600</v>
      </c>
      <c r="Q561" s="1">
        <f t="shared" ref="Q561:Q604" si="171">K561</f>
        <v>56600</v>
      </c>
      <c r="R561" s="1">
        <f t="shared" ref="R561:R604" si="172">K561</f>
        <v>56600</v>
      </c>
      <c r="S561" s="1">
        <f t="shared" ref="S561:S604" si="173">SUM(K561:R561)</f>
        <v>452800</v>
      </c>
      <c r="T561" s="13">
        <f t="shared" ref="T561:T604" si="174">S561/$H$15</f>
        <v>11.32</v>
      </c>
      <c r="U561" s="1">
        <f>SUM($S$5:S561)</f>
        <v>128332800</v>
      </c>
      <c r="V561" s="10">
        <f t="shared" ref="V561:V604" si="175">U561/$H$15</f>
        <v>3208.32</v>
      </c>
      <c r="X561" s="2">
        <v>557</v>
      </c>
      <c r="Y561" s="11">
        <f t="shared" si="161"/>
        <v>38450.660000000003</v>
      </c>
      <c r="Z561" s="11">
        <f t="shared" si="162"/>
        <v>269154.62</v>
      </c>
      <c r="AA561" s="11">
        <f t="shared" si="160"/>
        <v>75391.37999999999</v>
      </c>
      <c r="AB561" s="3">
        <f t="shared" si="163"/>
        <v>538309.24</v>
      </c>
      <c r="AC561" s="3">
        <f>SUM($AB$5:AB561)</f>
        <v>27454386.68</v>
      </c>
      <c r="AD561">
        <f t="shared" si="164"/>
        <v>1.9999542697109967</v>
      </c>
    </row>
    <row r="562" spans="10:30" x14ac:dyDescent="0.3">
      <c r="J562" s="2">
        <v>558</v>
      </c>
      <c r="K562" s="1">
        <f t="shared" si="165"/>
        <v>56700</v>
      </c>
      <c r="L562" s="1">
        <f t="shared" si="166"/>
        <v>56700</v>
      </c>
      <c r="M562" s="1">
        <f t="shared" si="167"/>
        <v>56700</v>
      </c>
      <c r="N562" s="1">
        <f t="shared" si="168"/>
        <v>56700</v>
      </c>
      <c r="O562" s="1">
        <f t="shared" si="169"/>
        <v>56700</v>
      </c>
      <c r="P562" s="1">
        <f t="shared" si="170"/>
        <v>56700</v>
      </c>
      <c r="Q562" s="1">
        <f t="shared" si="171"/>
        <v>56700</v>
      </c>
      <c r="R562" s="1">
        <f t="shared" si="172"/>
        <v>56700</v>
      </c>
      <c r="S562" s="1">
        <f t="shared" si="173"/>
        <v>453600</v>
      </c>
      <c r="T562" s="13">
        <f t="shared" si="174"/>
        <v>11.34</v>
      </c>
      <c r="U562" s="1">
        <f>SUM($S$5:S562)</f>
        <v>128786400</v>
      </c>
      <c r="V562" s="10">
        <f t="shared" si="175"/>
        <v>3219.66</v>
      </c>
      <c r="X562" s="2">
        <v>558</v>
      </c>
      <c r="Y562" s="11">
        <f t="shared" si="161"/>
        <v>39219.660000000003</v>
      </c>
      <c r="Z562" s="11">
        <f t="shared" si="162"/>
        <v>274537.62</v>
      </c>
      <c r="AA562" s="11">
        <f t="shared" si="160"/>
        <v>76899.209999999992</v>
      </c>
      <c r="AB562" s="3">
        <f t="shared" si="163"/>
        <v>549075.24</v>
      </c>
      <c r="AC562" s="3">
        <f>SUM($AB$5:AB562)</f>
        <v>28003461.919999998</v>
      </c>
      <c r="AD562">
        <f t="shared" si="164"/>
        <v>1.9999544932467541</v>
      </c>
    </row>
    <row r="563" spans="10:30" x14ac:dyDescent="0.3">
      <c r="J563" s="2">
        <v>559</v>
      </c>
      <c r="K563" s="1">
        <f t="shared" si="165"/>
        <v>56800</v>
      </c>
      <c r="L563" s="1">
        <f t="shared" si="166"/>
        <v>56800</v>
      </c>
      <c r="M563" s="1">
        <f t="shared" si="167"/>
        <v>56800</v>
      </c>
      <c r="N563" s="1">
        <f t="shared" si="168"/>
        <v>56800</v>
      </c>
      <c r="O563" s="1">
        <f t="shared" si="169"/>
        <v>56800</v>
      </c>
      <c r="P563" s="1">
        <f t="shared" si="170"/>
        <v>56800</v>
      </c>
      <c r="Q563" s="1">
        <f t="shared" si="171"/>
        <v>56800</v>
      </c>
      <c r="R563" s="1">
        <f t="shared" si="172"/>
        <v>56800</v>
      </c>
      <c r="S563" s="1">
        <f t="shared" si="173"/>
        <v>454400</v>
      </c>
      <c r="T563" s="13">
        <f t="shared" si="174"/>
        <v>11.36</v>
      </c>
      <c r="U563" s="1">
        <f>SUM($S$5:S563)</f>
        <v>129240800</v>
      </c>
      <c r="V563" s="10">
        <f t="shared" si="175"/>
        <v>3231.02</v>
      </c>
      <c r="X563" s="2">
        <v>559</v>
      </c>
      <c r="Y563" s="11">
        <f t="shared" si="161"/>
        <v>40004.04</v>
      </c>
      <c r="Z563" s="11">
        <f t="shared" si="162"/>
        <v>280028.28000000003</v>
      </c>
      <c r="AA563" s="11">
        <f t="shared" si="160"/>
        <v>78437.2</v>
      </c>
      <c r="AB563" s="3">
        <f t="shared" si="163"/>
        <v>560056.56000000006</v>
      </c>
      <c r="AC563" s="3">
        <f>SUM($AB$5:AB563)</f>
        <v>28563518.479999997</v>
      </c>
      <c r="AD563">
        <f t="shared" si="164"/>
        <v>1.9999547255977226</v>
      </c>
    </row>
    <row r="564" spans="10:30" x14ac:dyDescent="0.3">
      <c r="J564" s="2">
        <v>560</v>
      </c>
      <c r="K564" s="1">
        <f t="shared" si="165"/>
        <v>56900</v>
      </c>
      <c r="L564" s="1">
        <f t="shared" si="166"/>
        <v>56900</v>
      </c>
      <c r="M564" s="1">
        <f t="shared" si="167"/>
        <v>56900</v>
      </c>
      <c r="N564" s="1">
        <f t="shared" si="168"/>
        <v>56900</v>
      </c>
      <c r="O564" s="1">
        <f t="shared" si="169"/>
        <v>56900</v>
      </c>
      <c r="P564" s="1">
        <f t="shared" si="170"/>
        <v>56900</v>
      </c>
      <c r="Q564" s="1">
        <f t="shared" si="171"/>
        <v>56900</v>
      </c>
      <c r="R564" s="1">
        <f t="shared" si="172"/>
        <v>56900</v>
      </c>
      <c r="S564" s="1">
        <f t="shared" si="173"/>
        <v>455200</v>
      </c>
      <c r="T564" s="13">
        <f t="shared" si="174"/>
        <v>11.38</v>
      </c>
      <c r="U564" s="1">
        <f>SUM($S$5:S564)</f>
        <v>129696000</v>
      </c>
      <c r="V564" s="10">
        <f t="shared" si="175"/>
        <v>3242.4</v>
      </c>
      <c r="X564" s="2">
        <v>560</v>
      </c>
      <c r="Y564" s="11">
        <f t="shared" si="161"/>
        <v>40804.1</v>
      </c>
      <c r="Z564" s="11">
        <f t="shared" si="162"/>
        <v>285628.7</v>
      </c>
      <c r="AA564" s="11">
        <f t="shared" si="160"/>
        <v>80005.95</v>
      </c>
      <c r="AB564" s="3">
        <f t="shared" si="163"/>
        <v>571257.4</v>
      </c>
      <c r="AC564" s="3">
        <f>SUM($AB$5:AB564)</f>
        <v>29134775.879999995</v>
      </c>
      <c r="AD564">
        <f t="shared" si="164"/>
        <v>1.9999545938291514</v>
      </c>
    </row>
    <row r="565" spans="10:30" x14ac:dyDescent="0.3">
      <c r="J565" s="2">
        <v>561</v>
      </c>
      <c r="K565" s="1">
        <f t="shared" si="165"/>
        <v>57000</v>
      </c>
      <c r="L565" s="1">
        <f t="shared" si="166"/>
        <v>57000</v>
      </c>
      <c r="M565" s="1">
        <f t="shared" si="167"/>
        <v>57000</v>
      </c>
      <c r="N565" s="1">
        <f t="shared" si="168"/>
        <v>57000</v>
      </c>
      <c r="O565" s="1">
        <f t="shared" si="169"/>
        <v>57000</v>
      </c>
      <c r="P565" s="1">
        <f t="shared" si="170"/>
        <v>57000</v>
      </c>
      <c r="Q565" s="1">
        <f t="shared" si="171"/>
        <v>57000</v>
      </c>
      <c r="R565" s="1">
        <f t="shared" si="172"/>
        <v>57000</v>
      </c>
      <c r="S565" s="1">
        <f t="shared" si="173"/>
        <v>456000</v>
      </c>
      <c r="T565" s="13">
        <f t="shared" si="174"/>
        <v>11.4</v>
      </c>
      <c r="U565" s="1">
        <f>SUM($S$5:S565)</f>
        <v>130152000</v>
      </c>
      <c r="V565" s="10">
        <f t="shared" si="175"/>
        <v>3253.8</v>
      </c>
      <c r="X565" s="2">
        <v>561</v>
      </c>
      <c r="Y565" s="11">
        <f t="shared" si="161"/>
        <v>41620.170000000006</v>
      </c>
      <c r="Z565" s="11">
        <f t="shared" si="162"/>
        <v>291341.19000000006</v>
      </c>
      <c r="AA565" s="11">
        <f t="shared" si="160"/>
        <v>81606.069999999992</v>
      </c>
      <c r="AB565" s="3">
        <f t="shared" si="163"/>
        <v>582682.38000000012</v>
      </c>
      <c r="AC565" s="3">
        <f>SUM($AB$5:AB565)</f>
        <v>29717458.259999994</v>
      </c>
      <c r="AD565">
        <f t="shared" si="164"/>
        <v>1.9999549074959249</v>
      </c>
    </row>
    <row r="566" spans="10:30" x14ac:dyDescent="0.3">
      <c r="J566" s="2">
        <v>562</v>
      </c>
      <c r="K566" s="1">
        <f t="shared" si="165"/>
        <v>57100</v>
      </c>
      <c r="L566" s="1">
        <f t="shared" si="166"/>
        <v>57100</v>
      </c>
      <c r="M566" s="1">
        <f t="shared" si="167"/>
        <v>57100</v>
      </c>
      <c r="N566" s="1">
        <f t="shared" si="168"/>
        <v>57100</v>
      </c>
      <c r="O566" s="1">
        <f t="shared" si="169"/>
        <v>57100</v>
      </c>
      <c r="P566" s="1">
        <f t="shared" si="170"/>
        <v>57100</v>
      </c>
      <c r="Q566" s="1">
        <f t="shared" si="171"/>
        <v>57100</v>
      </c>
      <c r="R566" s="1">
        <f t="shared" si="172"/>
        <v>57100</v>
      </c>
      <c r="S566" s="1">
        <f t="shared" si="173"/>
        <v>456800</v>
      </c>
      <c r="T566" s="13">
        <f t="shared" si="174"/>
        <v>11.42</v>
      </c>
      <c r="U566" s="1">
        <f>SUM($S$5:S566)</f>
        <v>130608800</v>
      </c>
      <c r="V566" s="10">
        <f t="shared" si="175"/>
        <v>3265.22</v>
      </c>
      <c r="X566" s="2">
        <v>562</v>
      </c>
      <c r="Y566" s="11">
        <f t="shared" si="161"/>
        <v>42452.560000000005</v>
      </c>
      <c r="Z566" s="11">
        <f t="shared" si="162"/>
        <v>297167.92000000004</v>
      </c>
      <c r="AA566" s="11">
        <f t="shared" si="160"/>
        <v>83238.2</v>
      </c>
      <c r="AB566" s="3">
        <f t="shared" si="163"/>
        <v>594335.84000000008</v>
      </c>
      <c r="AC566" s="3">
        <f>SUM($AB$5:AB566)</f>
        <v>30311794.099999994</v>
      </c>
      <c r="AD566">
        <f t="shared" si="164"/>
        <v>1.9999551603643775</v>
      </c>
    </row>
    <row r="567" spans="10:30" x14ac:dyDescent="0.3">
      <c r="J567" s="2">
        <v>563</v>
      </c>
      <c r="K567" s="1">
        <f t="shared" si="165"/>
        <v>57200</v>
      </c>
      <c r="L567" s="1">
        <f t="shared" si="166"/>
        <v>57200</v>
      </c>
      <c r="M567" s="1">
        <f t="shared" si="167"/>
        <v>57200</v>
      </c>
      <c r="N567" s="1">
        <f t="shared" si="168"/>
        <v>57200</v>
      </c>
      <c r="O567" s="1">
        <f t="shared" si="169"/>
        <v>57200</v>
      </c>
      <c r="P567" s="1">
        <f t="shared" si="170"/>
        <v>57200</v>
      </c>
      <c r="Q567" s="1">
        <f t="shared" si="171"/>
        <v>57200</v>
      </c>
      <c r="R567" s="1">
        <f t="shared" si="172"/>
        <v>57200</v>
      </c>
      <c r="S567" s="1">
        <f t="shared" si="173"/>
        <v>457600</v>
      </c>
      <c r="T567" s="13">
        <f t="shared" si="174"/>
        <v>11.44</v>
      </c>
      <c r="U567" s="1">
        <f>SUM($S$5:S567)</f>
        <v>131066400</v>
      </c>
      <c r="V567" s="10">
        <f t="shared" si="175"/>
        <v>3276.66</v>
      </c>
      <c r="X567" s="2">
        <v>563</v>
      </c>
      <c r="Y567" s="11">
        <f t="shared" si="161"/>
        <v>43301.590000000004</v>
      </c>
      <c r="Z567" s="11">
        <f t="shared" si="162"/>
        <v>303111.13</v>
      </c>
      <c r="AA567" s="11">
        <f t="shared" si="160"/>
        <v>84902.97</v>
      </c>
      <c r="AB567" s="3">
        <f t="shared" si="163"/>
        <v>606222.26</v>
      </c>
      <c r="AC567" s="3">
        <f>SUM($AB$5:AB567)</f>
        <v>30918016.359999996</v>
      </c>
      <c r="AD567">
        <f t="shared" si="164"/>
        <v>1.9999550603967773</v>
      </c>
    </row>
    <row r="568" spans="10:30" x14ac:dyDescent="0.3">
      <c r="J568" s="2">
        <v>564</v>
      </c>
      <c r="K568" s="1">
        <f t="shared" si="165"/>
        <v>57300</v>
      </c>
      <c r="L568" s="1">
        <f t="shared" si="166"/>
        <v>57300</v>
      </c>
      <c r="M568" s="1">
        <f t="shared" si="167"/>
        <v>57300</v>
      </c>
      <c r="N568" s="1">
        <f t="shared" si="168"/>
        <v>57300</v>
      </c>
      <c r="O568" s="1">
        <f t="shared" si="169"/>
        <v>57300</v>
      </c>
      <c r="P568" s="1">
        <f t="shared" si="170"/>
        <v>57300</v>
      </c>
      <c r="Q568" s="1">
        <f t="shared" si="171"/>
        <v>57300</v>
      </c>
      <c r="R568" s="1">
        <f t="shared" si="172"/>
        <v>57300</v>
      </c>
      <c r="S568" s="1">
        <f t="shared" si="173"/>
        <v>458400</v>
      </c>
      <c r="T568" s="13">
        <f t="shared" si="174"/>
        <v>11.46</v>
      </c>
      <c r="U568" s="1">
        <f>SUM($S$5:S568)</f>
        <v>131524800</v>
      </c>
      <c r="V568" s="10">
        <f t="shared" si="175"/>
        <v>3288.12</v>
      </c>
      <c r="X568" s="2">
        <v>564</v>
      </c>
      <c r="Y568" s="11">
        <f t="shared" si="161"/>
        <v>44167.61</v>
      </c>
      <c r="Z568" s="11">
        <f t="shared" si="162"/>
        <v>309173.27</v>
      </c>
      <c r="AA568" s="11">
        <f t="shared" si="160"/>
        <v>86601.03</v>
      </c>
      <c r="AB568" s="3">
        <f t="shared" si="163"/>
        <v>618346.54</v>
      </c>
      <c r="AC568" s="3">
        <f>SUM($AB$5:AB568)</f>
        <v>31536362.899999995</v>
      </c>
      <c r="AD568">
        <f t="shared" si="164"/>
        <v>1.9999554072297514</v>
      </c>
    </row>
    <row r="569" spans="10:30" x14ac:dyDescent="0.3">
      <c r="J569" s="2">
        <v>565</v>
      </c>
      <c r="K569" s="1">
        <f t="shared" si="165"/>
        <v>57400</v>
      </c>
      <c r="L569" s="1">
        <f t="shared" si="166"/>
        <v>57400</v>
      </c>
      <c r="M569" s="1">
        <f t="shared" si="167"/>
        <v>57400</v>
      </c>
      <c r="N569" s="1">
        <f t="shared" si="168"/>
        <v>57400</v>
      </c>
      <c r="O569" s="1">
        <f t="shared" si="169"/>
        <v>57400</v>
      </c>
      <c r="P569" s="1">
        <f t="shared" si="170"/>
        <v>57400</v>
      </c>
      <c r="Q569" s="1">
        <f t="shared" si="171"/>
        <v>57400</v>
      </c>
      <c r="R569" s="1">
        <f t="shared" si="172"/>
        <v>57400</v>
      </c>
      <c r="S569" s="1">
        <f t="shared" si="173"/>
        <v>459200</v>
      </c>
      <c r="T569" s="13">
        <f t="shared" si="174"/>
        <v>11.48</v>
      </c>
      <c r="U569" s="1">
        <f>SUM($S$5:S569)</f>
        <v>131984000</v>
      </c>
      <c r="V569" s="10">
        <f t="shared" si="175"/>
        <v>3299.6</v>
      </c>
      <c r="X569" s="2">
        <v>565</v>
      </c>
      <c r="Y569" s="11">
        <f t="shared" si="161"/>
        <v>45050.950000000004</v>
      </c>
      <c r="Z569" s="11">
        <f t="shared" si="162"/>
        <v>315356.65000000002</v>
      </c>
      <c r="AA569" s="11">
        <f t="shared" si="160"/>
        <v>88333.06</v>
      </c>
      <c r="AB569" s="3">
        <f t="shared" si="163"/>
        <v>630713.30000000005</v>
      </c>
      <c r="AC569" s="3">
        <f>SUM($AB$5:AB569)</f>
        <v>32167076.199999996</v>
      </c>
      <c r="AD569">
        <f t="shared" si="164"/>
        <v>1.9999557399816732</v>
      </c>
    </row>
    <row r="570" spans="10:30" x14ac:dyDescent="0.3">
      <c r="J570" s="2">
        <v>566</v>
      </c>
      <c r="K570" s="1">
        <f t="shared" si="165"/>
        <v>57500</v>
      </c>
      <c r="L570" s="1">
        <f t="shared" si="166"/>
        <v>57500</v>
      </c>
      <c r="M570" s="1">
        <f t="shared" si="167"/>
        <v>57500</v>
      </c>
      <c r="N570" s="1">
        <f t="shared" si="168"/>
        <v>57500</v>
      </c>
      <c r="O570" s="1">
        <f t="shared" si="169"/>
        <v>57500</v>
      </c>
      <c r="P570" s="1">
        <f t="shared" si="170"/>
        <v>57500</v>
      </c>
      <c r="Q570" s="1">
        <f t="shared" si="171"/>
        <v>57500</v>
      </c>
      <c r="R570" s="1">
        <f t="shared" si="172"/>
        <v>57500</v>
      </c>
      <c r="S570" s="1">
        <f t="shared" si="173"/>
        <v>460000</v>
      </c>
      <c r="T570" s="13">
        <f t="shared" si="174"/>
        <v>11.5</v>
      </c>
      <c r="U570" s="1">
        <f>SUM($S$5:S570)</f>
        <v>132444000</v>
      </c>
      <c r="V570" s="10">
        <f t="shared" si="175"/>
        <v>3311.1</v>
      </c>
      <c r="X570" s="2">
        <v>566</v>
      </c>
      <c r="Y570" s="11">
        <f t="shared" si="161"/>
        <v>45951.950000000004</v>
      </c>
      <c r="Z570" s="11">
        <f t="shared" si="162"/>
        <v>321663.65000000002</v>
      </c>
      <c r="AA570" s="11">
        <f t="shared" si="160"/>
        <v>90099.73</v>
      </c>
      <c r="AB570" s="3">
        <f t="shared" si="163"/>
        <v>643327.30000000005</v>
      </c>
      <c r="AC570" s="3">
        <f>SUM($AB$5:AB570)</f>
        <v>32810403.499999996</v>
      </c>
      <c r="AD570">
        <f t="shared" si="164"/>
        <v>1.9999557808738639</v>
      </c>
    </row>
    <row r="571" spans="10:30" x14ac:dyDescent="0.3">
      <c r="J571" s="2">
        <v>567</v>
      </c>
      <c r="K571" s="1">
        <f t="shared" si="165"/>
        <v>57600</v>
      </c>
      <c r="L571" s="1">
        <f t="shared" si="166"/>
        <v>57600</v>
      </c>
      <c r="M571" s="1">
        <f t="shared" si="167"/>
        <v>57600</v>
      </c>
      <c r="N571" s="1">
        <f t="shared" si="168"/>
        <v>57600</v>
      </c>
      <c r="O571" s="1">
        <f t="shared" si="169"/>
        <v>57600</v>
      </c>
      <c r="P571" s="1">
        <f t="shared" si="170"/>
        <v>57600</v>
      </c>
      <c r="Q571" s="1">
        <f t="shared" si="171"/>
        <v>57600</v>
      </c>
      <c r="R571" s="1">
        <f t="shared" si="172"/>
        <v>57600</v>
      </c>
      <c r="S571" s="1">
        <f t="shared" si="173"/>
        <v>460800</v>
      </c>
      <c r="T571" s="13">
        <f t="shared" si="174"/>
        <v>11.52</v>
      </c>
      <c r="U571" s="1">
        <f>SUM($S$5:S571)</f>
        <v>132904800</v>
      </c>
      <c r="V571" s="10">
        <f t="shared" si="175"/>
        <v>3322.62</v>
      </c>
      <c r="X571" s="2">
        <v>567</v>
      </c>
      <c r="Y571" s="11">
        <f t="shared" si="161"/>
        <v>46870.97</v>
      </c>
      <c r="Z571" s="11">
        <f t="shared" si="162"/>
        <v>328096.79000000004</v>
      </c>
      <c r="AA571" s="11">
        <f t="shared" si="160"/>
        <v>91901.73</v>
      </c>
      <c r="AB571" s="3">
        <f t="shared" si="163"/>
        <v>656193.58000000007</v>
      </c>
      <c r="AC571" s="3">
        <f>SUM($AB$5:AB571)</f>
        <v>33466597.079999998</v>
      </c>
      <c r="AD571">
        <f t="shared" si="164"/>
        <v>1.9999558371782962</v>
      </c>
    </row>
    <row r="572" spans="10:30" x14ac:dyDescent="0.3">
      <c r="J572" s="2">
        <v>568</v>
      </c>
      <c r="K572" s="1">
        <f t="shared" si="165"/>
        <v>57700</v>
      </c>
      <c r="L572" s="1">
        <f t="shared" si="166"/>
        <v>57700</v>
      </c>
      <c r="M572" s="1">
        <f t="shared" si="167"/>
        <v>57700</v>
      </c>
      <c r="N572" s="1">
        <f t="shared" si="168"/>
        <v>57700</v>
      </c>
      <c r="O572" s="1">
        <f t="shared" si="169"/>
        <v>57700</v>
      </c>
      <c r="P572" s="1">
        <f t="shared" si="170"/>
        <v>57700</v>
      </c>
      <c r="Q572" s="1">
        <f t="shared" si="171"/>
        <v>57700</v>
      </c>
      <c r="R572" s="1">
        <f t="shared" si="172"/>
        <v>57700</v>
      </c>
      <c r="S572" s="1">
        <f t="shared" si="173"/>
        <v>461600</v>
      </c>
      <c r="T572" s="13">
        <f t="shared" si="174"/>
        <v>11.54</v>
      </c>
      <c r="U572" s="1">
        <f>SUM($S$5:S572)</f>
        <v>133366400</v>
      </c>
      <c r="V572" s="10">
        <f t="shared" si="175"/>
        <v>3334.16</v>
      </c>
      <c r="X572" s="2">
        <v>568</v>
      </c>
      <c r="Y572" s="11">
        <f t="shared" si="161"/>
        <v>47808.37</v>
      </c>
      <c r="Z572" s="11">
        <f t="shared" si="162"/>
        <v>334658.59000000003</v>
      </c>
      <c r="AA572" s="11">
        <f t="shared" si="160"/>
        <v>93739.76999999999</v>
      </c>
      <c r="AB572" s="3">
        <f t="shared" si="163"/>
        <v>669317.18000000005</v>
      </c>
      <c r="AC572" s="3">
        <f>SUM($AB$5:AB572)</f>
        <v>34135914.259999998</v>
      </c>
      <c r="AD572">
        <f t="shared" si="164"/>
        <v>1.9999558915417512</v>
      </c>
    </row>
    <row r="573" spans="10:30" x14ac:dyDescent="0.3">
      <c r="J573" s="2">
        <v>569</v>
      </c>
      <c r="K573" s="1">
        <f t="shared" si="165"/>
        <v>57800</v>
      </c>
      <c r="L573" s="1">
        <f t="shared" si="166"/>
        <v>57800</v>
      </c>
      <c r="M573" s="1">
        <f t="shared" si="167"/>
        <v>57800</v>
      </c>
      <c r="N573" s="1">
        <f t="shared" si="168"/>
        <v>57800</v>
      </c>
      <c r="O573" s="1">
        <f t="shared" si="169"/>
        <v>57800</v>
      </c>
      <c r="P573" s="1">
        <f t="shared" si="170"/>
        <v>57800</v>
      </c>
      <c r="Q573" s="1">
        <f t="shared" si="171"/>
        <v>57800</v>
      </c>
      <c r="R573" s="1">
        <f t="shared" si="172"/>
        <v>57800</v>
      </c>
      <c r="S573" s="1">
        <f t="shared" si="173"/>
        <v>462400</v>
      </c>
      <c r="T573" s="13">
        <f t="shared" si="174"/>
        <v>11.56</v>
      </c>
      <c r="U573" s="1">
        <f>SUM($S$5:S573)</f>
        <v>133828800</v>
      </c>
      <c r="V573" s="10">
        <f t="shared" si="175"/>
        <v>3345.72</v>
      </c>
      <c r="X573" s="2">
        <v>569</v>
      </c>
      <c r="Y573" s="11">
        <f t="shared" si="161"/>
        <v>48764.520000000004</v>
      </c>
      <c r="Z573" s="11">
        <f t="shared" si="162"/>
        <v>341351.64</v>
      </c>
      <c r="AA573" s="11">
        <f t="shared" si="160"/>
        <v>95614.569999999992</v>
      </c>
      <c r="AB573" s="3">
        <f t="shared" si="163"/>
        <v>682703.28</v>
      </c>
      <c r="AC573" s="3">
        <f>SUM($AB$5:AB573)</f>
        <v>34818617.539999999</v>
      </c>
      <c r="AD573">
        <f t="shared" si="164"/>
        <v>1.9999560427768699</v>
      </c>
    </row>
    <row r="574" spans="10:30" x14ac:dyDescent="0.3">
      <c r="J574" s="2">
        <v>570</v>
      </c>
      <c r="K574" s="1">
        <f t="shared" si="165"/>
        <v>57900</v>
      </c>
      <c r="L574" s="1">
        <f t="shared" si="166"/>
        <v>57900</v>
      </c>
      <c r="M574" s="1">
        <f t="shared" si="167"/>
        <v>57900</v>
      </c>
      <c r="N574" s="1">
        <f t="shared" si="168"/>
        <v>57900</v>
      </c>
      <c r="O574" s="1">
        <f t="shared" si="169"/>
        <v>57900</v>
      </c>
      <c r="P574" s="1">
        <f t="shared" si="170"/>
        <v>57900</v>
      </c>
      <c r="Q574" s="1">
        <f t="shared" si="171"/>
        <v>57900</v>
      </c>
      <c r="R574" s="1">
        <f t="shared" si="172"/>
        <v>57900</v>
      </c>
      <c r="S574" s="1">
        <f t="shared" si="173"/>
        <v>463200</v>
      </c>
      <c r="T574" s="13">
        <f t="shared" si="174"/>
        <v>11.58</v>
      </c>
      <c r="U574" s="1">
        <f>SUM($S$5:S574)</f>
        <v>134292000</v>
      </c>
      <c r="V574" s="10">
        <f t="shared" si="175"/>
        <v>3357.3</v>
      </c>
      <c r="X574" s="2">
        <v>570</v>
      </c>
      <c r="Y574" s="11">
        <f t="shared" si="161"/>
        <v>49739.79</v>
      </c>
      <c r="Z574" s="11">
        <f t="shared" si="162"/>
        <v>348178.53</v>
      </c>
      <c r="AA574" s="11">
        <f t="shared" si="160"/>
        <v>97526.87</v>
      </c>
      <c r="AB574" s="3">
        <f t="shared" si="163"/>
        <v>696357.06</v>
      </c>
      <c r="AC574" s="3">
        <f>SUM($AB$5:AB574)</f>
        <v>35514974.600000001</v>
      </c>
      <c r="AD574">
        <f t="shared" si="164"/>
        <v>1.9999560844138053</v>
      </c>
    </row>
    <row r="575" spans="10:30" x14ac:dyDescent="0.3">
      <c r="J575" s="2">
        <v>571</v>
      </c>
      <c r="K575" s="1">
        <f t="shared" si="165"/>
        <v>58000</v>
      </c>
      <c r="L575" s="1">
        <f t="shared" si="166"/>
        <v>58000</v>
      </c>
      <c r="M575" s="1">
        <f t="shared" si="167"/>
        <v>58000</v>
      </c>
      <c r="N575" s="1">
        <f t="shared" si="168"/>
        <v>58000</v>
      </c>
      <c r="O575" s="1">
        <f t="shared" si="169"/>
        <v>58000</v>
      </c>
      <c r="P575" s="1">
        <f t="shared" si="170"/>
        <v>58000</v>
      </c>
      <c r="Q575" s="1">
        <f t="shared" si="171"/>
        <v>58000</v>
      </c>
      <c r="R575" s="1">
        <f t="shared" si="172"/>
        <v>58000</v>
      </c>
      <c r="S575" s="1">
        <f t="shared" si="173"/>
        <v>464000</v>
      </c>
      <c r="T575" s="13">
        <f t="shared" si="174"/>
        <v>11.6</v>
      </c>
      <c r="U575" s="1">
        <f>SUM($S$5:S575)</f>
        <v>134756000</v>
      </c>
      <c r="V575" s="10">
        <f t="shared" si="175"/>
        <v>3368.9</v>
      </c>
      <c r="X575" s="2">
        <v>571</v>
      </c>
      <c r="Y575" s="11">
        <f t="shared" si="161"/>
        <v>50734.57</v>
      </c>
      <c r="Z575" s="11">
        <f t="shared" si="162"/>
        <v>355141.99</v>
      </c>
      <c r="AA575" s="11">
        <f t="shared" si="160"/>
        <v>99477.409999999989</v>
      </c>
      <c r="AB575" s="3">
        <f t="shared" si="163"/>
        <v>710283.98</v>
      </c>
      <c r="AC575" s="3">
        <f>SUM($AB$5:AB575)</f>
        <v>36225258.579999998</v>
      </c>
      <c r="AD575">
        <f t="shared" si="164"/>
        <v>1.9999563226493107</v>
      </c>
    </row>
    <row r="576" spans="10:30" x14ac:dyDescent="0.3">
      <c r="J576" s="2">
        <v>572</v>
      </c>
      <c r="K576" s="1">
        <f t="shared" si="165"/>
        <v>58100</v>
      </c>
      <c r="L576" s="1">
        <f t="shared" si="166"/>
        <v>58100</v>
      </c>
      <c r="M576" s="1">
        <f t="shared" si="167"/>
        <v>58100</v>
      </c>
      <c r="N576" s="1">
        <f t="shared" si="168"/>
        <v>58100</v>
      </c>
      <c r="O576" s="1">
        <f t="shared" si="169"/>
        <v>58100</v>
      </c>
      <c r="P576" s="1">
        <f t="shared" si="170"/>
        <v>58100</v>
      </c>
      <c r="Q576" s="1">
        <f t="shared" si="171"/>
        <v>58100</v>
      </c>
      <c r="R576" s="1">
        <f t="shared" si="172"/>
        <v>58100</v>
      </c>
      <c r="S576" s="1">
        <f t="shared" si="173"/>
        <v>464800</v>
      </c>
      <c r="T576" s="13">
        <f t="shared" si="174"/>
        <v>11.62</v>
      </c>
      <c r="U576" s="1">
        <f>SUM($S$5:S576)</f>
        <v>135220800</v>
      </c>
      <c r="V576" s="10">
        <f t="shared" si="175"/>
        <v>3380.52</v>
      </c>
      <c r="X576" s="2">
        <v>572</v>
      </c>
      <c r="Y576" s="11">
        <f t="shared" si="161"/>
        <v>51749.240000000005</v>
      </c>
      <c r="Z576" s="11">
        <f t="shared" si="162"/>
        <v>362244.68000000005</v>
      </c>
      <c r="AA576" s="11">
        <f t="shared" si="160"/>
        <v>101466.95999999999</v>
      </c>
      <c r="AB576" s="3">
        <f t="shared" si="163"/>
        <v>724489.3600000001</v>
      </c>
      <c r="AC576" s="3">
        <f>SUM($AB$5:AB576)</f>
        <v>36949747.939999998</v>
      </c>
      <c r="AD576">
        <f t="shared" si="164"/>
        <v>1.9999563520023862</v>
      </c>
    </row>
    <row r="577" spans="10:30" x14ac:dyDescent="0.3">
      <c r="J577" s="2">
        <v>573</v>
      </c>
      <c r="K577" s="1">
        <f t="shared" si="165"/>
        <v>58200</v>
      </c>
      <c r="L577" s="1">
        <f t="shared" si="166"/>
        <v>58200</v>
      </c>
      <c r="M577" s="1">
        <f t="shared" si="167"/>
        <v>58200</v>
      </c>
      <c r="N577" s="1">
        <f t="shared" si="168"/>
        <v>58200</v>
      </c>
      <c r="O577" s="1">
        <f t="shared" si="169"/>
        <v>58200</v>
      </c>
      <c r="P577" s="1">
        <f t="shared" si="170"/>
        <v>58200</v>
      </c>
      <c r="Q577" s="1">
        <f t="shared" si="171"/>
        <v>58200</v>
      </c>
      <c r="R577" s="1">
        <f t="shared" si="172"/>
        <v>58200</v>
      </c>
      <c r="S577" s="1">
        <f t="shared" si="173"/>
        <v>465600</v>
      </c>
      <c r="T577" s="13">
        <f t="shared" si="174"/>
        <v>11.64</v>
      </c>
      <c r="U577" s="1">
        <f>SUM($S$5:S577)</f>
        <v>135686400</v>
      </c>
      <c r="V577" s="10">
        <f t="shared" si="175"/>
        <v>3392.16</v>
      </c>
      <c r="X577" s="2">
        <v>573</v>
      </c>
      <c r="Y577" s="11">
        <f t="shared" si="161"/>
        <v>52784.21</v>
      </c>
      <c r="Z577" s="11">
        <f t="shared" si="162"/>
        <v>369489.47</v>
      </c>
      <c r="AA577" s="11">
        <f t="shared" si="160"/>
        <v>103496.29999999999</v>
      </c>
      <c r="AB577" s="3">
        <f t="shared" si="163"/>
        <v>738978.94</v>
      </c>
      <c r="AC577" s="3">
        <f>SUM($AB$5:AB577)</f>
        <v>37688726.879999995</v>
      </c>
      <c r="AD577">
        <f t="shared" si="164"/>
        <v>1.9999566470655543</v>
      </c>
    </row>
    <row r="578" spans="10:30" x14ac:dyDescent="0.3">
      <c r="J578" s="2">
        <v>574</v>
      </c>
      <c r="K578" s="1">
        <f t="shared" si="165"/>
        <v>58300</v>
      </c>
      <c r="L578" s="1">
        <f t="shared" si="166"/>
        <v>58300</v>
      </c>
      <c r="M578" s="1">
        <f t="shared" si="167"/>
        <v>58300</v>
      </c>
      <c r="N578" s="1">
        <f t="shared" si="168"/>
        <v>58300</v>
      </c>
      <c r="O578" s="1">
        <f t="shared" si="169"/>
        <v>58300</v>
      </c>
      <c r="P578" s="1">
        <f t="shared" si="170"/>
        <v>58300</v>
      </c>
      <c r="Q578" s="1">
        <f t="shared" si="171"/>
        <v>58300</v>
      </c>
      <c r="R578" s="1">
        <f t="shared" si="172"/>
        <v>58300</v>
      </c>
      <c r="S578" s="1">
        <f t="shared" si="173"/>
        <v>466400</v>
      </c>
      <c r="T578" s="13">
        <f t="shared" si="174"/>
        <v>11.66</v>
      </c>
      <c r="U578" s="1">
        <f>SUM($S$5:S578)</f>
        <v>136152800</v>
      </c>
      <c r="V578" s="10">
        <f t="shared" si="175"/>
        <v>3403.82</v>
      </c>
      <c r="X578" s="2">
        <v>574</v>
      </c>
      <c r="Y578" s="11">
        <f t="shared" si="161"/>
        <v>53839.880000000005</v>
      </c>
      <c r="Z578" s="11">
        <f t="shared" si="162"/>
        <v>376879.16000000003</v>
      </c>
      <c r="AA578" s="11">
        <f t="shared" si="160"/>
        <v>105566.23</v>
      </c>
      <c r="AB578" s="3">
        <f t="shared" si="163"/>
        <v>753758.32000000007</v>
      </c>
      <c r="AC578" s="3">
        <f>SUM($AB$5:AB578)</f>
        <v>38442485.199999996</v>
      </c>
      <c r="AD578">
        <f t="shared" si="164"/>
        <v>1.9999569696263522</v>
      </c>
    </row>
    <row r="579" spans="10:30" x14ac:dyDescent="0.3">
      <c r="J579" s="2">
        <v>575</v>
      </c>
      <c r="K579" s="1">
        <f t="shared" si="165"/>
        <v>58400</v>
      </c>
      <c r="L579" s="1">
        <f t="shared" si="166"/>
        <v>58400</v>
      </c>
      <c r="M579" s="1">
        <f t="shared" si="167"/>
        <v>58400</v>
      </c>
      <c r="N579" s="1">
        <f t="shared" si="168"/>
        <v>58400</v>
      </c>
      <c r="O579" s="1">
        <f t="shared" si="169"/>
        <v>58400</v>
      </c>
      <c r="P579" s="1">
        <f t="shared" si="170"/>
        <v>58400</v>
      </c>
      <c r="Q579" s="1">
        <f t="shared" si="171"/>
        <v>58400</v>
      </c>
      <c r="R579" s="1">
        <f t="shared" si="172"/>
        <v>58400</v>
      </c>
      <c r="S579" s="1">
        <f t="shared" si="173"/>
        <v>467200</v>
      </c>
      <c r="T579" s="13">
        <f t="shared" si="174"/>
        <v>11.68</v>
      </c>
      <c r="U579" s="1">
        <f>SUM($S$5:S579)</f>
        <v>136620000</v>
      </c>
      <c r="V579" s="10">
        <f t="shared" si="175"/>
        <v>3415.5</v>
      </c>
      <c r="X579" s="2">
        <v>575</v>
      </c>
      <c r="Y579" s="11">
        <f t="shared" si="161"/>
        <v>54916.66</v>
      </c>
      <c r="Z579" s="11">
        <f t="shared" si="162"/>
        <v>384416.62</v>
      </c>
      <c r="AA579" s="11">
        <f t="shared" si="160"/>
        <v>107677.56</v>
      </c>
      <c r="AB579" s="3">
        <f t="shared" si="163"/>
        <v>768833.24</v>
      </c>
      <c r="AC579" s="3">
        <f>SUM($AB$5:AB579)</f>
        <v>39211318.439999998</v>
      </c>
      <c r="AD579">
        <f t="shared" si="164"/>
        <v>1.9999571723838556</v>
      </c>
    </row>
    <row r="580" spans="10:30" x14ac:dyDescent="0.3">
      <c r="J580" s="2">
        <v>576</v>
      </c>
      <c r="K580" s="1">
        <f t="shared" si="165"/>
        <v>58500</v>
      </c>
      <c r="L580" s="1">
        <f t="shared" si="166"/>
        <v>58500</v>
      </c>
      <c r="M580" s="1">
        <f t="shared" si="167"/>
        <v>58500</v>
      </c>
      <c r="N580" s="1">
        <f t="shared" si="168"/>
        <v>58500</v>
      </c>
      <c r="O580" s="1">
        <f t="shared" si="169"/>
        <v>58500</v>
      </c>
      <c r="P580" s="1">
        <f t="shared" si="170"/>
        <v>58500</v>
      </c>
      <c r="Q580" s="1">
        <f t="shared" si="171"/>
        <v>58500</v>
      </c>
      <c r="R580" s="1">
        <f t="shared" si="172"/>
        <v>58500</v>
      </c>
      <c r="S580" s="1">
        <f t="shared" si="173"/>
        <v>468000</v>
      </c>
      <c r="T580" s="13">
        <f t="shared" si="174"/>
        <v>11.7</v>
      </c>
      <c r="U580" s="1">
        <f>SUM($S$5:S580)</f>
        <v>137088000</v>
      </c>
      <c r="V580" s="10">
        <f t="shared" si="175"/>
        <v>3427.2</v>
      </c>
      <c r="X580" s="2">
        <v>576</v>
      </c>
      <c r="Y580" s="11">
        <f t="shared" si="161"/>
        <v>56014.98</v>
      </c>
      <c r="Z580" s="11">
        <f t="shared" si="162"/>
        <v>392104.86000000004</v>
      </c>
      <c r="AA580" s="11">
        <f t="shared" si="160"/>
        <v>109831.12</v>
      </c>
      <c r="AB580" s="3">
        <f t="shared" si="163"/>
        <v>784209.72000000009</v>
      </c>
      <c r="AC580" s="3">
        <f>SUM($AB$5:AB580)</f>
        <v>39995528.159999996</v>
      </c>
      <c r="AD580">
        <f t="shared" si="164"/>
        <v>1.999957540830904</v>
      </c>
    </row>
    <row r="581" spans="10:30" x14ac:dyDescent="0.3">
      <c r="J581" s="2">
        <v>577</v>
      </c>
      <c r="K581" s="1">
        <f t="shared" si="165"/>
        <v>58600</v>
      </c>
      <c r="L581" s="1">
        <f t="shared" si="166"/>
        <v>58600</v>
      </c>
      <c r="M581" s="1">
        <f t="shared" si="167"/>
        <v>58600</v>
      </c>
      <c r="N581" s="1">
        <f t="shared" si="168"/>
        <v>58600</v>
      </c>
      <c r="O581" s="1">
        <f t="shared" si="169"/>
        <v>58600</v>
      </c>
      <c r="P581" s="1">
        <f t="shared" si="170"/>
        <v>58600</v>
      </c>
      <c r="Q581" s="1">
        <f t="shared" si="171"/>
        <v>58600</v>
      </c>
      <c r="R581" s="1">
        <f t="shared" si="172"/>
        <v>58600</v>
      </c>
      <c r="S581" s="1">
        <f t="shared" si="173"/>
        <v>468800</v>
      </c>
      <c r="T581" s="13">
        <f t="shared" si="174"/>
        <v>11.72</v>
      </c>
      <c r="U581" s="1">
        <f>SUM($S$5:S581)</f>
        <v>137556800</v>
      </c>
      <c r="V581" s="10">
        <f t="shared" si="175"/>
        <v>3438.92</v>
      </c>
      <c r="X581" s="2">
        <v>577</v>
      </c>
      <c r="Y581" s="11">
        <f t="shared" si="161"/>
        <v>57135.26</v>
      </c>
      <c r="Z581" s="11">
        <f t="shared" si="162"/>
        <v>399946.82</v>
      </c>
      <c r="AA581" s="11">
        <f t="shared" si="160"/>
        <v>112027.75</v>
      </c>
      <c r="AB581" s="3">
        <f t="shared" si="163"/>
        <v>799893.64</v>
      </c>
      <c r="AC581" s="3">
        <f>SUM($AB$5:AB581)</f>
        <v>40795421.799999997</v>
      </c>
      <c r="AD581">
        <f t="shared" si="164"/>
        <v>1.9999576872696077</v>
      </c>
    </row>
    <row r="582" spans="10:30" x14ac:dyDescent="0.3">
      <c r="J582" s="2">
        <v>578</v>
      </c>
      <c r="K582" s="1">
        <f t="shared" si="165"/>
        <v>58700</v>
      </c>
      <c r="L582" s="1">
        <f t="shared" si="166"/>
        <v>58700</v>
      </c>
      <c r="M582" s="1">
        <f t="shared" si="167"/>
        <v>58700</v>
      </c>
      <c r="N582" s="1">
        <f t="shared" si="168"/>
        <v>58700</v>
      </c>
      <c r="O582" s="1">
        <f t="shared" si="169"/>
        <v>58700</v>
      </c>
      <c r="P582" s="1">
        <f t="shared" si="170"/>
        <v>58700</v>
      </c>
      <c r="Q582" s="1">
        <f t="shared" si="171"/>
        <v>58700</v>
      </c>
      <c r="R582" s="1">
        <f t="shared" si="172"/>
        <v>58700</v>
      </c>
      <c r="S582" s="1">
        <f t="shared" si="173"/>
        <v>469600</v>
      </c>
      <c r="T582" s="13">
        <f t="shared" si="174"/>
        <v>11.74</v>
      </c>
      <c r="U582" s="1">
        <f>SUM($S$5:S582)</f>
        <v>138026400</v>
      </c>
      <c r="V582" s="10">
        <f t="shared" si="175"/>
        <v>3450.66</v>
      </c>
      <c r="X582" s="2">
        <v>578</v>
      </c>
      <c r="Y582" s="11">
        <f t="shared" si="161"/>
        <v>58277.950000000004</v>
      </c>
      <c r="Z582" s="11">
        <f t="shared" si="162"/>
        <v>407945.65</v>
      </c>
      <c r="AA582" s="11">
        <f t="shared" si="160"/>
        <v>114268.31</v>
      </c>
      <c r="AB582" s="3">
        <f t="shared" si="163"/>
        <v>815891.3</v>
      </c>
      <c r="AC582" s="3">
        <f>SUM($AB$5:AB582)</f>
        <v>41611313.099999994</v>
      </c>
      <c r="AD582">
        <f t="shared" si="164"/>
        <v>1.9999579952866109</v>
      </c>
    </row>
    <row r="583" spans="10:30" x14ac:dyDescent="0.3">
      <c r="J583" s="2">
        <v>579</v>
      </c>
      <c r="K583" s="1">
        <f t="shared" si="165"/>
        <v>58800</v>
      </c>
      <c r="L583" s="1">
        <f t="shared" si="166"/>
        <v>58800</v>
      </c>
      <c r="M583" s="1">
        <f t="shared" si="167"/>
        <v>58800</v>
      </c>
      <c r="N583" s="1">
        <f t="shared" si="168"/>
        <v>58800</v>
      </c>
      <c r="O583" s="1">
        <f t="shared" si="169"/>
        <v>58800</v>
      </c>
      <c r="P583" s="1">
        <f t="shared" si="170"/>
        <v>58800</v>
      </c>
      <c r="Q583" s="1">
        <f t="shared" si="171"/>
        <v>58800</v>
      </c>
      <c r="R583" s="1">
        <f t="shared" si="172"/>
        <v>58800</v>
      </c>
      <c r="S583" s="1">
        <f t="shared" si="173"/>
        <v>470400</v>
      </c>
      <c r="T583" s="13">
        <f t="shared" si="174"/>
        <v>11.76</v>
      </c>
      <c r="U583" s="1">
        <f>SUM($S$5:S583)</f>
        <v>138496800</v>
      </c>
      <c r="V583" s="10">
        <f t="shared" si="175"/>
        <v>3462.42</v>
      </c>
      <c r="X583" s="2">
        <v>579</v>
      </c>
      <c r="Y583" s="11">
        <f t="shared" si="161"/>
        <v>59443.490000000005</v>
      </c>
      <c r="Z583" s="11">
        <f t="shared" si="162"/>
        <v>416104.43000000005</v>
      </c>
      <c r="AA583" s="11">
        <f t="shared" ref="AA583:AA646" si="176">ROUNDUP(AA582*1.02,2)</f>
        <v>116553.68</v>
      </c>
      <c r="AB583" s="3">
        <f t="shared" si="163"/>
        <v>832208.8600000001</v>
      </c>
      <c r="AC583" s="3">
        <f>SUM($AB$5:AB583)</f>
        <v>42443521.959999993</v>
      </c>
      <c r="AD583">
        <f t="shared" si="164"/>
        <v>1.9999581796422559</v>
      </c>
    </row>
    <row r="584" spans="10:30" x14ac:dyDescent="0.3">
      <c r="J584" s="2">
        <v>580</v>
      </c>
      <c r="K584" s="1">
        <f t="shared" si="165"/>
        <v>58900</v>
      </c>
      <c r="L584" s="1">
        <f t="shared" si="166"/>
        <v>58900</v>
      </c>
      <c r="M584" s="1">
        <f t="shared" si="167"/>
        <v>58900</v>
      </c>
      <c r="N584" s="1">
        <f t="shared" si="168"/>
        <v>58900</v>
      </c>
      <c r="O584" s="1">
        <f t="shared" si="169"/>
        <v>58900</v>
      </c>
      <c r="P584" s="1">
        <f t="shared" si="170"/>
        <v>58900</v>
      </c>
      <c r="Q584" s="1">
        <f t="shared" si="171"/>
        <v>58900</v>
      </c>
      <c r="R584" s="1">
        <f t="shared" si="172"/>
        <v>58900</v>
      </c>
      <c r="S584" s="1">
        <f t="shared" si="173"/>
        <v>471200</v>
      </c>
      <c r="T584" s="13">
        <f t="shared" si="174"/>
        <v>11.78</v>
      </c>
      <c r="U584" s="1">
        <f>SUM($S$5:S584)</f>
        <v>138968000</v>
      </c>
      <c r="V584" s="10">
        <f t="shared" si="175"/>
        <v>3474.2</v>
      </c>
      <c r="X584" s="2">
        <v>580</v>
      </c>
      <c r="Y584" s="11">
        <f t="shared" si="161"/>
        <v>60632.340000000004</v>
      </c>
      <c r="Z584" s="11">
        <f t="shared" si="162"/>
        <v>424426.38</v>
      </c>
      <c r="AA584" s="11">
        <f t="shared" si="176"/>
        <v>118884.76</v>
      </c>
      <c r="AB584" s="3">
        <f t="shared" si="163"/>
        <v>848852.76</v>
      </c>
      <c r="AC584" s="3">
        <f>SUM($AB$5:AB584)</f>
        <v>43292374.719999991</v>
      </c>
      <c r="AD584">
        <f t="shared" si="164"/>
        <v>1.999958346529257</v>
      </c>
    </row>
    <row r="585" spans="10:30" x14ac:dyDescent="0.3">
      <c r="J585" s="2">
        <v>581</v>
      </c>
      <c r="K585" s="1">
        <f t="shared" si="165"/>
        <v>59000</v>
      </c>
      <c r="L585" s="1">
        <f t="shared" si="166"/>
        <v>59000</v>
      </c>
      <c r="M585" s="1">
        <f t="shared" si="167"/>
        <v>59000</v>
      </c>
      <c r="N585" s="1">
        <f t="shared" si="168"/>
        <v>59000</v>
      </c>
      <c r="O585" s="1">
        <f t="shared" si="169"/>
        <v>59000</v>
      </c>
      <c r="P585" s="1">
        <f t="shared" si="170"/>
        <v>59000</v>
      </c>
      <c r="Q585" s="1">
        <f t="shared" si="171"/>
        <v>59000</v>
      </c>
      <c r="R585" s="1">
        <f t="shared" si="172"/>
        <v>59000</v>
      </c>
      <c r="S585" s="1">
        <f t="shared" si="173"/>
        <v>472000</v>
      </c>
      <c r="T585" s="13">
        <f t="shared" si="174"/>
        <v>11.8</v>
      </c>
      <c r="U585" s="1">
        <f>SUM($S$5:S585)</f>
        <v>139440000</v>
      </c>
      <c r="V585" s="10">
        <f t="shared" si="175"/>
        <v>3486</v>
      </c>
      <c r="X585" s="2">
        <v>581</v>
      </c>
      <c r="Y585" s="11">
        <f t="shared" si="161"/>
        <v>61844.97</v>
      </c>
      <c r="Z585" s="11">
        <f t="shared" si="162"/>
        <v>432914.79000000004</v>
      </c>
      <c r="AA585" s="11">
        <f t="shared" si="176"/>
        <v>121262.45999999999</v>
      </c>
      <c r="AB585" s="3">
        <f t="shared" si="163"/>
        <v>865829.58000000007</v>
      </c>
      <c r="AC585" s="3">
        <f>SUM($AB$5:AB585)</f>
        <v>44158204.29999999</v>
      </c>
      <c r="AD585">
        <f t="shared" si="164"/>
        <v>1.9999586199645609</v>
      </c>
    </row>
    <row r="586" spans="10:30" x14ac:dyDescent="0.3">
      <c r="J586" s="2">
        <v>582</v>
      </c>
      <c r="K586" s="1">
        <f t="shared" si="165"/>
        <v>59100</v>
      </c>
      <c r="L586" s="1">
        <f t="shared" si="166"/>
        <v>59100</v>
      </c>
      <c r="M586" s="1">
        <f t="shared" si="167"/>
        <v>59100</v>
      </c>
      <c r="N586" s="1">
        <f t="shared" si="168"/>
        <v>59100</v>
      </c>
      <c r="O586" s="1">
        <f t="shared" si="169"/>
        <v>59100</v>
      </c>
      <c r="P586" s="1">
        <f t="shared" si="170"/>
        <v>59100</v>
      </c>
      <c r="Q586" s="1">
        <f t="shared" si="171"/>
        <v>59100</v>
      </c>
      <c r="R586" s="1">
        <f t="shared" si="172"/>
        <v>59100</v>
      </c>
      <c r="S586" s="1">
        <f t="shared" si="173"/>
        <v>472800</v>
      </c>
      <c r="T586" s="13">
        <f t="shared" si="174"/>
        <v>11.82</v>
      </c>
      <c r="U586" s="1">
        <f>SUM($S$5:S586)</f>
        <v>139912800</v>
      </c>
      <c r="V586" s="10">
        <f t="shared" si="175"/>
        <v>3497.82</v>
      </c>
      <c r="X586" s="2">
        <v>582</v>
      </c>
      <c r="Y586" s="11">
        <f t="shared" si="161"/>
        <v>63081.85</v>
      </c>
      <c r="Z586" s="11">
        <f t="shared" si="162"/>
        <v>441572.95</v>
      </c>
      <c r="AA586" s="11">
        <f t="shared" si="176"/>
        <v>123687.70999999999</v>
      </c>
      <c r="AB586" s="3">
        <f t="shared" si="163"/>
        <v>883145.9</v>
      </c>
      <c r="AC586" s="3">
        <f>SUM($AB$5:AB586)</f>
        <v>45041350.199999988</v>
      </c>
      <c r="AD586">
        <f t="shared" si="164"/>
        <v>1.999958816260105</v>
      </c>
    </row>
    <row r="587" spans="10:30" x14ac:dyDescent="0.3">
      <c r="J587" s="2">
        <v>583</v>
      </c>
      <c r="K587" s="1">
        <f t="shared" si="165"/>
        <v>59200</v>
      </c>
      <c r="L587" s="1">
        <f t="shared" si="166"/>
        <v>59200</v>
      </c>
      <c r="M587" s="1">
        <f t="shared" si="167"/>
        <v>59200</v>
      </c>
      <c r="N587" s="1">
        <f t="shared" si="168"/>
        <v>59200</v>
      </c>
      <c r="O587" s="1">
        <f t="shared" si="169"/>
        <v>59200</v>
      </c>
      <c r="P587" s="1">
        <f t="shared" si="170"/>
        <v>59200</v>
      </c>
      <c r="Q587" s="1">
        <f t="shared" si="171"/>
        <v>59200</v>
      </c>
      <c r="R587" s="1">
        <f t="shared" si="172"/>
        <v>59200</v>
      </c>
      <c r="S587" s="1">
        <f t="shared" si="173"/>
        <v>473600</v>
      </c>
      <c r="T587" s="13">
        <f t="shared" si="174"/>
        <v>11.84</v>
      </c>
      <c r="U587" s="1">
        <f>SUM($S$5:S587)</f>
        <v>140386400</v>
      </c>
      <c r="V587" s="10">
        <f t="shared" si="175"/>
        <v>3509.66</v>
      </c>
      <c r="X587" s="2">
        <v>583</v>
      </c>
      <c r="Y587" s="11">
        <f t="shared" si="161"/>
        <v>64343.47</v>
      </c>
      <c r="Z587" s="11">
        <f t="shared" si="162"/>
        <v>450404.29000000004</v>
      </c>
      <c r="AA587" s="11">
        <f t="shared" si="176"/>
        <v>126161.47</v>
      </c>
      <c r="AB587" s="3">
        <f t="shared" si="163"/>
        <v>900808.58000000007</v>
      </c>
      <c r="AC587" s="3">
        <f>SUM($AB$5:AB587)</f>
        <v>45942158.779999986</v>
      </c>
      <c r="AD587">
        <f t="shared" si="164"/>
        <v>1.999959095364771</v>
      </c>
    </row>
    <row r="588" spans="10:30" x14ac:dyDescent="0.3">
      <c r="J588" s="2">
        <v>584</v>
      </c>
      <c r="K588" s="1">
        <f t="shared" si="165"/>
        <v>59300</v>
      </c>
      <c r="L588" s="1">
        <f t="shared" si="166"/>
        <v>59300</v>
      </c>
      <c r="M588" s="1">
        <f t="shared" si="167"/>
        <v>59300</v>
      </c>
      <c r="N588" s="1">
        <f t="shared" si="168"/>
        <v>59300</v>
      </c>
      <c r="O588" s="1">
        <f t="shared" si="169"/>
        <v>59300</v>
      </c>
      <c r="P588" s="1">
        <f t="shared" si="170"/>
        <v>59300</v>
      </c>
      <c r="Q588" s="1">
        <f t="shared" si="171"/>
        <v>59300</v>
      </c>
      <c r="R588" s="1">
        <f t="shared" si="172"/>
        <v>59300</v>
      </c>
      <c r="S588" s="1">
        <f t="shared" si="173"/>
        <v>474400</v>
      </c>
      <c r="T588" s="13">
        <f t="shared" si="174"/>
        <v>11.86</v>
      </c>
      <c r="U588" s="1">
        <f>SUM($S$5:S588)</f>
        <v>140860800</v>
      </c>
      <c r="V588" s="10">
        <f t="shared" si="175"/>
        <v>3521.52</v>
      </c>
      <c r="X588" s="2">
        <v>584</v>
      </c>
      <c r="Y588" s="11">
        <f t="shared" si="161"/>
        <v>65630.319999999992</v>
      </c>
      <c r="Z588" s="11">
        <f t="shared" si="162"/>
        <v>459412.23999999993</v>
      </c>
      <c r="AA588" s="11">
        <f t="shared" si="176"/>
        <v>128684.7</v>
      </c>
      <c r="AB588" s="3">
        <f t="shared" si="163"/>
        <v>918824.47999999986</v>
      </c>
      <c r="AC588" s="3">
        <f>SUM($AB$5:AB588)</f>
        <v>46860983.259999983</v>
      </c>
      <c r="AD588">
        <f t="shared" si="164"/>
        <v>1.9999593062222161</v>
      </c>
    </row>
    <row r="589" spans="10:30" x14ac:dyDescent="0.3">
      <c r="J589" s="2">
        <v>585</v>
      </c>
      <c r="K589" s="1">
        <f t="shared" si="165"/>
        <v>59400</v>
      </c>
      <c r="L589" s="1">
        <f t="shared" si="166"/>
        <v>59400</v>
      </c>
      <c r="M589" s="1">
        <f t="shared" si="167"/>
        <v>59400</v>
      </c>
      <c r="N589" s="1">
        <f t="shared" si="168"/>
        <v>59400</v>
      </c>
      <c r="O589" s="1">
        <f t="shared" si="169"/>
        <v>59400</v>
      </c>
      <c r="P589" s="1">
        <f t="shared" si="170"/>
        <v>59400</v>
      </c>
      <c r="Q589" s="1">
        <f t="shared" si="171"/>
        <v>59400</v>
      </c>
      <c r="R589" s="1">
        <f t="shared" si="172"/>
        <v>59400</v>
      </c>
      <c r="S589" s="1">
        <f t="shared" si="173"/>
        <v>475200</v>
      </c>
      <c r="T589" s="13">
        <f t="shared" si="174"/>
        <v>11.88</v>
      </c>
      <c r="U589" s="1">
        <f>SUM($S$5:S589)</f>
        <v>141336000</v>
      </c>
      <c r="V589" s="10">
        <f t="shared" si="175"/>
        <v>3533.4</v>
      </c>
      <c r="X589" s="2">
        <v>585</v>
      </c>
      <c r="Y589" s="11">
        <f t="shared" si="161"/>
        <v>66942.909999999989</v>
      </c>
      <c r="Z589" s="11">
        <f t="shared" si="162"/>
        <v>468600.36999999994</v>
      </c>
      <c r="AA589" s="11">
        <f t="shared" si="176"/>
        <v>131258.40000000002</v>
      </c>
      <c r="AB589" s="3">
        <f t="shared" si="163"/>
        <v>937200.73999999987</v>
      </c>
      <c r="AC589" s="3">
        <f>SUM($AB$5:AB589)</f>
        <v>47798183.999999985</v>
      </c>
      <c r="AD589">
        <f t="shared" si="164"/>
        <v>1.9999596141636795</v>
      </c>
    </row>
    <row r="590" spans="10:30" x14ac:dyDescent="0.3">
      <c r="J590" s="2">
        <v>586</v>
      </c>
      <c r="K590" s="1">
        <f t="shared" si="165"/>
        <v>59500</v>
      </c>
      <c r="L590" s="1">
        <f t="shared" si="166"/>
        <v>59500</v>
      </c>
      <c r="M590" s="1">
        <f t="shared" si="167"/>
        <v>59500</v>
      </c>
      <c r="N590" s="1">
        <f t="shared" si="168"/>
        <v>59500</v>
      </c>
      <c r="O590" s="1">
        <f t="shared" si="169"/>
        <v>59500</v>
      </c>
      <c r="P590" s="1">
        <f t="shared" si="170"/>
        <v>59500</v>
      </c>
      <c r="Q590" s="1">
        <f t="shared" si="171"/>
        <v>59500</v>
      </c>
      <c r="R590" s="1">
        <f t="shared" si="172"/>
        <v>59500</v>
      </c>
      <c r="S590" s="1">
        <f t="shared" si="173"/>
        <v>476000</v>
      </c>
      <c r="T590" s="13">
        <f t="shared" si="174"/>
        <v>11.9</v>
      </c>
      <c r="U590" s="1">
        <f>SUM($S$5:S590)</f>
        <v>141812000</v>
      </c>
      <c r="V590" s="10">
        <f t="shared" si="175"/>
        <v>3545.3</v>
      </c>
      <c r="X590" s="2">
        <v>586</v>
      </c>
      <c r="Y590" s="11">
        <f t="shared" si="161"/>
        <v>68281.75</v>
      </c>
      <c r="Z590" s="11">
        <f t="shared" si="162"/>
        <v>477972.25</v>
      </c>
      <c r="AA590" s="11">
        <f t="shared" si="176"/>
        <v>133883.57</v>
      </c>
      <c r="AB590" s="3">
        <f t="shared" si="163"/>
        <v>955944.5</v>
      </c>
      <c r="AC590" s="3">
        <f>SUM($AB$5:AB590)</f>
        <v>48754128.499999985</v>
      </c>
      <c r="AD590">
        <f t="shared" si="164"/>
        <v>1.9999598729524961</v>
      </c>
    </row>
    <row r="591" spans="10:30" x14ac:dyDescent="0.3">
      <c r="J591" s="2">
        <v>587</v>
      </c>
      <c r="K591" s="1">
        <f t="shared" si="165"/>
        <v>59600</v>
      </c>
      <c r="L591" s="1">
        <f t="shared" si="166"/>
        <v>59600</v>
      </c>
      <c r="M591" s="1">
        <f t="shared" si="167"/>
        <v>59600</v>
      </c>
      <c r="N591" s="1">
        <f t="shared" si="168"/>
        <v>59600</v>
      </c>
      <c r="O591" s="1">
        <f t="shared" si="169"/>
        <v>59600</v>
      </c>
      <c r="P591" s="1">
        <f t="shared" si="170"/>
        <v>59600</v>
      </c>
      <c r="Q591" s="1">
        <f t="shared" si="171"/>
        <v>59600</v>
      </c>
      <c r="R591" s="1">
        <f t="shared" si="172"/>
        <v>59600</v>
      </c>
      <c r="S591" s="1">
        <f t="shared" si="173"/>
        <v>476800</v>
      </c>
      <c r="T591" s="13">
        <f t="shared" si="174"/>
        <v>11.92</v>
      </c>
      <c r="U591" s="1">
        <f>SUM($S$5:S591)</f>
        <v>142288800</v>
      </c>
      <c r="V591" s="10">
        <f t="shared" si="175"/>
        <v>3557.22</v>
      </c>
      <c r="X591" s="2">
        <v>587</v>
      </c>
      <c r="Y591" s="11">
        <f t="shared" si="161"/>
        <v>69647.37</v>
      </c>
      <c r="Z591" s="11">
        <f t="shared" si="162"/>
        <v>487531.58999999997</v>
      </c>
      <c r="AA591" s="11">
        <f t="shared" si="176"/>
        <v>136561.25</v>
      </c>
      <c r="AB591" s="3">
        <f t="shared" si="163"/>
        <v>975063.17999999993</v>
      </c>
      <c r="AC591" s="3">
        <f>SUM($AB$5:AB591)</f>
        <v>49729191.679999985</v>
      </c>
      <c r="AD591">
        <f t="shared" si="164"/>
        <v>1.9999602290091185</v>
      </c>
    </row>
    <row r="592" spans="10:30" x14ac:dyDescent="0.3">
      <c r="J592" s="2">
        <v>588</v>
      </c>
      <c r="K592" s="1">
        <f t="shared" si="165"/>
        <v>59700</v>
      </c>
      <c r="L592" s="1">
        <f t="shared" si="166"/>
        <v>59700</v>
      </c>
      <c r="M592" s="1">
        <f t="shared" si="167"/>
        <v>59700</v>
      </c>
      <c r="N592" s="1">
        <f t="shared" si="168"/>
        <v>59700</v>
      </c>
      <c r="O592" s="1">
        <f t="shared" si="169"/>
        <v>59700</v>
      </c>
      <c r="P592" s="1">
        <f t="shared" si="170"/>
        <v>59700</v>
      </c>
      <c r="Q592" s="1">
        <f t="shared" si="171"/>
        <v>59700</v>
      </c>
      <c r="R592" s="1">
        <f t="shared" si="172"/>
        <v>59700</v>
      </c>
      <c r="S592" s="1">
        <f t="shared" si="173"/>
        <v>477600</v>
      </c>
      <c r="T592" s="13">
        <f t="shared" si="174"/>
        <v>11.94</v>
      </c>
      <c r="U592" s="1">
        <f>SUM($S$5:S592)</f>
        <v>142766400</v>
      </c>
      <c r="V592" s="10">
        <f t="shared" si="175"/>
        <v>3569.16</v>
      </c>
      <c r="X592" s="2">
        <v>588</v>
      </c>
      <c r="Y592" s="11">
        <f t="shared" si="161"/>
        <v>71040.299999999988</v>
      </c>
      <c r="Z592" s="11">
        <f t="shared" si="162"/>
        <v>497282.09999999992</v>
      </c>
      <c r="AA592" s="11">
        <f t="shared" si="176"/>
        <v>139292.48000000001</v>
      </c>
      <c r="AB592" s="3">
        <f t="shared" si="163"/>
        <v>994564.19999999984</v>
      </c>
      <c r="AC592" s="3">
        <f>SUM($AB$5:AB592)</f>
        <v>50723755.879999988</v>
      </c>
      <c r="AD592">
        <f t="shared" si="164"/>
        <v>1.9999605189641465</v>
      </c>
    </row>
    <row r="593" spans="10:30" x14ac:dyDescent="0.3">
      <c r="J593" s="2">
        <v>589</v>
      </c>
      <c r="K593" s="1">
        <f t="shared" si="165"/>
        <v>59800</v>
      </c>
      <c r="L593" s="1">
        <f t="shared" si="166"/>
        <v>59800</v>
      </c>
      <c r="M593" s="1">
        <f t="shared" si="167"/>
        <v>59800</v>
      </c>
      <c r="N593" s="1">
        <f t="shared" si="168"/>
        <v>59800</v>
      </c>
      <c r="O593" s="1">
        <f t="shared" si="169"/>
        <v>59800</v>
      </c>
      <c r="P593" s="1">
        <f t="shared" si="170"/>
        <v>59800</v>
      </c>
      <c r="Q593" s="1">
        <f t="shared" si="171"/>
        <v>59800</v>
      </c>
      <c r="R593" s="1">
        <f t="shared" si="172"/>
        <v>59800</v>
      </c>
      <c r="S593" s="1">
        <f t="shared" si="173"/>
        <v>478400</v>
      </c>
      <c r="T593" s="13">
        <f t="shared" si="174"/>
        <v>11.96</v>
      </c>
      <c r="U593" s="1">
        <f>SUM($S$5:S593)</f>
        <v>143244800</v>
      </c>
      <c r="V593" s="10">
        <f t="shared" si="175"/>
        <v>3581.12</v>
      </c>
      <c r="X593" s="2">
        <v>589</v>
      </c>
      <c r="Y593" s="11">
        <f t="shared" si="161"/>
        <v>72461.09</v>
      </c>
      <c r="Z593" s="11">
        <f t="shared" si="162"/>
        <v>507227.63</v>
      </c>
      <c r="AA593" s="11">
        <f t="shared" si="176"/>
        <v>142078.33000000002</v>
      </c>
      <c r="AB593" s="3">
        <f t="shared" si="163"/>
        <v>1014455.26</v>
      </c>
      <c r="AC593" s="3">
        <f>SUM($AB$5:AB593)</f>
        <v>51738211.139999986</v>
      </c>
      <c r="AD593">
        <f t="shared" si="164"/>
        <v>1.9999608514794356</v>
      </c>
    </row>
    <row r="594" spans="10:30" x14ac:dyDescent="0.3">
      <c r="J594" s="2">
        <v>590</v>
      </c>
      <c r="K594" s="1">
        <f t="shared" si="165"/>
        <v>59900</v>
      </c>
      <c r="L594" s="1">
        <f t="shared" si="166"/>
        <v>59900</v>
      </c>
      <c r="M594" s="1">
        <f t="shared" si="167"/>
        <v>59900</v>
      </c>
      <c r="N594" s="1">
        <f t="shared" si="168"/>
        <v>59900</v>
      </c>
      <c r="O594" s="1">
        <f t="shared" si="169"/>
        <v>59900</v>
      </c>
      <c r="P594" s="1">
        <f t="shared" si="170"/>
        <v>59900</v>
      </c>
      <c r="Q594" s="1">
        <f t="shared" si="171"/>
        <v>59900</v>
      </c>
      <c r="R594" s="1">
        <f t="shared" si="172"/>
        <v>59900</v>
      </c>
      <c r="S594" s="1">
        <f t="shared" si="173"/>
        <v>479200</v>
      </c>
      <c r="T594" s="13">
        <f t="shared" si="174"/>
        <v>11.98</v>
      </c>
      <c r="U594" s="1">
        <f>SUM($S$5:S594)</f>
        <v>143724000</v>
      </c>
      <c r="V594" s="10">
        <f t="shared" si="175"/>
        <v>3593.1</v>
      </c>
      <c r="X594" s="2">
        <v>590</v>
      </c>
      <c r="Y594" s="11">
        <f t="shared" si="161"/>
        <v>73910.289999999994</v>
      </c>
      <c r="Z594" s="11">
        <f t="shared" si="162"/>
        <v>517372.02999999997</v>
      </c>
      <c r="AA594" s="11">
        <f t="shared" si="176"/>
        <v>144919.90000000002</v>
      </c>
      <c r="AB594" s="3">
        <f t="shared" si="163"/>
        <v>1034744.0599999999</v>
      </c>
      <c r="AC594" s="3">
        <f>SUM($AB$5:AB594)</f>
        <v>52772955.199999988</v>
      </c>
      <c r="AD594">
        <f t="shared" si="164"/>
        <v>1.9999610291899295</v>
      </c>
    </row>
    <row r="595" spans="10:30" x14ac:dyDescent="0.3">
      <c r="J595" s="2">
        <v>591</v>
      </c>
      <c r="K595" s="1">
        <f t="shared" si="165"/>
        <v>60000</v>
      </c>
      <c r="L595" s="1">
        <f t="shared" si="166"/>
        <v>60000</v>
      </c>
      <c r="M595" s="1">
        <f t="shared" si="167"/>
        <v>60000</v>
      </c>
      <c r="N595" s="1">
        <f t="shared" si="168"/>
        <v>60000</v>
      </c>
      <c r="O595" s="1">
        <f t="shared" si="169"/>
        <v>60000</v>
      </c>
      <c r="P595" s="1">
        <f t="shared" si="170"/>
        <v>60000</v>
      </c>
      <c r="Q595" s="1">
        <f t="shared" si="171"/>
        <v>60000</v>
      </c>
      <c r="R595" s="1">
        <f t="shared" si="172"/>
        <v>60000</v>
      </c>
      <c r="S595" s="1">
        <f t="shared" si="173"/>
        <v>480000</v>
      </c>
      <c r="T595" s="13">
        <f t="shared" si="174"/>
        <v>12</v>
      </c>
      <c r="U595" s="1">
        <f>SUM($S$5:S595)</f>
        <v>144204000</v>
      </c>
      <c r="V595" s="10">
        <f t="shared" si="175"/>
        <v>3605.1</v>
      </c>
      <c r="X595" s="2">
        <v>591</v>
      </c>
      <c r="Y595" s="11">
        <f t="shared" si="161"/>
        <v>75388.479999999996</v>
      </c>
      <c r="Z595" s="11">
        <f t="shared" si="162"/>
        <v>527719.36</v>
      </c>
      <c r="AA595" s="11">
        <f t="shared" si="176"/>
        <v>147818.30000000002</v>
      </c>
      <c r="AB595" s="3">
        <f t="shared" si="163"/>
        <v>1055438.72</v>
      </c>
      <c r="AC595" s="3">
        <f>SUM($AB$5:AB595)</f>
        <v>53828393.919999987</v>
      </c>
      <c r="AD595">
        <f t="shared" si="164"/>
        <v>1.9999613741547659</v>
      </c>
    </row>
    <row r="596" spans="10:30" x14ac:dyDescent="0.3">
      <c r="J596" s="2">
        <v>592</v>
      </c>
      <c r="K596" s="1">
        <f t="shared" si="165"/>
        <v>60100</v>
      </c>
      <c r="L596" s="1">
        <f t="shared" si="166"/>
        <v>60100</v>
      </c>
      <c r="M596" s="1">
        <f t="shared" si="167"/>
        <v>60100</v>
      </c>
      <c r="N596" s="1">
        <f t="shared" si="168"/>
        <v>60100</v>
      </c>
      <c r="O596" s="1">
        <f t="shared" si="169"/>
        <v>60100</v>
      </c>
      <c r="P596" s="1">
        <f t="shared" si="170"/>
        <v>60100</v>
      </c>
      <c r="Q596" s="1">
        <f t="shared" si="171"/>
        <v>60100</v>
      </c>
      <c r="R596" s="1">
        <f t="shared" si="172"/>
        <v>60100</v>
      </c>
      <c r="S596" s="1">
        <f t="shared" si="173"/>
        <v>480800</v>
      </c>
      <c r="T596" s="13">
        <f t="shared" si="174"/>
        <v>12.02</v>
      </c>
      <c r="U596" s="1">
        <f>SUM($S$5:S596)</f>
        <v>144684800</v>
      </c>
      <c r="V596" s="10">
        <f t="shared" si="175"/>
        <v>3617.12</v>
      </c>
      <c r="X596" s="2">
        <v>592</v>
      </c>
      <c r="Y596" s="11">
        <f t="shared" si="161"/>
        <v>76896.23</v>
      </c>
      <c r="Z596" s="11">
        <f t="shared" si="162"/>
        <v>538273.61</v>
      </c>
      <c r="AA596" s="11">
        <f t="shared" si="176"/>
        <v>150774.67000000001</v>
      </c>
      <c r="AB596" s="3">
        <f t="shared" si="163"/>
        <v>1076547.22</v>
      </c>
      <c r="AC596" s="3">
        <f>SUM($AB$5:AB596)</f>
        <v>54904941.139999986</v>
      </c>
      <c r="AD596">
        <f t="shared" si="164"/>
        <v>1.9999616217418046</v>
      </c>
    </row>
    <row r="597" spans="10:30" x14ac:dyDescent="0.3">
      <c r="J597" s="2">
        <v>593</v>
      </c>
      <c r="K597" s="1">
        <f t="shared" si="165"/>
        <v>60200</v>
      </c>
      <c r="L597" s="1">
        <f t="shared" si="166"/>
        <v>60200</v>
      </c>
      <c r="M597" s="1">
        <f t="shared" si="167"/>
        <v>60200</v>
      </c>
      <c r="N597" s="1">
        <f t="shared" si="168"/>
        <v>60200</v>
      </c>
      <c r="O597" s="1">
        <f t="shared" si="169"/>
        <v>60200</v>
      </c>
      <c r="P597" s="1">
        <f t="shared" si="170"/>
        <v>60200</v>
      </c>
      <c r="Q597" s="1">
        <f t="shared" si="171"/>
        <v>60200</v>
      </c>
      <c r="R597" s="1">
        <f t="shared" si="172"/>
        <v>60200</v>
      </c>
      <c r="S597" s="1">
        <f t="shared" si="173"/>
        <v>481600</v>
      </c>
      <c r="T597" s="13">
        <f t="shared" si="174"/>
        <v>12.04</v>
      </c>
      <c r="U597" s="1">
        <f>SUM($S$5:S597)</f>
        <v>145166400</v>
      </c>
      <c r="V597" s="10">
        <f t="shared" si="175"/>
        <v>3629.16</v>
      </c>
      <c r="X597" s="2">
        <v>593</v>
      </c>
      <c r="Y597" s="11">
        <f t="shared" si="161"/>
        <v>78434.14</v>
      </c>
      <c r="Z597" s="11">
        <f t="shared" si="162"/>
        <v>549038.98</v>
      </c>
      <c r="AA597" s="11">
        <f t="shared" si="176"/>
        <v>153790.17000000001</v>
      </c>
      <c r="AB597" s="3">
        <f t="shared" si="163"/>
        <v>1098077.96</v>
      </c>
      <c r="AC597" s="3">
        <f>SUM($AB$5:AB597)</f>
        <v>56003019.099999987</v>
      </c>
      <c r="AD597">
        <f t="shared" si="164"/>
        <v>1.9999620019627276</v>
      </c>
    </row>
    <row r="598" spans="10:30" x14ac:dyDescent="0.3">
      <c r="J598" s="2">
        <v>594</v>
      </c>
      <c r="K598" s="1">
        <f t="shared" si="165"/>
        <v>60300</v>
      </c>
      <c r="L598" s="1">
        <f t="shared" si="166"/>
        <v>60300</v>
      </c>
      <c r="M598" s="1">
        <f t="shared" si="167"/>
        <v>60300</v>
      </c>
      <c r="N598" s="1">
        <f t="shared" si="168"/>
        <v>60300</v>
      </c>
      <c r="O598" s="1">
        <f t="shared" si="169"/>
        <v>60300</v>
      </c>
      <c r="P598" s="1">
        <f t="shared" si="170"/>
        <v>60300</v>
      </c>
      <c r="Q598" s="1">
        <f t="shared" si="171"/>
        <v>60300</v>
      </c>
      <c r="R598" s="1">
        <f t="shared" si="172"/>
        <v>60300</v>
      </c>
      <c r="S598" s="1">
        <f t="shared" si="173"/>
        <v>482400</v>
      </c>
      <c r="T598" s="13">
        <f t="shared" si="174"/>
        <v>12.06</v>
      </c>
      <c r="U598" s="1">
        <f>SUM($S$5:S598)</f>
        <v>145648800</v>
      </c>
      <c r="V598" s="10">
        <f t="shared" si="175"/>
        <v>3641.22</v>
      </c>
      <c r="X598" s="2">
        <v>594</v>
      </c>
      <c r="Y598" s="11">
        <f t="shared" ref="Y598:Y614" si="177">ROUNDUP(Y597+0.01*AA598,2)</f>
        <v>80002.799999999988</v>
      </c>
      <c r="Z598" s="11">
        <f t="shared" ref="Z598:Z614" si="178">Y598*7</f>
        <v>560019.59999999986</v>
      </c>
      <c r="AA598" s="11">
        <f t="shared" si="176"/>
        <v>156865.98000000001</v>
      </c>
      <c r="AB598" s="3">
        <f t="shared" ref="AB598:AB614" si="179">Y598*7+Z598</f>
        <v>1120039.1999999997</v>
      </c>
      <c r="AC598" s="3">
        <f>SUM($AB$5:AB598)</f>
        <v>57123058.29999999</v>
      </c>
      <c r="AD598">
        <f t="shared" ref="AD598:AD614" si="180">((AC598-AC597)/AC597)*100</f>
        <v>1.999962177039136</v>
      </c>
    </row>
    <row r="599" spans="10:30" x14ac:dyDescent="0.3">
      <c r="J599" s="2">
        <v>595</v>
      </c>
      <c r="K599" s="1">
        <f t="shared" si="165"/>
        <v>60400</v>
      </c>
      <c r="L599" s="1">
        <f t="shared" si="166"/>
        <v>60400</v>
      </c>
      <c r="M599" s="1">
        <f t="shared" si="167"/>
        <v>60400</v>
      </c>
      <c r="N599" s="1">
        <f t="shared" si="168"/>
        <v>60400</v>
      </c>
      <c r="O599" s="1">
        <f t="shared" si="169"/>
        <v>60400</v>
      </c>
      <c r="P599" s="1">
        <f t="shared" si="170"/>
        <v>60400</v>
      </c>
      <c r="Q599" s="1">
        <f t="shared" si="171"/>
        <v>60400</v>
      </c>
      <c r="R599" s="1">
        <f t="shared" si="172"/>
        <v>60400</v>
      </c>
      <c r="S599" s="1">
        <f t="shared" si="173"/>
        <v>483200</v>
      </c>
      <c r="T599" s="13">
        <f t="shared" si="174"/>
        <v>12.08</v>
      </c>
      <c r="U599" s="1">
        <f>SUM($S$5:S599)</f>
        <v>146132000</v>
      </c>
      <c r="V599" s="10">
        <f t="shared" si="175"/>
        <v>3653.3</v>
      </c>
      <c r="X599" s="2">
        <v>595</v>
      </c>
      <c r="Y599" s="11">
        <f t="shared" si="177"/>
        <v>81602.84</v>
      </c>
      <c r="Z599" s="11">
        <f t="shared" si="178"/>
        <v>571219.88</v>
      </c>
      <c r="AA599" s="11">
        <f t="shared" si="176"/>
        <v>160003.30000000002</v>
      </c>
      <c r="AB599" s="3">
        <f t="shared" si="179"/>
        <v>1142439.76</v>
      </c>
      <c r="AC599" s="3">
        <f>SUM($AB$5:AB599)</f>
        <v>58265498.059999987</v>
      </c>
      <c r="AD599">
        <f t="shared" si="180"/>
        <v>1.9999625265161933</v>
      </c>
    </row>
    <row r="600" spans="10:30" x14ac:dyDescent="0.3">
      <c r="J600" s="2">
        <v>596</v>
      </c>
      <c r="K600" s="1">
        <f t="shared" si="165"/>
        <v>60500</v>
      </c>
      <c r="L600" s="1">
        <f t="shared" si="166"/>
        <v>60500</v>
      </c>
      <c r="M600" s="1">
        <f t="shared" si="167"/>
        <v>60500</v>
      </c>
      <c r="N600" s="1">
        <f t="shared" si="168"/>
        <v>60500</v>
      </c>
      <c r="O600" s="1">
        <f t="shared" si="169"/>
        <v>60500</v>
      </c>
      <c r="P600" s="1">
        <f t="shared" si="170"/>
        <v>60500</v>
      </c>
      <c r="Q600" s="1">
        <f t="shared" si="171"/>
        <v>60500</v>
      </c>
      <c r="R600" s="1">
        <f t="shared" si="172"/>
        <v>60500</v>
      </c>
      <c r="S600" s="1">
        <f t="shared" si="173"/>
        <v>484000</v>
      </c>
      <c r="T600" s="13">
        <f t="shared" si="174"/>
        <v>12.1</v>
      </c>
      <c r="U600" s="1">
        <f>SUM($S$5:S600)</f>
        <v>146616000</v>
      </c>
      <c r="V600" s="10">
        <f t="shared" si="175"/>
        <v>3665.4</v>
      </c>
      <c r="X600" s="2">
        <v>596</v>
      </c>
      <c r="Y600" s="11">
        <f t="shared" si="177"/>
        <v>83234.87999999999</v>
      </c>
      <c r="Z600" s="11">
        <f t="shared" si="178"/>
        <v>582644.15999999992</v>
      </c>
      <c r="AA600" s="11">
        <f t="shared" si="176"/>
        <v>163203.37</v>
      </c>
      <c r="AB600" s="3">
        <f t="shared" si="179"/>
        <v>1165288.3199999998</v>
      </c>
      <c r="AC600" s="3">
        <f>SUM($AB$5:AB600)</f>
        <v>59430786.379999988</v>
      </c>
      <c r="AD600">
        <f t="shared" si="180"/>
        <v>1.9999628576074693</v>
      </c>
    </row>
    <row r="601" spans="10:30" x14ac:dyDescent="0.3">
      <c r="J601" s="2">
        <v>597</v>
      </c>
      <c r="K601" s="1">
        <f t="shared" si="165"/>
        <v>60600</v>
      </c>
      <c r="L601" s="1">
        <f t="shared" si="166"/>
        <v>60600</v>
      </c>
      <c r="M601" s="1">
        <f t="shared" si="167"/>
        <v>60600</v>
      </c>
      <c r="N601" s="1">
        <f t="shared" si="168"/>
        <v>60600</v>
      </c>
      <c r="O601" s="1">
        <f t="shared" si="169"/>
        <v>60600</v>
      </c>
      <c r="P601" s="1">
        <f t="shared" si="170"/>
        <v>60600</v>
      </c>
      <c r="Q601" s="1">
        <f t="shared" si="171"/>
        <v>60600</v>
      </c>
      <c r="R601" s="1">
        <f t="shared" si="172"/>
        <v>60600</v>
      </c>
      <c r="S601" s="1">
        <f t="shared" si="173"/>
        <v>484800</v>
      </c>
      <c r="T601" s="13">
        <f t="shared" si="174"/>
        <v>12.12</v>
      </c>
      <c r="U601" s="1">
        <f>SUM($S$5:S601)</f>
        <v>147100800</v>
      </c>
      <c r="V601" s="10">
        <f t="shared" si="175"/>
        <v>3677.52</v>
      </c>
      <c r="X601" s="2">
        <v>597</v>
      </c>
      <c r="Y601" s="11">
        <f t="shared" si="177"/>
        <v>84899.56</v>
      </c>
      <c r="Z601" s="11">
        <f t="shared" si="178"/>
        <v>594296.91999999993</v>
      </c>
      <c r="AA601" s="11">
        <f t="shared" si="176"/>
        <v>166467.44</v>
      </c>
      <c r="AB601" s="3">
        <f t="shared" si="179"/>
        <v>1188593.8399999999</v>
      </c>
      <c r="AC601" s="3">
        <f>SUM($AB$5:AB601)</f>
        <v>60619380.219999984</v>
      </c>
      <c r="AD601">
        <f t="shared" si="180"/>
        <v>1.9999631712764767</v>
      </c>
    </row>
    <row r="602" spans="10:30" x14ac:dyDescent="0.3">
      <c r="J602" s="2">
        <v>598</v>
      </c>
      <c r="K602" s="1">
        <f t="shared" si="165"/>
        <v>60700</v>
      </c>
      <c r="L602" s="1">
        <f t="shared" si="166"/>
        <v>60700</v>
      </c>
      <c r="M602" s="1">
        <f t="shared" si="167"/>
        <v>60700</v>
      </c>
      <c r="N602" s="1">
        <f t="shared" si="168"/>
        <v>60700</v>
      </c>
      <c r="O602" s="1">
        <f t="shared" si="169"/>
        <v>60700</v>
      </c>
      <c r="P602" s="1">
        <f t="shared" si="170"/>
        <v>60700</v>
      </c>
      <c r="Q602" s="1">
        <f t="shared" si="171"/>
        <v>60700</v>
      </c>
      <c r="R602" s="1">
        <f t="shared" si="172"/>
        <v>60700</v>
      </c>
      <c r="S602" s="1">
        <f t="shared" si="173"/>
        <v>485600</v>
      </c>
      <c r="T602" s="13">
        <f t="shared" si="174"/>
        <v>12.14</v>
      </c>
      <c r="U602" s="1">
        <f>SUM($S$5:S602)</f>
        <v>147586400</v>
      </c>
      <c r="V602" s="10">
        <f t="shared" si="175"/>
        <v>3689.66</v>
      </c>
      <c r="X602" s="2">
        <v>598</v>
      </c>
      <c r="Y602" s="11">
        <f t="shared" si="177"/>
        <v>86597.53</v>
      </c>
      <c r="Z602" s="11">
        <f t="shared" si="178"/>
        <v>606182.71</v>
      </c>
      <c r="AA602" s="11">
        <f t="shared" si="176"/>
        <v>169796.79</v>
      </c>
      <c r="AB602" s="3">
        <f t="shared" si="179"/>
        <v>1212365.42</v>
      </c>
      <c r="AC602" s="3">
        <f>SUM($AB$5:AB602)</f>
        <v>61831745.639999986</v>
      </c>
      <c r="AD602">
        <f t="shared" si="180"/>
        <v>1.9999634037828871</v>
      </c>
    </row>
    <row r="603" spans="10:30" x14ac:dyDescent="0.3">
      <c r="J603" s="2">
        <v>599</v>
      </c>
      <c r="K603" s="1">
        <f t="shared" si="165"/>
        <v>60800</v>
      </c>
      <c r="L603" s="1">
        <f t="shared" si="166"/>
        <v>60800</v>
      </c>
      <c r="M603" s="1">
        <f t="shared" si="167"/>
        <v>60800</v>
      </c>
      <c r="N603" s="1">
        <f t="shared" si="168"/>
        <v>60800</v>
      </c>
      <c r="O603" s="1">
        <f t="shared" si="169"/>
        <v>60800</v>
      </c>
      <c r="P603" s="1">
        <f t="shared" si="170"/>
        <v>60800</v>
      </c>
      <c r="Q603" s="1">
        <f t="shared" si="171"/>
        <v>60800</v>
      </c>
      <c r="R603" s="1">
        <f t="shared" si="172"/>
        <v>60800</v>
      </c>
      <c r="S603" s="1">
        <f t="shared" si="173"/>
        <v>486400</v>
      </c>
      <c r="T603" s="13">
        <f t="shared" si="174"/>
        <v>12.16</v>
      </c>
      <c r="U603" s="1">
        <f>SUM($S$5:S603)</f>
        <v>148072800</v>
      </c>
      <c r="V603" s="10">
        <f t="shared" si="175"/>
        <v>3701.82</v>
      </c>
      <c r="X603" s="2">
        <v>599</v>
      </c>
      <c r="Y603" s="11">
        <f t="shared" si="177"/>
        <v>88329.459999999992</v>
      </c>
      <c r="Z603" s="11">
        <f t="shared" si="178"/>
        <v>618306.22</v>
      </c>
      <c r="AA603" s="11">
        <f t="shared" si="176"/>
        <v>173192.73</v>
      </c>
      <c r="AB603" s="3">
        <f t="shared" si="179"/>
        <v>1236612.44</v>
      </c>
      <c r="AC603" s="3">
        <f>SUM($AB$5:AB603)</f>
        <v>63068358.079999983</v>
      </c>
      <c r="AD603">
        <f t="shared" si="180"/>
        <v>1.9999636549158213</v>
      </c>
    </row>
    <row r="604" spans="10:30" x14ac:dyDescent="0.3">
      <c r="J604" s="2">
        <v>600</v>
      </c>
      <c r="K604" s="1">
        <f t="shared" si="165"/>
        <v>60900</v>
      </c>
      <c r="L604" s="1">
        <f t="shared" si="166"/>
        <v>60900</v>
      </c>
      <c r="M604" s="1">
        <f t="shared" si="167"/>
        <v>60900</v>
      </c>
      <c r="N604" s="1">
        <f t="shared" si="168"/>
        <v>60900</v>
      </c>
      <c r="O604" s="1">
        <f t="shared" si="169"/>
        <v>60900</v>
      </c>
      <c r="P604" s="1">
        <f t="shared" si="170"/>
        <v>60900</v>
      </c>
      <c r="Q604" s="1">
        <f t="shared" si="171"/>
        <v>60900</v>
      </c>
      <c r="R604" s="1">
        <f t="shared" si="172"/>
        <v>60900</v>
      </c>
      <c r="S604" s="1">
        <f t="shared" si="173"/>
        <v>487200</v>
      </c>
      <c r="T604" s="13">
        <f t="shared" si="174"/>
        <v>12.18</v>
      </c>
      <c r="U604" s="1">
        <f>SUM($S$5:S604)</f>
        <v>148560000</v>
      </c>
      <c r="V604" s="10">
        <f t="shared" si="175"/>
        <v>3714</v>
      </c>
      <c r="X604" s="2">
        <v>600</v>
      </c>
      <c r="Y604" s="11">
        <f t="shared" si="177"/>
        <v>90096.03</v>
      </c>
      <c r="Z604" s="11">
        <f t="shared" si="178"/>
        <v>630672.21</v>
      </c>
      <c r="AA604" s="11">
        <f t="shared" si="176"/>
        <v>176656.59</v>
      </c>
      <c r="AB604" s="3">
        <f t="shared" si="179"/>
        <v>1261344.42</v>
      </c>
      <c r="AC604" s="3">
        <f>SUM($AB$5:AB604)</f>
        <v>64329702.499999985</v>
      </c>
      <c r="AD604">
        <f t="shared" si="180"/>
        <v>1.9999639413476262</v>
      </c>
    </row>
    <row r="605" spans="10:30" x14ac:dyDescent="0.3">
      <c r="J605" s="2">
        <v>601</v>
      </c>
      <c r="K605" s="1">
        <f t="shared" si="165"/>
        <v>61000</v>
      </c>
      <c r="L605" s="1">
        <f t="shared" ref="L605:L668" si="181">K605</f>
        <v>61000</v>
      </c>
      <c r="M605" s="1">
        <f t="shared" ref="M605:M668" si="182">K605</f>
        <v>61000</v>
      </c>
      <c r="N605" s="1">
        <f t="shared" ref="N605:N668" si="183">K605</f>
        <v>61000</v>
      </c>
      <c r="O605" s="1">
        <f t="shared" ref="O605:O668" si="184">K605</f>
        <v>61000</v>
      </c>
      <c r="P605" s="1">
        <f t="shared" ref="P605:P668" si="185">K605</f>
        <v>61000</v>
      </c>
      <c r="Q605" s="1">
        <f t="shared" ref="Q605:Q668" si="186">K605</f>
        <v>61000</v>
      </c>
      <c r="R605" s="1">
        <f t="shared" ref="R605:R668" si="187">K605</f>
        <v>61000</v>
      </c>
      <c r="S605" s="1">
        <f t="shared" ref="S605:S668" si="188">SUM(K605:R605)</f>
        <v>488000</v>
      </c>
      <c r="T605" s="13">
        <f t="shared" ref="T605:T668" si="189">S605/$H$15</f>
        <v>12.2</v>
      </c>
      <c r="U605" s="1">
        <f>SUM($S$5:S605)</f>
        <v>149048000</v>
      </c>
      <c r="V605" s="10">
        <f t="shared" ref="V605:V668" si="190">U605/$H$15</f>
        <v>3726.2</v>
      </c>
      <c r="X605" s="2">
        <v>601</v>
      </c>
      <c r="Y605" s="11">
        <f t="shared" si="177"/>
        <v>91897.93</v>
      </c>
      <c r="Z605" s="11">
        <f t="shared" si="178"/>
        <v>643285.51</v>
      </c>
      <c r="AA605" s="11">
        <f t="shared" si="176"/>
        <v>180189.73</v>
      </c>
      <c r="AB605" s="3">
        <f t="shared" si="179"/>
        <v>1286571.02</v>
      </c>
      <c r="AC605" s="3">
        <f>SUM($AB$5:AB605)</f>
        <v>65616273.519999988</v>
      </c>
      <c r="AD605">
        <f t="shared" si="180"/>
        <v>1.9999642000520734</v>
      </c>
    </row>
    <row r="606" spans="10:30" x14ac:dyDescent="0.3">
      <c r="J606" s="2">
        <v>602</v>
      </c>
      <c r="K606" s="1">
        <f t="shared" si="165"/>
        <v>61100</v>
      </c>
      <c r="L606" s="1">
        <f t="shared" si="181"/>
        <v>61100</v>
      </c>
      <c r="M606" s="1">
        <f t="shared" si="182"/>
        <v>61100</v>
      </c>
      <c r="N606" s="1">
        <f t="shared" si="183"/>
        <v>61100</v>
      </c>
      <c r="O606" s="1">
        <f t="shared" si="184"/>
        <v>61100</v>
      </c>
      <c r="P606" s="1">
        <f t="shared" si="185"/>
        <v>61100</v>
      </c>
      <c r="Q606" s="1">
        <f t="shared" si="186"/>
        <v>61100</v>
      </c>
      <c r="R606" s="1">
        <f t="shared" si="187"/>
        <v>61100</v>
      </c>
      <c r="S606" s="1">
        <f t="shared" si="188"/>
        <v>488800</v>
      </c>
      <c r="T606" s="13">
        <f t="shared" si="189"/>
        <v>12.22</v>
      </c>
      <c r="U606" s="1">
        <f>SUM($S$5:S606)</f>
        <v>149536800</v>
      </c>
      <c r="V606" s="10">
        <f t="shared" si="190"/>
        <v>3738.42</v>
      </c>
      <c r="X606" s="2">
        <v>602</v>
      </c>
      <c r="Y606" s="11">
        <f t="shared" si="177"/>
        <v>93735.87</v>
      </c>
      <c r="Z606" s="11">
        <f t="shared" si="178"/>
        <v>656151.09</v>
      </c>
      <c r="AA606" s="11">
        <f t="shared" si="176"/>
        <v>183793.53</v>
      </c>
      <c r="AB606" s="3">
        <f t="shared" si="179"/>
        <v>1312302.18</v>
      </c>
      <c r="AC606" s="3">
        <f>SUM($AB$5:AB606)</f>
        <v>66928575.699999988</v>
      </c>
      <c r="AD606">
        <f t="shared" si="180"/>
        <v>1.9999645051467407</v>
      </c>
    </row>
    <row r="607" spans="10:30" x14ac:dyDescent="0.3">
      <c r="J607" s="2">
        <v>603</v>
      </c>
      <c r="K607" s="1">
        <f t="shared" si="165"/>
        <v>61200</v>
      </c>
      <c r="L607" s="1">
        <f t="shared" si="181"/>
        <v>61200</v>
      </c>
      <c r="M607" s="1">
        <f t="shared" si="182"/>
        <v>61200</v>
      </c>
      <c r="N607" s="1">
        <f t="shared" si="183"/>
        <v>61200</v>
      </c>
      <c r="O607" s="1">
        <f t="shared" si="184"/>
        <v>61200</v>
      </c>
      <c r="P607" s="1">
        <f t="shared" si="185"/>
        <v>61200</v>
      </c>
      <c r="Q607" s="1">
        <f t="shared" si="186"/>
        <v>61200</v>
      </c>
      <c r="R607" s="1">
        <f t="shared" si="187"/>
        <v>61200</v>
      </c>
      <c r="S607" s="1">
        <f t="shared" si="188"/>
        <v>489600</v>
      </c>
      <c r="T607" s="13">
        <f t="shared" si="189"/>
        <v>12.24</v>
      </c>
      <c r="U607" s="1">
        <f>SUM($S$5:S607)</f>
        <v>150026400</v>
      </c>
      <c r="V607" s="10">
        <f t="shared" si="190"/>
        <v>3750.66</v>
      </c>
      <c r="X607" s="2">
        <v>603</v>
      </c>
      <c r="Y607" s="11">
        <f t="shared" si="177"/>
        <v>95610.569999999992</v>
      </c>
      <c r="Z607" s="11">
        <f t="shared" si="178"/>
        <v>669273.99</v>
      </c>
      <c r="AA607" s="11">
        <f t="shared" si="176"/>
        <v>187469.41</v>
      </c>
      <c r="AB607" s="3">
        <f t="shared" si="179"/>
        <v>1338547.98</v>
      </c>
      <c r="AC607" s="3">
        <f>SUM($AB$5:AB607)</f>
        <v>68267123.679999992</v>
      </c>
      <c r="AD607">
        <f t="shared" si="180"/>
        <v>1.9999648371420586</v>
      </c>
    </row>
    <row r="608" spans="10:30" x14ac:dyDescent="0.3">
      <c r="J608" s="2">
        <v>604</v>
      </c>
      <c r="K608" s="1">
        <f t="shared" si="165"/>
        <v>61300</v>
      </c>
      <c r="L608" s="1">
        <f t="shared" si="181"/>
        <v>61300</v>
      </c>
      <c r="M608" s="1">
        <f t="shared" si="182"/>
        <v>61300</v>
      </c>
      <c r="N608" s="1">
        <f t="shared" si="183"/>
        <v>61300</v>
      </c>
      <c r="O608" s="1">
        <f t="shared" si="184"/>
        <v>61300</v>
      </c>
      <c r="P608" s="1">
        <f t="shared" si="185"/>
        <v>61300</v>
      </c>
      <c r="Q608" s="1">
        <f t="shared" si="186"/>
        <v>61300</v>
      </c>
      <c r="R608" s="1">
        <f t="shared" si="187"/>
        <v>61300</v>
      </c>
      <c r="S608" s="1">
        <f t="shared" si="188"/>
        <v>490400</v>
      </c>
      <c r="T608" s="13">
        <f t="shared" si="189"/>
        <v>12.26</v>
      </c>
      <c r="U608" s="1">
        <f>SUM($S$5:S608)</f>
        <v>150516800</v>
      </c>
      <c r="V608" s="10">
        <f t="shared" si="190"/>
        <v>3762.92</v>
      </c>
      <c r="X608" s="2">
        <v>604</v>
      </c>
      <c r="Y608" s="11">
        <f t="shared" si="177"/>
        <v>97522.76</v>
      </c>
      <c r="Z608" s="11">
        <f t="shared" si="178"/>
        <v>682659.32</v>
      </c>
      <c r="AA608" s="11">
        <f t="shared" si="176"/>
        <v>191218.80000000002</v>
      </c>
      <c r="AB608" s="3">
        <f t="shared" si="179"/>
        <v>1365318.64</v>
      </c>
      <c r="AC608" s="3">
        <f>SUM($AB$5:AB608)</f>
        <v>69632442.319999993</v>
      </c>
      <c r="AD608">
        <f t="shared" si="180"/>
        <v>1.9999650877337225</v>
      </c>
    </row>
    <row r="609" spans="10:30" x14ac:dyDescent="0.3">
      <c r="J609" s="2">
        <v>605</v>
      </c>
      <c r="K609" s="1">
        <f t="shared" si="165"/>
        <v>61400</v>
      </c>
      <c r="L609" s="1">
        <f t="shared" si="181"/>
        <v>61400</v>
      </c>
      <c r="M609" s="1">
        <f t="shared" si="182"/>
        <v>61400</v>
      </c>
      <c r="N609" s="1">
        <f t="shared" si="183"/>
        <v>61400</v>
      </c>
      <c r="O609" s="1">
        <f t="shared" si="184"/>
        <v>61400</v>
      </c>
      <c r="P609" s="1">
        <f t="shared" si="185"/>
        <v>61400</v>
      </c>
      <c r="Q609" s="1">
        <f t="shared" si="186"/>
        <v>61400</v>
      </c>
      <c r="R609" s="1">
        <f t="shared" si="187"/>
        <v>61400</v>
      </c>
      <c r="S609" s="1">
        <f t="shared" si="188"/>
        <v>491200</v>
      </c>
      <c r="T609" s="13">
        <f t="shared" si="189"/>
        <v>12.28</v>
      </c>
      <c r="U609" s="1">
        <f>SUM($S$5:S609)</f>
        <v>151008000</v>
      </c>
      <c r="V609" s="10">
        <f t="shared" si="190"/>
        <v>3775.2</v>
      </c>
      <c r="X609" s="2">
        <v>605</v>
      </c>
      <c r="Y609" s="11">
        <f t="shared" si="177"/>
        <v>99473.2</v>
      </c>
      <c r="Z609" s="11">
        <f t="shared" si="178"/>
        <v>696312.4</v>
      </c>
      <c r="AA609" s="11">
        <f t="shared" si="176"/>
        <v>195043.18000000002</v>
      </c>
      <c r="AB609" s="3">
        <f t="shared" si="179"/>
        <v>1392624.8</v>
      </c>
      <c r="AC609" s="3">
        <f>SUM($AB$5:AB609)</f>
        <v>71025067.11999999</v>
      </c>
      <c r="AD609">
        <f t="shared" si="180"/>
        <v>1.9999654666715661</v>
      </c>
    </row>
    <row r="610" spans="10:30" x14ac:dyDescent="0.3">
      <c r="J610" s="2">
        <v>606</v>
      </c>
      <c r="K610" s="1">
        <f t="shared" si="165"/>
        <v>61500</v>
      </c>
      <c r="L610" s="1">
        <f t="shared" si="181"/>
        <v>61500</v>
      </c>
      <c r="M610" s="1">
        <f t="shared" si="182"/>
        <v>61500</v>
      </c>
      <c r="N610" s="1">
        <f t="shared" si="183"/>
        <v>61500</v>
      </c>
      <c r="O610" s="1">
        <f t="shared" si="184"/>
        <v>61500</v>
      </c>
      <c r="P610" s="1">
        <f t="shared" si="185"/>
        <v>61500</v>
      </c>
      <c r="Q610" s="1">
        <f t="shared" si="186"/>
        <v>61500</v>
      </c>
      <c r="R610" s="1">
        <f t="shared" si="187"/>
        <v>61500</v>
      </c>
      <c r="S610" s="1">
        <f t="shared" si="188"/>
        <v>492000</v>
      </c>
      <c r="T610" s="13">
        <f t="shared" si="189"/>
        <v>12.3</v>
      </c>
      <c r="U610" s="1">
        <f>SUM($S$5:S610)</f>
        <v>151500000</v>
      </c>
      <c r="V610" s="10">
        <f t="shared" si="190"/>
        <v>3787.5</v>
      </c>
      <c r="X610" s="2">
        <v>606</v>
      </c>
      <c r="Y610" s="11">
        <f t="shared" si="177"/>
        <v>101462.65</v>
      </c>
      <c r="Z610" s="11">
        <f t="shared" si="178"/>
        <v>710238.54999999993</v>
      </c>
      <c r="AA610" s="11">
        <f t="shared" si="176"/>
        <v>198944.05000000002</v>
      </c>
      <c r="AB610" s="3">
        <f t="shared" si="179"/>
        <v>1420477.0999999999</v>
      </c>
      <c r="AC610" s="3">
        <f>SUM($AB$5:AB610)</f>
        <v>72445544.219999984</v>
      </c>
      <c r="AD610">
        <f t="shared" si="180"/>
        <v>1.9999658678252781</v>
      </c>
    </row>
    <row r="611" spans="10:30" x14ac:dyDescent="0.3">
      <c r="J611" s="2">
        <v>607</v>
      </c>
      <c r="K611" s="1">
        <f t="shared" si="165"/>
        <v>61600</v>
      </c>
      <c r="L611" s="1">
        <f t="shared" si="181"/>
        <v>61600</v>
      </c>
      <c r="M611" s="1">
        <f t="shared" si="182"/>
        <v>61600</v>
      </c>
      <c r="N611" s="1">
        <f t="shared" si="183"/>
        <v>61600</v>
      </c>
      <c r="O611" s="1">
        <f t="shared" si="184"/>
        <v>61600</v>
      </c>
      <c r="P611" s="1">
        <f t="shared" si="185"/>
        <v>61600</v>
      </c>
      <c r="Q611" s="1">
        <f t="shared" si="186"/>
        <v>61600</v>
      </c>
      <c r="R611" s="1">
        <f t="shared" si="187"/>
        <v>61600</v>
      </c>
      <c r="S611" s="1">
        <f t="shared" si="188"/>
        <v>492800</v>
      </c>
      <c r="T611" s="13">
        <f t="shared" si="189"/>
        <v>12.32</v>
      </c>
      <c r="U611" s="1">
        <f>SUM($S$5:S611)</f>
        <v>151992800</v>
      </c>
      <c r="V611" s="10">
        <f t="shared" si="190"/>
        <v>3799.82</v>
      </c>
      <c r="X611" s="2">
        <v>607</v>
      </c>
      <c r="Y611" s="11">
        <f t="shared" si="177"/>
        <v>103491.87999999999</v>
      </c>
      <c r="Z611" s="11">
        <f t="shared" si="178"/>
        <v>724443.15999999992</v>
      </c>
      <c r="AA611" s="11">
        <f t="shared" si="176"/>
        <v>202922.94</v>
      </c>
      <c r="AB611" s="3">
        <f t="shared" si="179"/>
        <v>1448886.3199999998</v>
      </c>
      <c r="AC611" s="3">
        <f>SUM($AB$5:AB611)</f>
        <v>73894430.539999977</v>
      </c>
      <c r="AD611">
        <f t="shared" si="180"/>
        <v>1.9999660926006266</v>
      </c>
    </row>
    <row r="612" spans="10:30" x14ac:dyDescent="0.3">
      <c r="J612" s="2">
        <v>608</v>
      </c>
      <c r="K612" s="1">
        <f t="shared" si="165"/>
        <v>61700</v>
      </c>
      <c r="L612" s="1">
        <f t="shared" si="181"/>
        <v>61700</v>
      </c>
      <c r="M612" s="1">
        <f t="shared" si="182"/>
        <v>61700</v>
      </c>
      <c r="N612" s="1">
        <f t="shared" si="183"/>
        <v>61700</v>
      </c>
      <c r="O612" s="1">
        <f t="shared" si="184"/>
        <v>61700</v>
      </c>
      <c r="P612" s="1">
        <f t="shared" si="185"/>
        <v>61700</v>
      </c>
      <c r="Q612" s="1">
        <f t="shared" si="186"/>
        <v>61700</v>
      </c>
      <c r="R612" s="1">
        <f t="shared" si="187"/>
        <v>61700</v>
      </c>
      <c r="S612" s="1">
        <f t="shared" si="188"/>
        <v>493600</v>
      </c>
      <c r="T612" s="13">
        <f t="shared" si="189"/>
        <v>12.34</v>
      </c>
      <c r="U612" s="1">
        <f>SUM($S$5:S612)</f>
        <v>152486400</v>
      </c>
      <c r="V612" s="10">
        <f t="shared" si="190"/>
        <v>3812.16</v>
      </c>
      <c r="X612" s="2">
        <v>608</v>
      </c>
      <c r="Y612" s="11">
        <f t="shared" si="177"/>
        <v>105561.7</v>
      </c>
      <c r="Z612" s="11">
        <f t="shared" si="178"/>
        <v>738931.9</v>
      </c>
      <c r="AA612" s="11">
        <f t="shared" si="176"/>
        <v>206981.40000000002</v>
      </c>
      <c r="AB612" s="3">
        <f t="shared" si="179"/>
        <v>1477863.8</v>
      </c>
      <c r="AC612" s="3">
        <f>SUM($AB$5:AB612)</f>
        <v>75372294.339999974</v>
      </c>
      <c r="AD612">
        <f t="shared" si="180"/>
        <v>1.9999664239918744</v>
      </c>
    </row>
    <row r="613" spans="10:30" x14ac:dyDescent="0.3">
      <c r="J613" s="2">
        <v>609</v>
      </c>
      <c r="K613" s="1">
        <f t="shared" si="165"/>
        <v>61800</v>
      </c>
      <c r="L613" s="1">
        <f t="shared" si="181"/>
        <v>61800</v>
      </c>
      <c r="M613" s="1">
        <f t="shared" si="182"/>
        <v>61800</v>
      </c>
      <c r="N613" s="1">
        <f t="shared" si="183"/>
        <v>61800</v>
      </c>
      <c r="O613" s="1">
        <f t="shared" si="184"/>
        <v>61800</v>
      </c>
      <c r="P613" s="1">
        <f t="shared" si="185"/>
        <v>61800</v>
      </c>
      <c r="Q613" s="1">
        <f t="shared" si="186"/>
        <v>61800</v>
      </c>
      <c r="R613" s="1">
        <f t="shared" si="187"/>
        <v>61800</v>
      </c>
      <c r="S613" s="1">
        <f t="shared" si="188"/>
        <v>494400</v>
      </c>
      <c r="T613" s="13">
        <f t="shared" si="189"/>
        <v>12.36</v>
      </c>
      <c r="U613" s="1">
        <f>SUM($S$5:S613)</f>
        <v>152980800</v>
      </c>
      <c r="V613" s="10">
        <f t="shared" si="190"/>
        <v>3824.52</v>
      </c>
      <c r="X613" s="2">
        <v>609</v>
      </c>
      <c r="Y613" s="11">
        <f t="shared" si="177"/>
        <v>107672.92</v>
      </c>
      <c r="Z613" s="11">
        <f t="shared" si="178"/>
        <v>753710.44</v>
      </c>
      <c r="AA613" s="11">
        <f t="shared" si="176"/>
        <v>211121.03</v>
      </c>
      <c r="AB613" s="3">
        <f t="shared" si="179"/>
        <v>1507420.88</v>
      </c>
      <c r="AC613" s="3">
        <f>SUM($AB$5:AB613)</f>
        <v>76879715.219999969</v>
      </c>
      <c r="AD613">
        <f t="shared" si="180"/>
        <v>1.9999668222916349</v>
      </c>
    </row>
    <row r="614" spans="10:30" x14ac:dyDescent="0.3">
      <c r="J614" s="2">
        <v>610</v>
      </c>
      <c r="K614" s="1">
        <f t="shared" si="165"/>
        <v>61900</v>
      </c>
      <c r="L614" s="1">
        <f t="shared" si="181"/>
        <v>61900</v>
      </c>
      <c r="M614" s="1">
        <f t="shared" si="182"/>
        <v>61900</v>
      </c>
      <c r="N614" s="1">
        <f t="shared" si="183"/>
        <v>61900</v>
      </c>
      <c r="O614" s="1">
        <f t="shared" si="184"/>
        <v>61900</v>
      </c>
      <c r="P614" s="1">
        <f t="shared" si="185"/>
        <v>61900</v>
      </c>
      <c r="Q614" s="1">
        <f t="shared" si="186"/>
        <v>61900</v>
      </c>
      <c r="R614" s="1">
        <f t="shared" si="187"/>
        <v>61900</v>
      </c>
      <c r="S614" s="1">
        <f t="shared" si="188"/>
        <v>495200</v>
      </c>
      <c r="T614" s="13">
        <f t="shared" si="189"/>
        <v>12.38</v>
      </c>
      <c r="U614" s="1">
        <f>SUM($S$5:S614)</f>
        <v>153476000</v>
      </c>
      <c r="V614" s="10">
        <f t="shared" si="190"/>
        <v>3836.9</v>
      </c>
      <c r="X614" s="2">
        <v>610</v>
      </c>
      <c r="Y614" s="11">
        <f t="shared" si="177"/>
        <v>109826.36</v>
      </c>
      <c r="Z614" s="11">
        <f t="shared" si="178"/>
        <v>768784.52</v>
      </c>
      <c r="AA614" s="11">
        <f t="shared" si="176"/>
        <v>215343.46000000002</v>
      </c>
      <c r="AB614" s="3">
        <f t="shared" si="179"/>
        <v>1537569.04</v>
      </c>
      <c r="AC614" s="3">
        <f>SUM($AB$5:AB614)</f>
        <v>78417284.259999976</v>
      </c>
      <c r="AD614">
        <f t="shared" si="180"/>
        <v>1.9999671377554917</v>
      </c>
    </row>
    <row r="615" spans="10:30" x14ac:dyDescent="0.3">
      <c r="J615" s="2">
        <v>611</v>
      </c>
      <c r="K615" s="1">
        <f t="shared" si="165"/>
        <v>62000</v>
      </c>
      <c r="L615" s="1">
        <f t="shared" si="181"/>
        <v>62000</v>
      </c>
      <c r="M615" s="1">
        <f t="shared" si="182"/>
        <v>62000</v>
      </c>
      <c r="N615" s="1">
        <f t="shared" si="183"/>
        <v>62000</v>
      </c>
      <c r="O615" s="1">
        <f t="shared" si="184"/>
        <v>62000</v>
      </c>
      <c r="P615" s="1">
        <f t="shared" si="185"/>
        <v>62000</v>
      </c>
      <c r="Q615" s="1">
        <f t="shared" si="186"/>
        <v>62000</v>
      </c>
      <c r="R615" s="1">
        <f t="shared" si="187"/>
        <v>62000</v>
      </c>
      <c r="S615" s="1">
        <f t="shared" si="188"/>
        <v>496000</v>
      </c>
      <c r="T615" s="13">
        <f t="shared" si="189"/>
        <v>12.4</v>
      </c>
      <c r="U615" s="1">
        <f>SUM($S$5:S615)</f>
        <v>153972000</v>
      </c>
      <c r="V615" s="10">
        <f t="shared" si="190"/>
        <v>3849.3</v>
      </c>
      <c r="X615" s="2">
        <v>611</v>
      </c>
      <c r="Y615" s="11">
        <f t="shared" ref="Y615:Y678" si="191">ROUNDUP(Y614+0.01*AA615,2)</f>
        <v>112022.87</v>
      </c>
      <c r="Z615" s="11">
        <f t="shared" ref="Z615:Z678" si="192">Y615*7</f>
        <v>784160.09</v>
      </c>
      <c r="AA615" s="11">
        <f t="shared" si="176"/>
        <v>219650.33000000002</v>
      </c>
      <c r="AB615" s="3">
        <f t="shared" ref="AB615:AB678" si="193">Y615*7+Z615</f>
        <v>1568320.18</v>
      </c>
      <c r="AC615" s="3">
        <f>SUM($AB$5:AB615)</f>
        <v>79985604.439999983</v>
      </c>
      <c r="AD615">
        <f t="shared" ref="AD615:AD678" si="194">((AC615-AC614)/AC614)*100</f>
        <v>1.9999674750276895</v>
      </c>
    </row>
    <row r="616" spans="10:30" x14ac:dyDescent="0.3">
      <c r="J616" s="2">
        <v>612</v>
      </c>
      <c r="K616" s="1">
        <f t="shared" si="165"/>
        <v>62100</v>
      </c>
      <c r="L616" s="1">
        <f t="shared" si="181"/>
        <v>62100</v>
      </c>
      <c r="M616" s="1">
        <f t="shared" si="182"/>
        <v>62100</v>
      </c>
      <c r="N616" s="1">
        <f t="shared" si="183"/>
        <v>62100</v>
      </c>
      <c r="O616" s="1">
        <f t="shared" si="184"/>
        <v>62100</v>
      </c>
      <c r="P616" s="1">
        <f t="shared" si="185"/>
        <v>62100</v>
      </c>
      <c r="Q616" s="1">
        <f t="shared" si="186"/>
        <v>62100</v>
      </c>
      <c r="R616" s="1">
        <f t="shared" si="187"/>
        <v>62100</v>
      </c>
      <c r="S616" s="1">
        <f t="shared" si="188"/>
        <v>496800</v>
      </c>
      <c r="T616" s="13">
        <f t="shared" si="189"/>
        <v>12.42</v>
      </c>
      <c r="U616" s="1">
        <f>SUM($S$5:S616)</f>
        <v>154468800</v>
      </c>
      <c r="V616" s="10">
        <f t="shared" si="190"/>
        <v>3861.72</v>
      </c>
      <c r="X616" s="2">
        <v>612</v>
      </c>
      <c r="Y616" s="11">
        <f t="shared" si="191"/>
        <v>114263.31</v>
      </c>
      <c r="Z616" s="11">
        <f t="shared" si="192"/>
        <v>799843.16999999993</v>
      </c>
      <c r="AA616" s="11">
        <f t="shared" si="176"/>
        <v>224043.34</v>
      </c>
      <c r="AB616" s="3">
        <f t="shared" si="193"/>
        <v>1599686.3399999999</v>
      </c>
      <c r="AC616" s="3">
        <f>SUM($AB$5:AB616)</f>
        <v>81585290.779999986</v>
      </c>
      <c r="AD616">
        <f t="shared" si="194"/>
        <v>1.9999678082072689</v>
      </c>
    </row>
    <row r="617" spans="10:30" x14ac:dyDescent="0.3">
      <c r="J617" s="2">
        <v>613</v>
      </c>
      <c r="K617" s="1">
        <f t="shared" ref="K617:K680" si="195">K616+100</f>
        <v>62200</v>
      </c>
      <c r="L617" s="1">
        <f t="shared" si="181"/>
        <v>62200</v>
      </c>
      <c r="M617" s="1">
        <f t="shared" si="182"/>
        <v>62200</v>
      </c>
      <c r="N617" s="1">
        <f t="shared" si="183"/>
        <v>62200</v>
      </c>
      <c r="O617" s="1">
        <f t="shared" si="184"/>
        <v>62200</v>
      </c>
      <c r="P617" s="1">
        <f t="shared" si="185"/>
        <v>62200</v>
      </c>
      <c r="Q617" s="1">
        <f t="shared" si="186"/>
        <v>62200</v>
      </c>
      <c r="R617" s="1">
        <f t="shared" si="187"/>
        <v>62200</v>
      </c>
      <c r="S617" s="1">
        <f t="shared" si="188"/>
        <v>497600</v>
      </c>
      <c r="T617" s="13">
        <f t="shared" si="189"/>
        <v>12.44</v>
      </c>
      <c r="U617" s="1">
        <f>SUM($S$5:S617)</f>
        <v>154966400</v>
      </c>
      <c r="V617" s="10">
        <f t="shared" si="190"/>
        <v>3874.16</v>
      </c>
      <c r="X617" s="2">
        <v>613</v>
      </c>
      <c r="Y617" s="11">
        <f t="shared" si="191"/>
        <v>116548.56</v>
      </c>
      <c r="Z617" s="11">
        <f t="shared" si="192"/>
        <v>815839.91999999993</v>
      </c>
      <c r="AA617" s="11">
        <f t="shared" si="176"/>
        <v>228524.21000000002</v>
      </c>
      <c r="AB617" s="3">
        <f t="shared" si="193"/>
        <v>1631679.8399999999</v>
      </c>
      <c r="AC617" s="3">
        <f>SUM($AB$5:AB617)</f>
        <v>83216970.61999999</v>
      </c>
      <c r="AD617">
        <f t="shared" si="194"/>
        <v>1.999968161417643</v>
      </c>
    </row>
    <row r="618" spans="10:30" x14ac:dyDescent="0.3">
      <c r="J618" s="2">
        <v>614</v>
      </c>
      <c r="K618" s="1">
        <f t="shared" si="195"/>
        <v>62300</v>
      </c>
      <c r="L618" s="1">
        <f t="shared" si="181"/>
        <v>62300</v>
      </c>
      <c r="M618" s="1">
        <f t="shared" si="182"/>
        <v>62300</v>
      </c>
      <c r="N618" s="1">
        <f t="shared" si="183"/>
        <v>62300</v>
      </c>
      <c r="O618" s="1">
        <f t="shared" si="184"/>
        <v>62300</v>
      </c>
      <c r="P618" s="1">
        <f t="shared" si="185"/>
        <v>62300</v>
      </c>
      <c r="Q618" s="1">
        <f t="shared" si="186"/>
        <v>62300</v>
      </c>
      <c r="R618" s="1">
        <f t="shared" si="187"/>
        <v>62300</v>
      </c>
      <c r="S618" s="1">
        <f t="shared" si="188"/>
        <v>498400</v>
      </c>
      <c r="T618" s="13">
        <f t="shared" si="189"/>
        <v>12.46</v>
      </c>
      <c r="U618" s="1">
        <f>SUM($S$5:S618)</f>
        <v>155464800</v>
      </c>
      <c r="V618" s="10">
        <f t="shared" si="190"/>
        <v>3886.62</v>
      </c>
      <c r="X618" s="2">
        <v>614</v>
      </c>
      <c r="Y618" s="11">
        <f t="shared" si="191"/>
        <v>118879.51</v>
      </c>
      <c r="Z618" s="11">
        <f t="shared" si="192"/>
        <v>832156.57</v>
      </c>
      <c r="AA618" s="11">
        <f t="shared" si="176"/>
        <v>233094.7</v>
      </c>
      <c r="AB618" s="3">
        <f t="shared" si="193"/>
        <v>1664313.14</v>
      </c>
      <c r="AC618" s="3">
        <f>SUM($AB$5:AB618)</f>
        <v>84881283.75999999</v>
      </c>
      <c r="AD618">
        <f t="shared" si="194"/>
        <v>1.9999684290358044</v>
      </c>
    </row>
    <row r="619" spans="10:30" x14ac:dyDescent="0.3">
      <c r="J619" s="2">
        <v>615</v>
      </c>
      <c r="K619" s="1">
        <f t="shared" si="195"/>
        <v>62400</v>
      </c>
      <c r="L619" s="1">
        <f t="shared" si="181"/>
        <v>62400</v>
      </c>
      <c r="M619" s="1">
        <f t="shared" si="182"/>
        <v>62400</v>
      </c>
      <c r="N619" s="1">
        <f t="shared" si="183"/>
        <v>62400</v>
      </c>
      <c r="O619" s="1">
        <f t="shared" si="184"/>
        <v>62400</v>
      </c>
      <c r="P619" s="1">
        <f t="shared" si="185"/>
        <v>62400</v>
      </c>
      <c r="Q619" s="1">
        <f t="shared" si="186"/>
        <v>62400</v>
      </c>
      <c r="R619" s="1">
        <f t="shared" si="187"/>
        <v>62400</v>
      </c>
      <c r="S619" s="1">
        <f t="shared" si="188"/>
        <v>499200</v>
      </c>
      <c r="T619" s="13">
        <f t="shared" si="189"/>
        <v>12.48</v>
      </c>
      <c r="U619" s="1">
        <f>SUM($S$5:S619)</f>
        <v>155964000</v>
      </c>
      <c r="V619" s="10">
        <f t="shared" si="190"/>
        <v>3899.1</v>
      </c>
      <c r="X619" s="2">
        <v>615</v>
      </c>
      <c r="Y619" s="11">
        <f t="shared" si="191"/>
        <v>121257.08</v>
      </c>
      <c r="Z619" s="11">
        <f t="shared" si="192"/>
        <v>848799.56</v>
      </c>
      <c r="AA619" s="11">
        <f t="shared" si="176"/>
        <v>237756.6</v>
      </c>
      <c r="AB619" s="3">
        <f t="shared" si="193"/>
        <v>1697599.12</v>
      </c>
      <c r="AC619" s="3">
        <f>SUM($AB$5:AB619)</f>
        <v>86578882.879999995</v>
      </c>
      <c r="AD619">
        <f t="shared" si="194"/>
        <v>1.9999687148935328</v>
      </c>
    </row>
    <row r="620" spans="10:30" x14ac:dyDescent="0.3">
      <c r="J620" s="2">
        <v>616</v>
      </c>
      <c r="K620" s="1">
        <f t="shared" si="195"/>
        <v>62500</v>
      </c>
      <c r="L620" s="1">
        <f t="shared" si="181"/>
        <v>62500</v>
      </c>
      <c r="M620" s="1">
        <f t="shared" si="182"/>
        <v>62500</v>
      </c>
      <c r="N620" s="1">
        <f t="shared" si="183"/>
        <v>62500</v>
      </c>
      <c r="O620" s="1">
        <f t="shared" si="184"/>
        <v>62500</v>
      </c>
      <c r="P620" s="1">
        <f t="shared" si="185"/>
        <v>62500</v>
      </c>
      <c r="Q620" s="1">
        <f t="shared" si="186"/>
        <v>62500</v>
      </c>
      <c r="R620" s="1">
        <f t="shared" si="187"/>
        <v>62500</v>
      </c>
      <c r="S620" s="1">
        <f t="shared" si="188"/>
        <v>500000</v>
      </c>
      <c r="T620" s="13">
        <f t="shared" si="189"/>
        <v>12.5</v>
      </c>
      <c r="U620" s="1">
        <f>SUM($S$5:S620)</f>
        <v>156464000</v>
      </c>
      <c r="V620" s="10">
        <f t="shared" si="190"/>
        <v>3911.6</v>
      </c>
      <c r="X620" s="2">
        <v>616</v>
      </c>
      <c r="Y620" s="11">
        <f t="shared" si="191"/>
        <v>123682.2</v>
      </c>
      <c r="Z620" s="11">
        <f t="shared" si="192"/>
        <v>865775.4</v>
      </c>
      <c r="AA620" s="11">
        <f t="shared" si="176"/>
        <v>242511.74000000002</v>
      </c>
      <c r="AB620" s="3">
        <f t="shared" si="193"/>
        <v>1731550.8</v>
      </c>
      <c r="AC620" s="3">
        <f>SUM($AB$5:AB620)</f>
        <v>88310433.679999992</v>
      </c>
      <c r="AD620">
        <f t="shared" si="194"/>
        <v>1.9999689790407207</v>
      </c>
    </row>
    <row r="621" spans="10:30" x14ac:dyDescent="0.3">
      <c r="J621" s="2">
        <v>617</v>
      </c>
      <c r="K621" s="1">
        <f t="shared" si="195"/>
        <v>62600</v>
      </c>
      <c r="L621" s="1">
        <f t="shared" si="181"/>
        <v>62600</v>
      </c>
      <c r="M621" s="1">
        <f t="shared" si="182"/>
        <v>62600</v>
      </c>
      <c r="N621" s="1">
        <f t="shared" si="183"/>
        <v>62600</v>
      </c>
      <c r="O621" s="1">
        <f t="shared" si="184"/>
        <v>62600</v>
      </c>
      <c r="P621" s="1">
        <f t="shared" si="185"/>
        <v>62600</v>
      </c>
      <c r="Q621" s="1">
        <f t="shared" si="186"/>
        <v>62600</v>
      </c>
      <c r="R621" s="1">
        <f t="shared" si="187"/>
        <v>62600</v>
      </c>
      <c r="S621" s="1">
        <f t="shared" si="188"/>
        <v>500800</v>
      </c>
      <c r="T621" s="13">
        <f t="shared" si="189"/>
        <v>12.52</v>
      </c>
      <c r="U621" s="1">
        <f>SUM($S$5:S621)</f>
        <v>156964800</v>
      </c>
      <c r="V621" s="10">
        <f t="shared" si="190"/>
        <v>3924.12</v>
      </c>
      <c r="X621" s="2">
        <v>617</v>
      </c>
      <c r="Y621" s="11">
        <f t="shared" si="191"/>
        <v>126155.81999999999</v>
      </c>
      <c r="Z621" s="11">
        <f t="shared" si="192"/>
        <v>883090.74</v>
      </c>
      <c r="AA621" s="11">
        <f t="shared" si="176"/>
        <v>247361.98</v>
      </c>
      <c r="AB621" s="3">
        <f t="shared" si="193"/>
        <v>1766181.48</v>
      </c>
      <c r="AC621" s="3">
        <f>SUM($AB$5:AB621)</f>
        <v>90076615.159999996</v>
      </c>
      <c r="AD621">
        <f t="shared" si="194"/>
        <v>1.9999692068095893</v>
      </c>
    </row>
    <row r="622" spans="10:30" x14ac:dyDescent="0.3">
      <c r="J622" s="2">
        <v>618</v>
      </c>
      <c r="K622" s="1">
        <f t="shared" si="195"/>
        <v>62700</v>
      </c>
      <c r="L622" s="1">
        <f t="shared" si="181"/>
        <v>62700</v>
      </c>
      <c r="M622" s="1">
        <f t="shared" si="182"/>
        <v>62700</v>
      </c>
      <c r="N622" s="1">
        <f t="shared" si="183"/>
        <v>62700</v>
      </c>
      <c r="O622" s="1">
        <f t="shared" si="184"/>
        <v>62700</v>
      </c>
      <c r="P622" s="1">
        <f t="shared" si="185"/>
        <v>62700</v>
      </c>
      <c r="Q622" s="1">
        <f t="shared" si="186"/>
        <v>62700</v>
      </c>
      <c r="R622" s="1">
        <f t="shared" si="187"/>
        <v>62700</v>
      </c>
      <c r="S622" s="1">
        <f t="shared" si="188"/>
        <v>501600</v>
      </c>
      <c r="T622" s="13">
        <f t="shared" si="189"/>
        <v>12.54</v>
      </c>
      <c r="U622" s="1">
        <f>SUM($S$5:S622)</f>
        <v>157466400</v>
      </c>
      <c r="V622" s="10">
        <f t="shared" si="190"/>
        <v>3936.66</v>
      </c>
      <c r="X622" s="2">
        <v>618</v>
      </c>
      <c r="Y622" s="11">
        <f t="shared" si="191"/>
        <v>128678.92</v>
      </c>
      <c r="Z622" s="11">
        <f t="shared" si="192"/>
        <v>900752.44</v>
      </c>
      <c r="AA622" s="11">
        <f t="shared" si="176"/>
        <v>252309.22</v>
      </c>
      <c r="AB622" s="3">
        <f t="shared" si="193"/>
        <v>1801504.88</v>
      </c>
      <c r="AC622" s="3">
        <f>SUM($AB$5:AB622)</f>
        <v>91878120.039999992</v>
      </c>
      <c r="AD622">
        <f t="shared" si="194"/>
        <v>1.9999695556943875</v>
      </c>
    </row>
    <row r="623" spans="10:30" x14ac:dyDescent="0.3">
      <c r="J623" s="2">
        <v>619</v>
      </c>
      <c r="K623" s="1">
        <f t="shared" si="195"/>
        <v>62800</v>
      </c>
      <c r="L623" s="1">
        <f t="shared" si="181"/>
        <v>62800</v>
      </c>
      <c r="M623" s="1">
        <f t="shared" si="182"/>
        <v>62800</v>
      </c>
      <c r="N623" s="1">
        <f t="shared" si="183"/>
        <v>62800</v>
      </c>
      <c r="O623" s="1">
        <f t="shared" si="184"/>
        <v>62800</v>
      </c>
      <c r="P623" s="1">
        <f t="shared" si="185"/>
        <v>62800</v>
      </c>
      <c r="Q623" s="1">
        <f t="shared" si="186"/>
        <v>62800</v>
      </c>
      <c r="R623" s="1">
        <f t="shared" si="187"/>
        <v>62800</v>
      </c>
      <c r="S623" s="1">
        <f t="shared" si="188"/>
        <v>502400</v>
      </c>
      <c r="T623" s="13">
        <f t="shared" si="189"/>
        <v>12.56</v>
      </c>
      <c r="U623" s="1">
        <f>SUM($S$5:S623)</f>
        <v>157968800</v>
      </c>
      <c r="V623" s="10">
        <f t="shared" si="190"/>
        <v>3949.22</v>
      </c>
      <c r="X623" s="2">
        <v>619</v>
      </c>
      <c r="Y623" s="11">
        <f t="shared" si="191"/>
        <v>131252.48000000001</v>
      </c>
      <c r="Z623" s="11">
        <f t="shared" si="192"/>
        <v>918767.3600000001</v>
      </c>
      <c r="AA623" s="11">
        <f t="shared" si="176"/>
        <v>257355.41</v>
      </c>
      <c r="AB623" s="3">
        <f t="shared" si="193"/>
        <v>1837534.7200000002</v>
      </c>
      <c r="AC623" s="3">
        <f>SUM($AB$5:AB623)</f>
        <v>93715654.75999999</v>
      </c>
      <c r="AD623">
        <f t="shared" si="194"/>
        <v>1.9999698722612207</v>
      </c>
    </row>
    <row r="624" spans="10:30" x14ac:dyDescent="0.3">
      <c r="J624" s="2">
        <v>620</v>
      </c>
      <c r="K624" s="1">
        <f t="shared" si="195"/>
        <v>62900</v>
      </c>
      <c r="L624" s="1">
        <f t="shared" si="181"/>
        <v>62900</v>
      </c>
      <c r="M624" s="1">
        <f t="shared" si="182"/>
        <v>62900</v>
      </c>
      <c r="N624" s="1">
        <f t="shared" si="183"/>
        <v>62900</v>
      </c>
      <c r="O624" s="1">
        <f t="shared" si="184"/>
        <v>62900</v>
      </c>
      <c r="P624" s="1">
        <f t="shared" si="185"/>
        <v>62900</v>
      </c>
      <c r="Q624" s="1">
        <f t="shared" si="186"/>
        <v>62900</v>
      </c>
      <c r="R624" s="1">
        <f t="shared" si="187"/>
        <v>62900</v>
      </c>
      <c r="S624" s="1">
        <f t="shared" si="188"/>
        <v>503200</v>
      </c>
      <c r="T624" s="13">
        <f t="shared" si="189"/>
        <v>12.58</v>
      </c>
      <c r="U624" s="1">
        <f>SUM($S$5:S624)</f>
        <v>158472000</v>
      </c>
      <c r="V624" s="10">
        <f t="shared" si="190"/>
        <v>3961.8</v>
      </c>
      <c r="X624" s="2">
        <v>620</v>
      </c>
      <c r="Y624" s="11">
        <f t="shared" si="191"/>
        <v>133877.51</v>
      </c>
      <c r="Z624" s="11">
        <f t="shared" si="192"/>
        <v>937142.57000000007</v>
      </c>
      <c r="AA624" s="11">
        <f t="shared" si="176"/>
        <v>262502.52</v>
      </c>
      <c r="AB624" s="3">
        <f t="shared" si="193"/>
        <v>1874285.1400000001</v>
      </c>
      <c r="AC624" s="3">
        <f>SUM($AB$5:AB624)</f>
        <v>95589939.899999991</v>
      </c>
      <c r="AD624">
        <f t="shared" si="194"/>
        <v>1.9999701701918737</v>
      </c>
    </row>
    <row r="625" spans="10:30" x14ac:dyDescent="0.3">
      <c r="J625" s="2">
        <v>621</v>
      </c>
      <c r="K625" s="1">
        <f t="shared" si="195"/>
        <v>63000</v>
      </c>
      <c r="L625" s="1">
        <f t="shared" si="181"/>
        <v>63000</v>
      </c>
      <c r="M625" s="1">
        <f t="shared" si="182"/>
        <v>63000</v>
      </c>
      <c r="N625" s="1">
        <f t="shared" si="183"/>
        <v>63000</v>
      </c>
      <c r="O625" s="1">
        <f t="shared" si="184"/>
        <v>63000</v>
      </c>
      <c r="P625" s="1">
        <f t="shared" si="185"/>
        <v>63000</v>
      </c>
      <c r="Q625" s="1">
        <f t="shared" si="186"/>
        <v>63000</v>
      </c>
      <c r="R625" s="1">
        <f t="shared" si="187"/>
        <v>63000</v>
      </c>
      <c r="S625" s="1">
        <f t="shared" si="188"/>
        <v>504000</v>
      </c>
      <c r="T625" s="13">
        <f t="shared" si="189"/>
        <v>12.6</v>
      </c>
      <c r="U625" s="1">
        <f>SUM($S$5:S625)</f>
        <v>158976000</v>
      </c>
      <c r="V625" s="10">
        <f t="shared" si="190"/>
        <v>3974.4</v>
      </c>
      <c r="X625" s="2">
        <v>621</v>
      </c>
      <c r="Y625" s="11">
        <f t="shared" si="191"/>
        <v>136555.04</v>
      </c>
      <c r="Z625" s="11">
        <f t="shared" si="192"/>
        <v>955885.28</v>
      </c>
      <c r="AA625" s="11">
        <f t="shared" si="176"/>
        <v>267752.58</v>
      </c>
      <c r="AB625" s="3">
        <f t="shared" si="193"/>
        <v>1911770.56</v>
      </c>
      <c r="AC625" s="3">
        <f>SUM($AB$5:AB625)</f>
        <v>97501710.459999993</v>
      </c>
      <c r="AD625">
        <f t="shared" si="194"/>
        <v>1.9999704592344896</v>
      </c>
    </row>
    <row r="626" spans="10:30" x14ac:dyDescent="0.3">
      <c r="J626" s="2">
        <v>622</v>
      </c>
      <c r="K626" s="1">
        <f t="shared" si="195"/>
        <v>63100</v>
      </c>
      <c r="L626" s="1">
        <f t="shared" si="181"/>
        <v>63100</v>
      </c>
      <c r="M626" s="1">
        <f t="shared" si="182"/>
        <v>63100</v>
      </c>
      <c r="N626" s="1">
        <f t="shared" si="183"/>
        <v>63100</v>
      </c>
      <c r="O626" s="1">
        <f t="shared" si="184"/>
        <v>63100</v>
      </c>
      <c r="P626" s="1">
        <f t="shared" si="185"/>
        <v>63100</v>
      </c>
      <c r="Q626" s="1">
        <f t="shared" si="186"/>
        <v>63100</v>
      </c>
      <c r="R626" s="1">
        <f t="shared" si="187"/>
        <v>63100</v>
      </c>
      <c r="S626" s="1">
        <f t="shared" si="188"/>
        <v>504800</v>
      </c>
      <c r="T626" s="13">
        <f t="shared" si="189"/>
        <v>12.62</v>
      </c>
      <c r="U626" s="1">
        <f>SUM($S$5:S626)</f>
        <v>159480800</v>
      </c>
      <c r="V626" s="10">
        <f t="shared" si="190"/>
        <v>3987.02</v>
      </c>
      <c r="X626" s="2">
        <v>622</v>
      </c>
      <c r="Y626" s="11">
        <f t="shared" si="191"/>
        <v>139286.12</v>
      </c>
      <c r="Z626" s="11">
        <f t="shared" si="192"/>
        <v>975002.84</v>
      </c>
      <c r="AA626" s="11">
        <f t="shared" si="176"/>
        <v>273107.64</v>
      </c>
      <c r="AB626" s="3">
        <f t="shared" si="193"/>
        <v>1950005.68</v>
      </c>
      <c r="AC626" s="3">
        <f>SUM($AB$5:AB626)</f>
        <v>99451716.140000001</v>
      </c>
      <c r="AD626">
        <f t="shared" si="194"/>
        <v>1.9999707397953759</v>
      </c>
    </row>
    <row r="627" spans="10:30" x14ac:dyDescent="0.3">
      <c r="J627" s="2">
        <v>623</v>
      </c>
      <c r="K627" s="1">
        <f t="shared" si="195"/>
        <v>63200</v>
      </c>
      <c r="L627" s="1">
        <f t="shared" si="181"/>
        <v>63200</v>
      </c>
      <c r="M627" s="1">
        <f t="shared" si="182"/>
        <v>63200</v>
      </c>
      <c r="N627" s="1">
        <f t="shared" si="183"/>
        <v>63200</v>
      </c>
      <c r="O627" s="1">
        <f t="shared" si="184"/>
        <v>63200</v>
      </c>
      <c r="P627" s="1">
        <f t="shared" si="185"/>
        <v>63200</v>
      </c>
      <c r="Q627" s="1">
        <f t="shared" si="186"/>
        <v>63200</v>
      </c>
      <c r="R627" s="1">
        <f t="shared" si="187"/>
        <v>63200</v>
      </c>
      <c r="S627" s="1">
        <f t="shared" si="188"/>
        <v>505600</v>
      </c>
      <c r="T627" s="13">
        <f t="shared" si="189"/>
        <v>12.64</v>
      </c>
      <c r="U627" s="1">
        <f>SUM($S$5:S627)</f>
        <v>159986400</v>
      </c>
      <c r="V627" s="10">
        <f t="shared" si="190"/>
        <v>3999.66</v>
      </c>
      <c r="X627" s="2">
        <v>623</v>
      </c>
      <c r="Y627" s="11">
        <f t="shared" si="191"/>
        <v>142071.82</v>
      </c>
      <c r="Z627" s="11">
        <f t="shared" si="192"/>
        <v>994502.74</v>
      </c>
      <c r="AA627" s="11">
        <f t="shared" si="176"/>
        <v>278569.8</v>
      </c>
      <c r="AB627" s="3">
        <f t="shared" si="193"/>
        <v>1989005.48</v>
      </c>
      <c r="AC627" s="3">
        <f>SUM($AB$5:AB627)</f>
        <v>101440721.62</v>
      </c>
      <c r="AD627">
        <f t="shared" si="194"/>
        <v>1.9999709981877487</v>
      </c>
    </row>
    <row r="628" spans="10:30" x14ac:dyDescent="0.3">
      <c r="J628" s="2">
        <v>624</v>
      </c>
      <c r="K628" s="1">
        <f t="shared" si="195"/>
        <v>63300</v>
      </c>
      <c r="L628" s="1">
        <f t="shared" si="181"/>
        <v>63300</v>
      </c>
      <c r="M628" s="1">
        <f t="shared" si="182"/>
        <v>63300</v>
      </c>
      <c r="N628" s="1">
        <f t="shared" si="183"/>
        <v>63300</v>
      </c>
      <c r="O628" s="1">
        <f t="shared" si="184"/>
        <v>63300</v>
      </c>
      <c r="P628" s="1">
        <f t="shared" si="185"/>
        <v>63300</v>
      </c>
      <c r="Q628" s="1">
        <f t="shared" si="186"/>
        <v>63300</v>
      </c>
      <c r="R628" s="1">
        <f t="shared" si="187"/>
        <v>63300</v>
      </c>
      <c r="S628" s="1">
        <f t="shared" si="188"/>
        <v>506400</v>
      </c>
      <c r="T628" s="13">
        <f t="shared" si="189"/>
        <v>12.66</v>
      </c>
      <c r="U628" s="1">
        <f>SUM($S$5:S628)</f>
        <v>160492800</v>
      </c>
      <c r="V628" s="10">
        <f t="shared" si="190"/>
        <v>4012.32</v>
      </c>
      <c r="X628" s="2">
        <v>624</v>
      </c>
      <c r="Y628" s="11">
        <f t="shared" si="191"/>
        <v>144913.24000000002</v>
      </c>
      <c r="Z628" s="11">
        <f t="shared" si="192"/>
        <v>1014392.6800000002</v>
      </c>
      <c r="AA628" s="11">
        <f t="shared" si="176"/>
        <v>284141.2</v>
      </c>
      <c r="AB628" s="3">
        <f t="shared" si="193"/>
        <v>2028785.3600000003</v>
      </c>
      <c r="AC628" s="3">
        <f>SUM($AB$5:AB628)</f>
        <v>103469506.98</v>
      </c>
      <c r="AD628">
        <f t="shared" si="194"/>
        <v>1.9999713405035608</v>
      </c>
    </row>
    <row r="629" spans="10:30" x14ac:dyDescent="0.3">
      <c r="J629" s="2">
        <v>625</v>
      </c>
      <c r="K629" s="1">
        <f t="shared" si="195"/>
        <v>63400</v>
      </c>
      <c r="L629" s="1">
        <f t="shared" si="181"/>
        <v>63400</v>
      </c>
      <c r="M629" s="1">
        <f t="shared" si="182"/>
        <v>63400</v>
      </c>
      <c r="N629" s="1">
        <f t="shared" si="183"/>
        <v>63400</v>
      </c>
      <c r="O629" s="1">
        <f t="shared" si="184"/>
        <v>63400</v>
      </c>
      <c r="P629" s="1">
        <f t="shared" si="185"/>
        <v>63400</v>
      </c>
      <c r="Q629" s="1">
        <f t="shared" si="186"/>
        <v>63400</v>
      </c>
      <c r="R629" s="1">
        <f t="shared" si="187"/>
        <v>63400</v>
      </c>
      <c r="S629" s="1">
        <f t="shared" si="188"/>
        <v>507200</v>
      </c>
      <c r="T629" s="13">
        <f t="shared" si="189"/>
        <v>12.68</v>
      </c>
      <c r="U629" s="1">
        <f>SUM($S$5:S629)</f>
        <v>161000000</v>
      </c>
      <c r="V629" s="10">
        <f t="shared" si="190"/>
        <v>4025</v>
      </c>
      <c r="X629" s="2">
        <v>625</v>
      </c>
      <c r="Y629" s="11">
        <f t="shared" si="191"/>
        <v>147811.49000000002</v>
      </c>
      <c r="Z629" s="11">
        <f t="shared" si="192"/>
        <v>1034680.4300000002</v>
      </c>
      <c r="AA629" s="11">
        <f t="shared" si="176"/>
        <v>289824.03000000003</v>
      </c>
      <c r="AB629" s="3">
        <f t="shared" si="193"/>
        <v>2069360.8600000003</v>
      </c>
      <c r="AC629" s="3">
        <f>SUM($AB$5:AB629)</f>
        <v>105538867.84</v>
      </c>
      <c r="AD629">
        <f t="shared" si="194"/>
        <v>1.9999717021943419</v>
      </c>
    </row>
    <row r="630" spans="10:30" x14ac:dyDescent="0.3">
      <c r="J630" s="2">
        <v>626</v>
      </c>
      <c r="K630" s="1">
        <f t="shared" si="195"/>
        <v>63500</v>
      </c>
      <c r="L630" s="1">
        <f t="shared" si="181"/>
        <v>63500</v>
      </c>
      <c r="M630" s="1">
        <f t="shared" si="182"/>
        <v>63500</v>
      </c>
      <c r="N630" s="1">
        <f t="shared" si="183"/>
        <v>63500</v>
      </c>
      <c r="O630" s="1">
        <f t="shared" si="184"/>
        <v>63500</v>
      </c>
      <c r="P630" s="1">
        <f t="shared" si="185"/>
        <v>63500</v>
      </c>
      <c r="Q630" s="1">
        <f t="shared" si="186"/>
        <v>63500</v>
      </c>
      <c r="R630" s="1">
        <f t="shared" si="187"/>
        <v>63500</v>
      </c>
      <c r="S630" s="1">
        <f t="shared" si="188"/>
        <v>508000</v>
      </c>
      <c r="T630" s="13">
        <f t="shared" si="189"/>
        <v>12.7</v>
      </c>
      <c r="U630" s="1">
        <f>SUM($S$5:S630)</f>
        <v>161508000</v>
      </c>
      <c r="V630" s="10">
        <f t="shared" si="190"/>
        <v>4037.7</v>
      </c>
      <c r="X630" s="2">
        <v>626</v>
      </c>
      <c r="Y630" s="11">
        <f t="shared" si="191"/>
        <v>150767.70000000001</v>
      </c>
      <c r="Z630" s="11">
        <f t="shared" si="192"/>
        <v>1055373.9000000001</v>
      </c>
      <c r="AA630" s="11">
        <f t="shared" si="176"/>
        <v>295620.52</v>
      </c>
      <c r="AB630" s="3">
        <f t="shared" si="193"/>
        <v>2110747.8000000003</v>
      </c>
      <c r="AC630" s="3">
        <f>SUM($AB$5:AB630)</f>
        <v>107649615.64</v>
      </c>
      <c r="AD630">
        <f t="shared" si="194"/>
        <v>1.9999719943935272</v>
      </c>
    </row>
    <row r="631" spans="10:30" x14ac:dyDescent="0.3">
      <c r="J631" s="2">
        <v>627</v>
      </c>
      <c r="K631" s="1">
        <f t="shared" si="195"/>
        <v>63600</v>
      </c>
      <c r="L631" s="1">
        <f t="shared" si="181"/>
        <v>63600</v>
      </c>
      <c r="M631" s="1">
        <f t="shared" si="182"/>
        <v>63600</v>
      </c>
      <c r="N631" s="1">
        <f t="shared" si="183"/>
        <v>63600</v>
      </c>
      <c r="O631" s="1">
        <f t="shared" si="184"/>
        <v>63600</v>
      </c>
      <c r="P631" s="1">
        <f t="shared" si="185"/>
        <v>63600</v>
      </c>
      <c r="Q631" s="1">
        <f t="shared" si="186"/>
        <v>63600</v>
      </c>
      <c r="R631" s="1">
        <f t="shared" si="187"/>
        <v>63600</v>
      </c>
      <c r="S631" s="1">
        <f t="shared" si="188"/>
        <v>508800</v>
      </c>
      <c r="T631" s="13">
        <f t="shared" si="189"/>
        <v>12.72</v>
      </c>
      <c r="U631" s="1">
        <f>SUM($S$5:S631)</f>
        <v>162016800</v>
      </c>
      <c r="V631" s="10">
        <f t="shared" si="190"/>
        <v>4050.42</v>
      </c>
      <c r="X631" s="2">
        <v>627</v>
      </c>
      <c r="Y631" s="11">
        <f t="shared" si="191"/>
        <v>153783.03</v>
      </c>
      <c r="Z631" s="11">
        <f t="shared" si="192"/>
        <v>1076481.21</v>
      </c>
      <c r="AA631" s="11">
        <f t="shared" si="176"/>
        <v>301532.94</v>
      </c>
      <c r="AB631" s="3">
        <f t="shared" si="193"/>
        <v>2152962.42</v>
      </c>
      <c r="AC631" s="3">
        <f>SUM($AB$5:AB631)</f>
        <v>109802578.06</v>
      </c>
      <c r="AD631">
        <f t="shared" si="194"/>
        <v>1.999972231391798</v>
      </c>
    </row>
    <row r="632" spans="10:30" x14ac:dyDescent="0.3">
      <c r="J632" s="2">
        <v>628</v>
      </c>
      <c r="K632" s="1">
        <f t="shared" si="195"/>
        <v>63700</v>
      </c>
      <c r="L632" s="1">
        <f t="shared" si="181"/>
        <v>63700</v>
      </c>
      <c r="M632" s="1">
        <f t="shared" si="182"/>
        <v>63700</v>
      </c>
      <c r="N632" s="1">
        <f t="shared" si="183"/>
        <v>63700</v>
      </c>
      <c r="O632" s="1">
        <f t="shared" si="184"/>
        <v>63700</v>
      </c>
      <c r="P632" s="1">
        <f t="shared" si="185"/>
        <v>63700</v>
      </c>
      <c r="Q632" s="1">
        <f t="shared" si="186"/>
        <v>63700</v>
      </c>
      <c r="R632" s="1">
        <f t="shared" si="187"/>
        <v>63700</v>
      </c>
      <c r="S632" s="1">
        <f t="shared" si="188"/>
        <v>509600</v>
      </c>
      <c r="T632" s="13">
        <f t="shared" si="189"/>
        <v>12.74</v>
      </c>
      <c r="U632" s="1">
        <f>SUM($S$5:S632)</f>
        <v>162526400</v>
      </c>
      <c r="V632" s="10">
        <f t="shared" si="190"/>
        <v>4063.16</v>
      </c>
      <c r="X632" s="2">
        <v>628</v>
      </c>
      <c r="Y632" s="11">
        <f t="shared" si="191"/>
        <v>156858.67000000001</v>
      </c>
      <c r="Z632" s="11">
        <f t="shared" si="192"/>
        <v>1098010.6900000002</v>
      </c>
      <c r="AA632" s="11">
        <f t="shared" si="176"/>
        <v>307563.60000000003</v>
      </c>
      <c r="AB632" s="3">
        <f t="shared" si="193"/>
        <v>2196021.3800000004</v>
      </c>
      <c r="AC632" s="3">
        <f>SUM($AB$5:AB632)</f>
        <v>111998599.44</v>
      </c>
      <c r="AD632">
        <f t="shared" si="194"/>
        <v>1.9999725132136805</v>
      </c>
    </row>
    <row r="633" spans="10:30" x14ac:dyDescent="0.3">
      <c r="J633" s="2">
        <v>629</v>
      </c>
      <c r="K633" s="1">
        <f t="shared" si="195"/>
        <v>63800</v>
      </c>
      <c r="L633" s="1">
        <f t="shared" si="181"/>
        <v>63800</v>
      </c>
      <c r="M633" s="1">
        <f t="shared" si="182"/>
        <v>63800</v>
      </c>
      <c r="N633" s="1">
        <f t="shared" si="183"/>
        <v>63800</v>
      </c>
      <c r="O633" s="1">
        <f t="shared" si="184"/>
        <v>63800</v>
      </c>
      <c r="P633" s="1">
        <f t="shared" si="185"/>
        <v>63800</v>
      </c>
      <c r="Q633" s="1">
        <f t="shared" si="186"/>
        <v>63800</v>
      </c>
      <c r="R633" s="1">
        <f t="shared" si="187"/>
        <v>63800</v>
      </c>
      <c r="S633" s="1">
        <f t="shared" si="188"/>
        <v>510400</v>
      </c>
      <c r="T633" s="13">
        <f t="shared" si="189"/>
        <v>12.76</v>
      </c>
      <c r="U633" s="1">
        <f>SUM($S$5:S633)</f>
        <v>163036800</v>
      </c>
      <c r="V633" s="10">
        <f t="shared" si="190"/>
        <v>4075.92</v>
      </c>
      <c r="X633" s="2">
        <v>629</v>
      </c>
      <c r="Y633" s="11">
        <f t="shared" si="191"/>
        <v>159995.82</v>
      </c>
      <c r="Z633" s="11">
        <f t="shared" si="192"/>
        <v>1119970.74</v>
      </c>
      <c r="AA633" s="11">
        <f t="shared" si="176"/>
        <v>313714.88</v>
      </c>
      <c r="AB633" s="3">
        <f t="shared" si="193"/>
        <v>2239941.48</v>
      </c>
      <c r="AC633" s="3">
        <f>SUM($AB$5:AB633)</f>
        <v>114238540.92</v>
      </c>
      <c r="AD633">
        <f t="shared" si="194"/>
        <v>1.9999727596593635</v>
      </c>
    </row>
    <row r="634" spans="10:30" x14ac:dyDescent="0.3">
      <c r="J634" s="2">
        <v>630</v>
      </c>
      <c r="K634" s="1">
        <f t="shared" si="195"/>
        <v>63900</v>
      </c>
      <c r="L634" s="1">
        <f t="shared" si="181"/>
        <v>63900</v>
      </c>
      <c r="M634" s="1">
        <f t="shared" si="182"/>
        <v>63900</v>
      </c>
      <c r="N634" s="1">
        <f t="shared" si="183"/>
        <v>63900</v>
      </c>
      <c r="O634" s="1">
        <f t="shared" si="184"/>
        <v>63900</v>
      </c>
      <c r="P634" s="1">
        <f t="shared" si="185"/>
        <v>63900</v>
      </c>
      <c r="Q634" s="1">
        <f t="shared" si="186"/>
        <v>63900</v>
      </c>
      <c r="R634" s="1">
        <f t="shared" si="187"/>
        <v>63900</v>
      </c>
      <c r="S634" s="1">
        <f t="shared" si="188"/>
        <v>511200</v>
      </c>
      <c r="T634" s="13">
        <f t="shared" si="189"/>
        <v>12.78</v>
      </c>
      <c r="U634" s="1">
        <f>SUM($S$5:S634)</f>
        <v>163548000</v>
      </c>
      <c r="V634" s="10">
        <f t="shared" si="190"/>
        <v>4088.7</v>
      </c>
      <c r="X634" s="2">
        <v>630</v>
      </c>
      <c r="Y634" s="11">
        <f t="shared" si="191"/>
        <v>163195.72</v>
      </c>
      <c r="Z634" s="11">
        <f t="shared" si="192"/>
        <v>1142370.04</v>
      </c>
      <c r="AA634" s="11">
        <f t="shared" si="176"/>
        <v>319989.18</v>
      </c>
      <c r="AB634" s="3">
        <f t="shared" si="193"/>
        <v>2284740.08</v>
      </c>
      <c r="AC634" s="3">
        <f>SUM($AB$5:AB634)</f>
        <v>116523281</v>
      </c>
      <c r="AD634">
        <f t="shared" si="194"/>
        <v>1.999973092793593</v>
      </c>
    </row>
    <row r="635" spans="10:30" x14ac:dyDescent="0.3">
      <c r="J635" s="2">
        <v>631</v>
      </c>
      <c r="K635" s="1">
        <f t="shared" si="195"/>
        <v>64000</v>
      </c>
      <c r="L635" s="1">
        <f t="shared" si="181"/>
        <v>64000</v>
      </c>
      <c r="M635" s="1">
        <f t="shared" si="182"/>
        <v>64000</v>
      </c>
      <c r="N635" s="1">
        <f t="shared" si="183"/>
        <v>64000</v>
      </c>
      <c r="O635" s="1">
        <f t="shared" si="184"/>
        <v>64000</v>
      </c>
      <c r="P635" s="1">
        <f t="shared" si="185"/>
        <v>64000</v>
      </c>
      <c r="Q635" s="1">
        <f t="shared" si="186"/>
        <v>64000</v>
      </c>
      <c r="R635" s="1">
        <f t="shared" si="187"/>
        <v>64000</v>
      </c>
      <c r="S635" s="1">
        <f t="shared" si="188"/>
        <v>512000</v>
      </c>
      <c r="T635" s="13">
        <f t="shared" si="189"/>
        <v>12.8</v>
      </c>
      <c r="U635" s="1">
        <f>SUM($S$5:S635)</f>
        <v>164060000</v>
      </c>
      <c r="V635" s="10">
        <f t="shared" si="190"/>
        <v>4101.5</v>
      </c>
      <c r="X635" s="2">
        <v>631</v>
      </c>
      <c r="Y635" s="11">
        <f t="shared" si="191"/>
        <v>166459.61000000002</v>
      </c>
      <c r="Z635" s="11">
        <f t="shared" si="192"/>
        <v>1165217.27</v>
      </c>
      <c r="AA635" s="11">
        <f t="shared" si="176"/>
        <v>326388.97000000003</v>
      </c>
      <c r="AB635" s="3">
        <f t="shared" si="193"/>
        <v>2330434.54</v>
      </c>
      <c r="AC635" s="3">
        <f>SUM($AB$5:AB635)</f>
        <v>118853715.54000001</v>
      </c>
      <c r="AD635">
        <f t="shared" si="194"/>
        <v>1.9999733272186238</v>
      </c>
    </row>
    <row r="636" spans="10:30" x14ac:dyDescent="0.3">
      <c r="J636" s="2">
        <v>632</v>
      </c>
      <c r="K636" s="1">
        <f t="shared" si="195"/>
        <v>64100</v>
      </c>
      <c r="L636" s="1">
        <f t="shared" si="181"/>
        <v>64100</v>
      </c>
      <c r="M636" s="1">
        <f t="shared" si="182"/>
        <v>64100</v>
      </c>
      <c r="N636" s="1">
        <f t="shared" si="183"/>
        <v>64100</v>
      </c>
      <c r="O636" s="1">
        <f t="shared" si="184"/>
        <v>64100</v>
      </c>
      <c r="P636" s="1">
        <f t="shared" si="185"/>
        <v>64100</v>
      </c>
      <c r="Q636" s="1">
        <f t="shared" si="186"/>
        <v>64100</v>
      </c>
      <c r="R636" s="1">
        <f t="shared" si="187"/>
        <v>64100</v>
      </c>
      <c r="S636" s="1">
        <f t="shared" si="188"/>
        <v>512800</v>
      </c>
      <c r="T636" s="13">
        <f t="shared" si="189"/>
        <v>12.82</v>
      </c>
      <c r="U636" s="1">
        <f>SUM($S$5:S636)</f>
        <v>164572800</v>
      </c>
      <c r="V636" s="10">
        <f t="shared" si="190"/>
        <v>4114.32</v>
      </c>
      <c r="X636" s="2">
        <v>632</v>
      </c>
      <c r="Y636" s="11">
        <f t="shared" si="191"/>
        <v>169788.78</v>
      </c>
      <c r="Z636" s="11">
        <f t="shared" si="192"/>
        <v>1188521.46</v>
      </c>
      <c r="AA636" s="11">
        <f t="shared" si="176"/>
        <v>332916.75</v>
      </c>
      <c r="AB636" s="3">
        <f t="shared" si="193"/>
        <v>2377042.92</v>
      </c>
      <c r="AC636" s="3">
        <f>SUM($AB$5:AB636)</f>
        <v>121230758.46000001</v>
      </c>
      <c r="AD636">
        <f t="shared" si="194"/>
        <v>1.9999735887095698</v>
      </c>
    </row>
    <row r="637" spans="10:30" x14ac:dyDescent="0.3">
      <c r="J637" s="2">
        <v>633</v>
      </c>
      <c r="K637" s="1">
        <f t="shared" si="195"/>
        <v>64200</v>
      </c>
      <c r="L637" s="1">
        <f t="shared" si="181"/>
        <v>64200</v>
      </c>
      <c r="M637" s="1">
        <f t="shared" si="182"/>
        <v>64200</v>
      </c>
      <c r="N637" s="1">
        <f t="shared" si="183"/>
        <v>64200</v>
      </c>
      <c r="O637" s="1">
        <f t="shared" si="184"/>
        <v>64200</v>
      </c>
      <c r="P637" s="1">
        <f t="shared" si="185"/>
        <v>64200</v>
      </c>
      <c r="Q637" s="1">
        <f t="shared" si="186"/>
        <v>64200</v>
      </c>
      <c r="R637" s="1">
        <f t="shared" si="187"/>
        <v>64200</v>
      </c>
      <c r="S637" s="1">
        <f t="shared" si="188"/>
        <v>513600</v>
      </c>
      <c r="T637" s="13">
        <f t="shared" si="189"/>
        <v>12.84</v>
      </c>
      <c r="U637" s="1">
        <f>SUM($S$5:S637)</f>
        <v>165086400</v>
      </c>
      <c r="V637" s="10">
        <f t="shared" si="190"/>
        <v>4127.16</v>
      </c>
      <c r="X637" s="2">
        <v>633</v>
      </c>
      <c r="Y637" s="11">
        <f t="shared" si="191"/>
        <v>173184.54</v>
      </c>
      <c r="Z637" s="11">
        <f t="shared" si="192"/>
        <v>1212291.78</v>
      </c>
      <c r="AA637" s="11">
        <f t="shared" si="176"/>
        <v>339575.09</v>
      </c>
      <c r="AB637" s="3">
        <f t="shared" si="193"/>
        <v>2424583.56</v>
      </c>
      <c r="AC637" s="3">
        <f>SUM($AB$5:AB637)</f>
        <v>123655342.02000001</v>
      </c>
      <c r="AD637">
        <f t="shared" si="194"/>
        <v>1.9999739264190051</v>
      </c>
    </row>
    <row r="638" spans="10:30" x14ac:dyDescent="0.3">
      <c r="J638" s="2">
        <v>634</v>
      </c>
      <c r="K638" s="1">
        <f t="shared" si="195"/>
        <v>64300</v>
      </c>
      <c r="L638" s="1">
        <f t="shared" si="181"/>
        <v>64300</v>
      </c>
      <c r="M638" s="1">
        <f t="shared" si="182"/>
        <v>64300</v>
      </c>
      <c r="N638" s="1">
        <f t="shared" si="183"/>
        <v>64300</v>
      </c>
      <c r="O638" s="1">
        <f t="shared" si="184"/>
        <v>64300</v>
      </c>
      <c r="P638" s="1">
        <f t="shared" si="185"/>
        <v>64300</v>
      </c>
      <c r="Q638" s="1">
        <f t="shared" si="186"/>
        <v>64300</v>
      </c>
      <c r="R638" s="1">
        <f t="shared" si="187"/>
        <v>64300</v>
      </c>
      <c r="S638" s="1">
        <f t="shared" si="188"/>
        <v>514400</v>
      </c>
      <c r="T638" s="13">
        <f t="shared" si="189"/>
        <v>12.86</v>
      </c>
      <c r="U638" s="1">
        <f>SUM($S$5:S638)</f>
        <v>165600800</v>
      </c>
      <c r="V638" s="10">
        <f t="shared" si="190"/>
        <v>4140.0200000000004</v>
      </c>
      <c r="X638" s="2">
        <v>634</v>
      </c>
      <c r="Y638" s="11">
        <f t="shared" si="191"/>
        <v>176648.21000000002</v>
      </c>
      <c r="Z638" s="11">
        <f t="shared" si="192"/>
        <v>1236537.4700000002</v>
      </c>
      <c r="AA638" s="11">
        <f t="shared" si="176"/>
        <v>346366.60000000003</v>
      </c>
      <c r="AB638" s="3">
        <f t="shared" si="193"/>
        <v>2473074.9400000004</v>
      </c>
      <c r="AC638" s="3">
        <f>SUM($AB$5:AB638)</f>
        <v>126128416.96000001</v>
      </c>
      <c r="AD638">
        <f t="shared" si="194"/>
        <v>1.9999742021658897</v>
      </c>
    </row>
    <row r="639" spans="10:30" x14ac:dyDescent="0.3">
      <c r="J639" s="2">
        <v>635</v>
      </c>
      <c r="K639" s="1">
        <f t="shared" si="195"/>
        <v>64400</v>
      </c>
      <c r="L639" s="1">
        <f t="shared" si="181"/>
        <v>64400</v>
      </c>
      <c r="M639" s="1">
        <f t="shared" si="182"/>
        <v>64400</v>
      </c>
      <c r="N639" s="1">
        <f t="shared" si="183"/>
        <v>64400</v>
      </c>
      <c r="O639" s="1">
        <f t="shared" si="184"/>
        <v>64400</v>
      </c>
      <c r="P639" s="1">
        <f t="shared" si="185"/>
        <v>64400</v>
      </c>
      <c r="Q639" s="1">
        <f t="shared" si="186"/>
        <v>64400</v>
      </c>
      <c r="R639" s="1">
        <f t="shared" si="187"/>
        <v>64400</v>
      </c>
      <c r="S639" s="1">
        <f t="shared" si="188"/>
        <v>515200</v>
      </c>
      <c r="T639" s="13">
        <f t="shared" si="189"/>
        <v>12.88</v>
      </c>
      <c r="U639" s="1">
        <f>SUM($S$5:S639)</f>
        <v>166116000</v>
      </c>
      <c r="V639" s="10">
        <f t="shared" si="190"/>
        <v>4152.8999999999996</v>
      </c>
      <c r="X639" s="2">
        <v>635</v>
      </c>
      <c r="Y639" s="11">
        <f t="shared" si="191"/>
        <v>180181.15000000002</v>
      </c>
      <c r="Z639" s="11">
        <f t="shared" si="192"/>
        <v>1261268.0500000003</v>
      </c>
      <c r="AA639" s="11">
        <f t="shared" si="176"/>
        <v>353293.94</v>
      </c>
      <c r="AB639" s="3">
        <f t="shared" si="193"/>
        <v>2522536.1000000006</v>
      </c>
      <c r="AC639" s="3">
        <f>SUM($AB$5:AB639)</f>
        <v>128650953.06</v>
      </c>
      <c r="AD639">
        <f t="shared" si="194"/>
        <v>1.9999744393842536</v>
      </c>
    </row>
    <row r="640" spans="10:30" x14ac:dyDescent="0.3">
      <c r="J640" s="2">
        <v>636</v>
      </c>
      <c r="K640" s="1">
        <f t="shared" si="195"/>
        <v>64500</v>
      </c>
      <c r="L640" s="1">
        <f t="shared" si="181"/>
        <v>64500</v>
      </c>
      <c r="M640" s="1">
        <f t="shared" si="182"/>
        <v>64500</v>
      </c>
      <c r="N640" s="1">
        <f t="shared" si="183"/>
        <v>64500</v>
      </c>
      <c r="O640" s="1">
        <f t="shared" si="184"/>
        <v>64500</v>
      </c>
      <c r="P640" s="1">
        <f t="shared" si="185"/>
        <v>64500</v>
      </c>
      <c r="Q640" s="1">
        <f t="shared" si="186"/>
        <v>64500</v>
      </c>
      <c r="R640" s="1">
        <f t="shared" si="187"/>
        <v>64500</v>
      </c>
      <c r="S640" s="1">
        <f t="shared" si="188"/>
        <v>516000</v>
      </c>
      <c r="T640" s="13">
        <f t="shared" si="189"/>
        <v>12.9</v>
      </c>
      <c r="U640" s="1">
        <f>SUM($S$5:S640)</f>
        <v>166632000</v>
      </c>
      <c r="V640" s="10">
        <f t="shared" si="190"/>
        <v>4165.8</v>
      </c>
      <c r="X640" s="2">
        <v>636</v>
      </c>
      <c r="Y640" s="11">
        <f t="shared" si="191"/>
        <v>183784.75</v>
      </c>
      <c r="Z640" s="11">
        <f t="shared" si="192"/>
        <v>1286493.25</v>
      </c>
      <c r="AA640" s="11">
        <f t="shared" si="176"/>
        <v>360359.82</v>
      </c>
      <c r="AB640" s="3">
        <f t="shared" si="193"/>
        <v>2572986.5</v>
      </c>
      <c r="AC640" s="3">
        <f>SUM($AB$5:AB640)</f>
        <v>131223939.56</v>
      </c>
      <c r="AD640">
        <f t="shared" si="194"/>
        <v>1.9999746902768882</v>
      </c>
    </row>
    <row r="641" spans="10:30" x14ac:dyDescent="0.3">
      <c r="J641" s="2">
        <v>637</v>
      </c>
      <c r="K641" s="1">
        <f t="shared" si="195"/>
        <v>64600</v>
      </c>
      <c r="L641" s="1">
        <f t="shared" si="181"/>
        <v>64600</v>
      </c>
      <c r="M641" s="1">
        <f t="shared" si="182"/>
        <v>64600</v>
      </c>
      <c r="N641" s="1">
        <f t="shared" si="183"/>
        <v>64600</v>
      </c>
      <c r="O641" s="1">
        <f t="shared" si="184"/>
        <v>64600</v>
      </c>
      <c r="P641" s="1">
        <f t="shared" si="185"/>
        <v>64600</v>
      </c>
      <c r="Q641" s="1">
        <f t="shared" si="186"/>
        <v>64600</v>
      </c>
      <c r="R641" s="1">
        <f t="shared" si="187"/>
        <v>64600</v>
      </c>
      <c r="S641" s="1">
        <f t="shared" si="188"/>
        <v>516800</v>
      </c>
      <c r="T641" s="13">
        <f t="shared" si="189"/>
        <v>12.92</v>
      </c>
      <c r="U641" s="1">
        <f>SUM($S$5:S641)</f>
        <v>167148800</v>
      </c>
      <c r="V641" s="10">
        <f t="shared" si="190"/>
        <v>4178.72</v>
      </c>
      <c r="X641" s="2">
        <v>637</v>
      </c>
      <c r="Y641" s="11">
        <f t="shared" si="191"/>
        <v>187460.43000000002</v>
      </c>
      <c r="Z641" s="11">
        <f t="shared" si="192"/>
        <v>1312223.0100000002</v>
      </c>
      <c r="AA641" s="11">
        <f t="shared" si="176"/>
        <v>367567.02</v>
      </c>
      <c r="AB641" s="3">
        <f t="shared" si="193"/>
        <v>2624446.0200000005</v>
      </c>
      <c r="AC641" s="3">
        <f>SUM($AB$5:AB641)</f>
        <v>133848385.58</v>
      </c>
      <c r="AD641">
        <f t="shared" si="194"/>
        <v>1.9999750265080334</v>
      </c>
    </row>
    <row r="642" spans="10:30" x14ac:dyDescent="0.3">
      <c r="J642" s="2">
        <v>638</v>
      </c>
      <c r="K642" s="1">
        <f t="shared" si="195"/>
        <v>64700</v>
      </c>
      <c r="L642" s="1">
        <f t="shared" si="181"/>
        <v>64700</v>
      </c>
      <c r="M642" s="1">
        <f t="shared" si="182"/>
        <v>64700</v>
      </c>
      <c r="N642" s="1">
        <f t="shared" si="183"/>
        <v>64700</v>
      </c>
      <c r="O642" s="1">
        <f t="shared" si="184"/>
        <v>64700</v>
      </c>
      <c r="P642" s="1">
        <f t="shared" si="185"/>
        <v>64700</v>
      </c>
      <c r="Q642" s="1">
        <f t="shared" si="186"/>
        <v>64700</v>
      </c>
      <c r="R642" s="1">
        <f t="shared" si="187"/>
        <v>64700</v>
      </c>
      <c r="S642" s="1">
        <f t="shared" si="188"/>
        <v>517600</v>
      </c>
      <c r="T642" s="13">
        <f t="shared" si="189"/>
        <v>12.94</v>
      </c>
      <c r="U642" s="1">
        <f>SUM($S$5:S642)</f>
        <v>167666400</v>
      </c>
      <c r="V642" s="10">
        <f t="shared" si="190"/>
        <v>4191.66</v>
      </c>
      <c r="X642" s="2">
        <v>638</v>
      </c>
      <c r="Y642" s="11">
        <f t="shared" si="191"/>
        <v>191209.62</v>
      </c>
      <c r="Z642" s="11">
        <f t="shared" si="192"/>
        <v>1338467.3399999999</v>
      </c>
      <c r="AA642" s="11">
        <f t="shared" si="176"/>
        <v>374918.37</v>
      </c>
      <c r="AB642" s="3">
        <f t="shared" si="193"/>
        <v>2676934.6799999997</v>
      </c>
      <c r="AC642" s="3">
        <f>SUM($AB$5:AB642)</f>
        <v>136525320.25999999</v>
      </c>
      <c r="AD642">
        <f t="shared" si="194"/>
        <v>1.999975321629869</v>
      </c>
    </row>
    <row r="643" spans="10:30" x14ac:dyDescent="0.3">
      <c r="J643" s="2">
        <v>639</v>
      </c>
      <c r="K643" s="1">
        <f t="shared" si="195"/>
        <v>64800</v>
      </c>
      <c r="L643" s="1">
        <f t="shared" si="181"/>
        <v>64800</v>
      </c>
      <c r="M643" s="1">
        <f t="shared" si="182"/>
        <v>64800</v>
      </c>
      <c r="N643" s="1">
        <f t="shared" si="183"/>
        <v>64800</v>
      </c>
      <c r="O643" s="1">
        <f t="shared" si="184"/>
        <v>64800</v>
      </c>
      <c r="P643" s="1">
        <f t="shared" si="185"/>
        <v>64800</v>
      </c>
      <c r="Q643" s="1">
        <f t="shared" si="186"/>
        <v>64800</v>
      </c>
      <c r="R643" s="1">
        <f t="shared" si="187"/>
        <v>64800</v>
      </c>
      <c r="S643" s="1">
        <f t="shared" si="188"/>
        <v>518400</v>
      </c>
      <c r="T643" s="13">
        <f t="shared" si="189"/>
        <v>12.96</v>
      </c>
      <c r="U643" s="1">
        <f>SUM($S$5:S643)</f>
        <v>168184800</v>
      </c>
      <c r="V643" s="10">
        <f t="shared" si="190"/>
        <v>4204.62</v>
      </c>
      <c r="X643" s="2">
        <v>639</v>
      </c>
      <c r="Y643" s="11">
        <f t="shared" si="191"/>
        <v>195033.79</v>
      </c>
      <c r="Z643" s="11">
        <f t="shared" si="192"/>
        <v>1365236.53</v>
      </c>
      <c r="AA643" s="11">
        <f t="shared" si="176"/>
        <v>382416.74</v>
      </c>
      <c r="AB643" s="3">
        <f t="shared" si="193"/>
        <v>2730473.06</v>
      </c>
      <c r="AC643" s="3">
        <f>SUM($AB$5:AB643)</f>
        <v>139255793.31999999</v>
      </c>
      <c r="AD643">
        <f t="shared" si="194"/>
        <v>1.9999755758126521</v>
      </c>
    </row>
    <row r="644" spans="10:30" x14ac:dyDescent="0.3">
      <c r="J644" s="2">
        <v>640</v>
      </c>
      <c r="K644" s="1">
        <f t="shared" si="195"/>
        <v>64900</v>
      </c>
      <c r="L644" s="1">
        <f t="shared" si="181"/>
        <v>64900</v>
      </c>
      <c r="M644" s="1">
        <f t="shared" si="182"/>
        <v>64900</v>
      </c>
      <c r="N644" s="1">
        <f t="shared" si="183"/>
        <v>64900</v>
      </c>
      <c r="O644" s="1">
        <f t="shared" si="184"/>
        <v>64900</v>
      </c>
      <c r="P644" s="1">
        <f t="shared" si="185"/>
        <v>64900</v>
      </c>
      <c r="Q644" s="1">
        <f t="shared" si="186"/>
        <v>64900</v>
      </c>
      <c r="R644" s="1">
        <f t="shared" si="187"/>
        <v>64900</v>
      </c>
      <c r="S644" s="1">
        <f t="shared" si="188"/>
        <v>519200</v>
      </c>
      <c r="T644" s="13">
        <f t="shared" si="189"/>
        <v>12.98</v>
      </c>
      <c r="U644" s="1">
        <f>SUM($S$5:S644)</f>
        <v>168704000</v>
      </c>
      <c r="V644" s="10">
        <f t="shared" si="190"/>
        <v>4217.6000000000004</v>
      </c>
      <c r="X644" s="2">
        <v>640</v>
      </c>
      <c r="Y644" s="11">
        <f t="shared" si="191"/>
        <v>198934.45</v>
      </c>
      <c r="Z644" s="11">
        <f t="shared" si="192"/>
        <v>1392541.1500000001</v>
      </c>
      <c r="AA644" s="11">
        <f t="shared" si="176"/>
        <v>390065.08</v>
      </c>
      <c r="AB644" s="3">
        <f t="shared" si="193"/>
        <v>2785082.3000000003</v>
      </c>
      <c r="AC644" s="3">
        <f>SUM($AB$5:AB644)</f>
        <v>142040875.62</v>
      </c>
      <c r="AD644">
        <f t="shared" si="194"/>
        <v>1.9999758958681806</v>
      </c>
    </row>
    <row r="645" spans="10:30" x14ac:dyDescent="0.3">
      <c r="J645" s="2">
        <v>641</v>
      </c>
      <c r="K645" s="1">
        <f t="shared" si="195"/>
        <v>65000</v>
      </c>
      <c r="L645" s="1">
        <f t="shared" si="181"/>
        <v>65000</v>
      </c>
      <c r="M645" s="1">
        <f t="shared" si="182"/>
        <v>65000</v>
      </c>
      <c r="N645" s="1">
        <f t="shared" si="183"/>
        <v>65000</v>
      </c>
      <c r="O645" s="1">
        <f t="shared" si="184"/>
        <v>65000</v>
      </c>
      <c r="P645" s="1">
        <f t="shared" si="185"/>
        <v>65000</v>
      </c>
      <c r="Q645" s="1">
        <f t="shared" si="186"/>
        <v>65000</v>
      </c>
      <c r="R645" s="1">
        <f t="shared" si="187"/>
        <v>65000</v>
      </c>
      <c r="S645" s="1">
        <f t="shared" si="188"/>
        <v>520000</v>
      </c>
      <c r="T645" s="13">
        <f t="shared" si="189"/>
        <v>13</v>
      </c>
      <c r="U645" s="1">
        <f>SUM($S$5:S645)</f>
        <v>169224000</v>
      </c>
      <c r="V645" s="10">
        <f t="shared" si="190"/>
        <v>4230.6000000000004</v>
      </c>
      <c r="X645" s="2">
        <v>641</v>
      </c>
      <c r="Y645" s="11">
        <f t="shared" si="191"/>
        <v>202913.12</v>
      </c>
      <c r="Z645" s="11">
        <f t="shared" si="192"/>
        <v>1420391.8399999999</v>
      </c>
      <c r="AA645" s="11">
        <f t="shared" si="176"/>
        <v>397866.39</v>
      </c>
      <c r="AB645" s="3">
        <f t="shared" si="193"/>
        <v>2840783.6799999997</v>
      </c>
      <c r="AC645" s="3">
        <f>SUM($AB$5:AB645)</f>
        <v>144881659.30000001</v>
      </c>
      <c r="AD645">
        <f t="shared" si="194"/>
        <v>1.9999761812225916</v>
      </c>
    </row>
    <row r="646" spans="10:30" x14ac:dyDescent="0.3">
      <c r="J646" s="2">
        <v>642</v>
      </c>
      <c r="K646" s="1">
        <f t="shared" si="195"/>
        <v>65100</v>
      </c>
      <c r="L646" s="1">
        <f t="shared" si="181"/>
        <v>65100</v>
      </c>
      <c r="M646" s="1">
        <f t="shared" si="182"/>
        <v>65100</v>
      </c>
      <c r="N646" s="1">
        <f t="shared" si="183"/>
        <v>65100</v>
      </c>
      <c r="O646" s="1">
        <f t="shared" si="184"/>
        <v>65100</v>
      </c>
      <c r="P646" s="1">
        <f t="shared" si="185"/>
        <v>65100</v>
      </c>
      <c r="Q646" s="1">
        <f t="shared" si="186"/>
        <v>65100</v>
      </c>
      <c r="R646" s="1">
        <f t="shared" si="187"/>
        <v>65100</v>
      </c>
      <c r="S646" s="1">
        <f t="shared" si="188"/>
        <v>520800</v>
      </c>
      <c r="T646" s="13">
        <f t="shared" si="189"/>
        <v>13.02</v>
      </c>
      <c r="U646" s="1">
        <f>SUM($S$5:S646)</f>
        <v>169744800</v>
      </c>
      <c r="V646" s="10">
        <f t="shared" si="190"/>
        <v>4243.62</v>
      </c>
      <c r="X646" s="2">
        <v>642</v>
      </c>
      <c r="Y646" s="11">
        <f t="shared" si="191"/>
        <v>206971.36000000002</v>
      </c>
      <c r="Z646" s="11">
        <f t="shared" si="192"/>
        <v>1448799.52</v>
      </c>
      <c r="AA646" s="11">
        <f t="shared" si="176"/>
        <v>405823.72000000003</v>
      </c>
      <c r="AB646" s="3">
        <f t="shared" si="193"/>
        <v>2897599.04</v>
      </c>
      <c r="AC646" s="3">
        <f>SUM($AB$5:AB646)</f>
        <v>147779258.34</v>
      </c>
      <c r="AD646">
        <f t="shared" si="194"/>
        <v>1.9999764317994606</v>
      </c>
    </row>
    <row r="647" spans="10:30" x14ac:dyDescent="0.3">
      <c r="J647" s="2">
        <v>643</v>
      </c>
      <c r="K647" s="1">
        <f t="shared" si="195"/>
        <v>65200</v>
      </c>
      <c r="L647" s="1">
        <f t="shared" si="181"/>
        <v>65200</v>
      </c>
      <c r="M647" s="1">
        <f t="shared" si="182"/>
        <v>65200</v>
      </c>
      <c r="N647" s="1">
        <f t="shared" si="183"/>
        <v>65200</v>
      </c>
      <c r="O647" s="1">
        <f t="shared" si="184"/>
        <v>65200</v>
      </c>
      <c r="P647" s="1">
        <f t="shared" si="185"/>
        <v>65200</v>
      </c>
      <c r="Q647" s="1">
        <f t="shared" si="186"/>
        <v>65200</v>
      </c>
      <c r="R647" s="1">
        <f t="shared" si="187"/>
        <v>65200</v>
      </c>
      <c r="S647" s="1">
        <f t="shared" si="188"/>
        <v>521600</v>
      </c>
      <c r="T647" s="13">
        <f t="shared" si="189"/>
        <v>13.04</v>
      </c>
      <c r="U647" s="1">
        <f>SUM($S$5:S647)</f>
        <v>170266400</v>
      </c>
      <c r="V647" s="10">
        <f t="shared" si="190"/>
        <v>4256.66</v>
      </c>
      <c r="X647" s="2">
        <v>643</v>
      </c>
      <c r="Y647" s="11">
        <f t="shared" si="191"/>
        <v>211110.77000000002</v>
      </c>
      <c r="Z647" s="11">
        <f t="shared" si="192"/>
        <v>1477775.3900000001</v>
      </c>
      <c r="AA647" s="11">
        <f t="shared" ref="AA647:AA710" si="196">ROUNDUP(AA646*1.02,2)</f>
        <v>413940.2</v>
      </c>
      <c r="AB647" s="3">
        <f t="shared" si="193"/>
        <v>2955550.7800000003</v>
      </c>
      <c r="AC647" s="3">
        <f>SUM($AB$5:AB647)</f>
        <v>150734809.12</v>
      </c>
      <c r="AD647">
        <f t="shared" si="194"/>
        <v>1.9999767309699716</v>
      </c>
    </row>
    <row r="648" spans="10:30" x14ac:dyDescent="0.3">
      <c r="J648" s="2">
        <v>644</v>
      </c>
      <c r="K648" s="1">
        <f t="shared" si="195"/>
        <v>65300</v>
      </c>
      <c r="L648" s="1">
        <f t="shared" si="181"/>
        <v>65300</v>
      </c>
      <c r="M648" s="1">
        <f t="shared" si="182"/>
        <v>65300</v>
      </c>
      <c r="N648" s="1">
        <f t="shared" si="183"/>
        <v>65300</v>
      </c>
      <c r="O648" s="1">
        <f t="shared" si="184"/>
        <v>65300</v>
      </c>
      <c r="P648" s="1">
        <f t="shared" si="185"/>
        <v>65300</v>
      </c>
      <c r="Q648" s="1">
        <f t="shared" si="186"/>
        <v>65300</v>
      </c>
      <c r="R648" s="1">
        <f t="shared" si="187"/>
        <v>65300</v>
      </c>
      <c r="S648" s="1">
        <f t="shared" si="188"/>
        <v>522400</v>
      </c>
      <c r="T648" s="13">
        <f t="shared" si="189"/>
        <v>13.06</v>
      </c>
      <c r="U648" s="1">
        <f>SUM($S$5:S648)</f>
        <v>170788800</v>
      </c>
      <c r="V648" s="10">
        <f t="shared" si="190"/>
        <v>4269.72</v>
      </c>
      <c r="X648" s="2">
        <v>644</v>
      </c>
      <c r="Y648" s="11">
        <f t="shared" si="191"/>
        <v>215332.97</v>
      </c>
      <c r="Z648" s="11">
        <f t="shared" si="192"/>
        <v>1507330.79</v>
      </c>
      <c r="AA648" s="11">
        <f t="shared" si="196"/>
        <v>422219.01</v>
      </c>
      <c r="AB648" s="3">
        <f t="shared" si="193"/>
        <v>3014661.58</v>
      </c>
      <c r="AC648" s="3">
        <f>SUM($AB$5:AB648)</f>
        <v>153749470.70000002</v>
      </c>
      <c r="AD648">
        <f t="shared" si="194"/>
        <v>1.9999770441876106</v>
      </c>
    </row>
    <row r="649" spans="10:30" x14ac:dyDescent="0.3">
      <c r="J649" s="2">
        <v>645</v>
      </c>
      <c r="K649" s="1">
        <f t="shared" si="195"/>
        <v>65400</v>
      </c>
      <c r="L649" s="1">
        <f t="shared" si="181"/>
        <v>65400</v>
      </c>
      <c r="M649" s="1">
        <f t="shared" si="182"/>
        <v>65400</v>
      </c>
      <c r="N649" s="1">
        <f t="shared" si="183"/>
        <v>65400</v>
      </c>
      <c r="O649" s="1">
        <f t="shared" si="184"/>
        <v>65400</v>
      </c>
      <c r="P649" s="1">
        <f t="shared" si="185"/>
        <v>65400</v>
      </c>
      <c r="Q649" s="1">
        <f t="shared" si="186"/>
        <v>65400</v>
      </c>
      <c r="R649" s="1">
        <f t="shared" si="187"/>
        <v>65400</v>
      </c>
      <c r="S649" s="1">
        <f t="shared" si="188"/>
        <v>523200</v>
      </c>
      <c r="T649" s="13">
        <f t="shared" si="189"/>
        <v>13.08</v>
      </c>
      <c r="U649" s="1">
        <f>SUM($S$5:S649)</f>
        <v>171312000</v>
      </c>
      <c r="V649" s="10">
        <f t="shared" si="190"/>
        <v>4282.8</v>
      </c>
      <c r="X649" s="2">
        <v>645</v>
      </c>
      <c r="Y649" s="11">
        <f t="shared" si="191"/>
        <v>219639.61000000002</v>
      </c>
      <c r="Z649" s="11">
        <f t="shared" si="192"/>
        <v>1537477.27</v>
      </c>
      <c r="AA649" s="11">
        <f t="shared" si="196"/>
        <v>430663.4</v>
      </c>
      <c r="AB649" s="3">
        <f t="shared" si="193"/>
        <v>3074954.54</v>
      </c>
      <c r="AC649" s="3">
        <f>SUM($AB$5:AB649)</f>
        <v>156824425.24000001</v>
      </c>
      <c r="AD649">
        <f t="shared" si="194"/>
        <v>1.9999773176454854</v>
      </c>
    </row>
    <row r="650" spans="10:30" x14ac:dyDescent="0.3">
      <c r="J650" s="2">
        <v>646</v>
      </c>
      <c r="K650" s="1">
        <f t="shared" si="195"/>
        <v>65500</v>
      </c>
      <c r="L650" s="1">
        <f t="shared" si="181"/>
        <v>65500</v>
      </c>
      <c r="M650" s="1">
        <f t="shared" si="182"/>
        <v>65500</v>
      </c>
      <c r="N650" s="1">
        <f t="shared" si="183"/>
        <v>65500</v>
      </c>
      <c r="O650" s="1">
        <f t="shared" si="184"/>
        <v>65500</v>
      </c>
      <c r="P650" s="1">
        <f t="shared" si="185"/>
        <v>65500</v>
      </c>
      <c r="Q650" s="1">
        <f t="shared" si="186"/>
        <v>65500</v>
      </c>
      <c r="R650" s="1">
        <f t="shared" si="187"/>
        <v>65500</v>
      </c>
      <c r="S650" s="1">
        <f t="shared" si="188"/>
        <v>524000</v>
      </c>
      <c r="T650" s="13">
        <f t="shared" si="189"/>
        <v>13.1</v>
      </c>
      <c r="U650" s="1">
        <f>SUM($S$5:S650)</f>
        <v>171836000</v>
      </c>
      <c r="V650" s="10">
        <f t="shared" si="190"/>
        <v>4295.8999999999996</v>
      </c>
      <c r="X650" s="2">
        <v>646</v>
      </c>
      <c r="Y650" s="11">
        <f t="shared" si="191"/>
        <v>224032.38</v>
      </c>
      <c r="Z650" s="11">
        <f t="shared" si="192"/>
        <v>1568226.6600000001</v>
      </c>
      <c r="AA650" s="11">
        <f t="shared" si="196"/>
        <v>439276.67</v>
      </c>
      <c r="AB650" s="3">
        <f t="shared" si="193"/>
        <v>3136453.3200000003</v>
      </c>
      <c r="AC650" s="3">
        <f>SUM($AB$5:AB650)</f>
        <v>159960878.56</v>
      </c>
      <c r="AD650">
        <f t="shared" si="194"/>
        <v>1.9999775642091762</v>
      </c>
    </row>
    <row r="651" spans="10:30" x14ac:dyDescent="0.3">
      <c r="J651" s="2">
        <v>647</v>
      </c>
      <c r="K651" s="1">
        <f t="shared" si="195"/>
        <v>65600</v>
      </c>
      <c r="L651" s="1">
        <f t="shared" si="181"/>
        <v>65600</v>
      </c>
      <c r="M651" s="1">
        <f t="shared" si="182"/>
        <v>65600</v>
      </c>
      <c r="N651" s="1">
        <f t="shared" si="183"/>
        <v>65600</v>
      </c>
      <c r="O651" s="1">
        <f t="shared" si="184"/>
        <v>65600</v>
      </c>
      <c r="P651" s="1">
        <f t="shared" si="185"/>
        <v>65600</v>
      </c>
      <c r="Q651" s="1">
        <f t="shared" si="186"/>
        <v>65600</v>
      </c>
      <c r="R651" s="1">
        <f t="shared" si="187"/>
        <v>65600</v>
      </c>
      <c r="S651" s="1">
        <f t="shared" si="188"/>
        <v>524800</v>
      </c>
      <c r="T651" s="13">
        <f t="shared" si="189"/>
        <v>13.12</v>
      </c>
      <c r="U651" s="1">
        <f>SUM($S$5:S651)</f>
        <v>172360800</v>
      </c>
      <c r="V651" s="10">
        <f t="shared" si="190"/>
        <v>4309.0200000000004</v>
      </c>
      <c r="X651" s="2">
        <v>647</v>
      </c>
      <c r="Y651" s="11">
        <f t="shared" si="191"/>
        <v>228513.01</v>
      </c>
      <c r="Z651" s="11">
        <f t="shared" si="192"/>
        <v>1599591.07</v>
      </c>
      <c r="AA651" s="11">
        <f t="shared" si="196"/>
        <v>448062.21</v>
      </c>
      <c r="AB651" s="3">
        <f t="shared" si="193"/>
        <v>3199182.14</v>
      </c>
      <c r="AC651" s="3">
        <f>SUM($AB$5:AB651)</f>
        <v>163160060.69999999</v>
      </c>
      <c r="AD651">
        <f t="shared" si="194"/>
        <v>1.9999778500841372</v>
      </c>
    </row>
    <row r="652" spans="10:30" x14ac:dyDescent="0.3">
      <c r="J652" s="2">
        <v>648</v>
      </c>
      <c r="K652" s="1">
        <f t="shared" si="195"/>
        <v>65700</v>
      </c>
      <c r="L652" s="1">
        <f t="shared" si="181"/>
        <v>65700</v>
      </c>
      <c r="M652" s="1">
        <f t="shared" si="182"/>
        <v>65700</v>
      </c>
      <c r="N652" s="1">
        <f t="shared" si="183"/>
        <v>65700</v>
      </c>
      <c r="O652" s="1">
        <f t="shared" si="184"/>
        <v>65700</v>
      </c>
      <c r="P652" s="1">
        <f t="shared" si="185"/>
        <v>65700</v>
      </c>
      <c r="Q652" s="1">
        <f t="shared" si="186"/>
        <v>65700</v>
      </c>
      <c r="R652" s="1">
        <f t="shared" si="187"/>
        <v>65700</v>
      </c>
      <c r="S652" s="1">
        <f t="shared" si="188"/>
        <v>525600</v>
      </c>
      <c r="T652" s="13">
        <f t="shared" si="189"/>
        <v>13.14</v>
      </c>
      <c r="U652" s="1">
        <f>SUM($S$5:S652)</f>
        <v>172886400</v>
      </c>
      <c r="V652" s="10">
        <f t="shared" si="190"/>
        <v>4322.16</v>
      </c>
      <c r="X652" s="2">
        <v>648</v>
      </c>
      <c r="Y652" s="11">
        <f t="shared" si="191"/>
        <v>233083.25</v>
      </c>
      <c r="Z652" s="11">
        <f t="shared" si="192"/>
        <v>1631582.75</v>
      </c>
      <c r="AA652" s="11">
        <f t="shared" si="196"/>
        <v>457023.46</v>
      </c>
      <c r="AB652" s="3">
        <f t="shared" si="193"/>
        <v>3263165.5</v>
      </c>
      <c r="AC652" s="3">
        <f>SUM($AB$5:AB652)</f>
        <v>166423226.19999999</v>
      </c>
      <c r="AD652">
        <f t="shared" si="194"/>
        <v>1.999978111064775</v>
      </c>
    </row>
    <row r="653" spans="10:30" x14ac:dyDescent="0.3">
      <c r="J653" s="2">
        <v>649</v>
      </c>
      <c r="K653" s="1">
        <f t="shared" si="195"/>
        <v>65800</v>
      </c>
      <c r="L653" s="1">
        <f t="shared" si="181"/>
        <v>65800</v>
      </c>
      <c r="M653" s="1">
        <f t="shared" si="182"/>
        <v>65800</v>
      </c>
      <c r="N653" s="1">
        <f t="shared" si="183"/>
        <v>65800</v>
      </c>
      <c r="O653" s="1">
        <f t="shared" si="184"/>
        <v>65800</v>
      </c>
      <c r="P653" s="1">
        <f t="shared" si="185"/>
        <v>65800</v>
      </c>
      <c r="Q653" s="1">
        <f t="shared" si="186"/>
        <v>65800</v>
      </c>
      <c r="R653" s="1">
        <f t="shared" si="187"/>
        <v>65800</v>
      </c>
      <c r="S653" s="1">
        <f t="shared" si="188"/>
        <v>526400</v>
      </c>
      <c r="T653" s="13">
        <f t="shared" si="189"/>
        <v>13.16</v>
      </c>
      <c r="U653" s="1">
        <f>SUM($S$5:S653)</f>
        <v>173412800</v>
      </c>
      <c r="V653" s="10">
        <f t="shared" si="190"/>
        <v>4335.32</v>
      </c>
      <c r="X653" s="2">
        <v>649</v>
      </c>
      <c r="Y653" s="11">
        <f t="shared" si="191"/>
        <v>237744.89</v>
      </c>
      <c r="Z653" s="11">
        <f t="shared" si="192"/>
        <v>1664214.23</v>
      </c>
      <c r="AA653" s="11">
        <f t="shared" si="196"/>
        <v>466163.93</v>
      </c>
      <c r="AB653" s="3">
        <f t="shared" si="193"/>
        <v>3328428.46</v>
      </c>
      <c r="AC653" s="3">
        <f>SUM($AB$5:AB653)</f>
        <v>169751654.66</v>
      </c>
      <c r="AD653">
        <f t="shared" si="194"/>
        <v>1.9999783299477996</v>
      </c>
    </row>
    <row r="654" spans="10:30" x14ac:dyDescent="0.3">
      <c r="J654" s="2">
        <v>650</v>
      </c>
      <c r="K654" s="1">
        <f t="shared" si="195"/>
        <v>65900</v>
      </c>
      <c r="L654" s="1">
        <f t="shared" si="181"/>
        <v>65900</v>
      </c>
      <c r="M654" s="1">
        <f t="shared" si="182"/>
        <v>65900</v>
      </c>
      <c r="N654" s="1">
        <f t="shared" si="183"/>
        <v>65900</v>
      </c>
      <c r="O654" s="1">
        <f t="shared" si="184"/>
        <v>65900</v>
      </c>
      <c r="P654" s="1">
        <f t="shared" si="185"/>
        <v>65900</v>
      </c>
      <c r="Q654" s="1">
        <f t="shared" si="186"/>
        <v>65900</v>
      </c>
      <c r="R654" s="1">
        <f t="shared" si="187"/>
        <v>65900</v>
      </c>
      <c r="S654" s="1">
        <f t="shared" si="188"/>
        <v>527200</v>
      </c>
      <c r="T654" s="13">
        <f t="shared" si="189"/>
        <v>13.18</v>
      </c>
      <c r="U654" s="1">
        <f>SUM($S$5:S654)</f>
        <v>173940000</v>
      </c>
      <c r="V654" s="10">
        <f t="shared" si="190"/>
        <v>4348.5</v>
      </c>
      <c r="X654" s="2">
        <v>650</v>
      </c>
      <c r="Y654" s="11">
        <f t="shared" si="191"/>
        <v>242499.77000000002</v>
      </c>
      <c r="Z654" s="11">
        <f t="shared" si="192"/>
        <v>1697498.3900000001</v>
      </c>
      <c r="AA654" s="11">
        <f t="shared" si="196"/>
        <v>475487.21</v>
      </c>
      <c r="AB654" s="3">
        <f t="shared" si="193"/>
        <v>3394996.7800000003</v>
      </c>
      <c r="AC654" s="3">
        <f>SUM($AB$5:AB654)</f>
        <v>173146651.44</v>
      </c>
      <c r="AD654">
        <f t="shared" si="194"/>
        <v>1.9999786080435733</v>
      </c>
    </row>
    <row r="655" spans="10:30" x14ac:dyDescent="0.3">
      <c r="J655" s="2">
        <v>651</v>
      </c>
      <c r="K655" s="1">
        <f t="shared" si="195"/>
        <v>66000</v>
      </c>
      <c r="L655" s="1">
        <f t="shared" si="181"/>
        <v>66000</v>
      </c>
      <c r="M655" s="1">
        <f t="shared" si="182"/>
        <v>66000</v>
      </c>
      <c r="N655" s="1">
        <f t="shared" si="183"/>
        <v>66000</v>
      </c>
      <c r="O655" s="1">
        <f t="shared" si="184"/>
        <v>66000</v>
      </c>
      <c r="P655" s="1">
        <f t="shared" si="185"/>
        <v>66000</v>
      </c>
      <c r="Q655" s="1">
        <f t="shared" si="186"/>
        <v>66000</v>
      </c>
      <c r="R655" s="1">
        <f t="shared" si="187"/>
        <v>66000</v>
      </c>
      <c r="S655" s="1">
        <f t="shared" si="188"/>
        <v>528000</v>
      </c>
      <c r="T655" s="13">
        <f t="shared" si="189"/>
        <v>13.2</v>
      </c>
      <c r="U655" s="1">
        <f>SUM($S$5:S655)</f>
        <v>174468000</v>
      </c>
      <c r="V655" s="10">
        <f t="shared" si="190"/>
        <v>4361.7</v>
      </c>
      <c r="X655" s="2">
        <v>651</v>
      </c>
      <c r="Y655" s="11">
        <f t="shared" si="191"/>
        <v>247349.74000000002</v>
      </c>
      <c r="Z655" s="11">
        <f t="shared" si="192"/>
        <v>1731448.1800000002</v>
      </c>
      <c r="AA655" s="11">
        <f t="shared" si="196"/>
        <v>484996.96</v>
      </c>
      <c r="AB655" s="3">
        <f t="shared" si="193"/>
        <v>3462896.3600000003</v>
      </c>
      <c r="AC655" s="3">
        <f>SUM($AB$5:AB655)</f>
        <v>176609547.80000001</v>
      </c>
      <c r="AD655">
        <f t="shared" si="194"/>
        <v>1.9999788221142709</v>
      </c>
    </row>
    <row r="656" spans="10:30" x14ac:dyDescent="0.3">
      <c r="J656" s="2">
        <v>652</v>
      </c>
      <c r="K656" s="1">
        <f t="shared" si="195"/>
        <v>66100</v>
      </c>
      <c r="L656" s="1">
        <f t="shared" si="181"/>
        <v>66100</v>
      </c>
      <c r="M656" s="1">
        <f t="shared" si="182"/>
        <v>66100</v>
      </c>
      <c r="N656" s="1">
        <f t="shared" si="183"/>
        <v>66100</v>
      </c>
      <c r="O656" s="1">
        <f t="shared" si="184"/>
        <v>66100</v>
      </c>
      <c r="P656" s="1">
        <f t="shared" si="185"/>
        <v>66100</v>
      </c>
      <c r="Q656" s="1">
        <f t="shared" si="186"/>
        <v>66100</v>
      </c>
      <c r="R656" s="1">
        <f t="shared" si="187"/>
        <v>66100</v>
      </c>
      <c r="S656" s="1">
        <f t="shared" si="188"/>
        <v>528800</v>
      </c>
      <c r="T656" s="13">
        <f t="shared" si="189"/>
        <v>13.22</v>
      </c>
      <c r="U656" s="1">
        <f>SUM($S$5:S656)</f>
        <v>174996800</v>
      </c>
      <c r="V656" s="10">
        <f t="shared" si="190"/>
        <v>4374.92</v>
      </c>
      <c r="X656" s="2">
        <v>652</v>
      </c>
      <c r="Y656" s="11">
        <f t="shared" si="191"/>
        <v>252296.71000000002</v>
      </c>
      <c r="Z656" s="11">
        <f t="shared" si="192"/>
        <v>1766076.9700000002</v>
      </c>
      <c r="AA656" s="11">
        <f t="shared" si="196"/>
        <v>494696.9</v>
      </c>
      <c r="AB656" s="3">
        <f t="shared" si="193"/>
        <v>3532153.9400000004</v>
      </c>
      <c r="AC656" s="3">
        <f>SUM($AB$5:AB656)</f>
        <v>180141701.74000001</v>
      </c>
      <c r="AD656">
        <f t="shared" si="194"/>
        <v>1.999979040770749</v>
      </c>
    </row>
    <row r="657" spans="10:30" x14ac:dyDescent="0.3">
      <c r="J657" s="2">
        <v>653</v>
      </c>
      <c r="K657" s="1">
        <f t="shared" si="195"/>
        <v>66200</v>
      </c>
      <c r="L657" s="1">
        <f t="shared" si="181"/>
        <v>66200</v>
      </c>
      <c r="M657" s="1">
        <f t="shared" si="182"/>
        <v>66200</v>
      </c>
      <c r="N657" s="1">
        <f t="shared" si="183"/>
        <v>66200</v>
      </c>
      <c r="O657" s="1">
        <f t="shared" si="184"/>
        <v>66200</v>
      </c>
      <c r="P657" s="1">
        <f t="shared" si="185"/>
        <v>66200</v>
      </c>
      <c r="Q657" s="1">
        <f t="shared" si="186"/>
        <v>66200</v>
      </c>
      <c r="R657" s="1">
        <f t="shared" si="187"/>
        <v>66200</v>
      </c>
      <c r="S657" s="1">
        <f t="shared" si="188"/>
        <v>529600</v>
      </c>
      <c r="T657" s="13">
        <f t="shared" si="189"/>
        <v>13.24</v>
      </c>
      <c r="U657" s="1">
        <f>SUM($S$5:S657)</f>
        <v>175526400</v>
      </c>
      <c r="V657" s="10">
        <f t="shared" si="190"/>
        <v>4388.16</v>
      </c>
      <c r="X657" s="2">
        <v>653</v>
      </c>
      <c r="Y657" s="11">
        <f t="shared" si="191"/>
        <v>257342.62</v>
      </c>
      <c r="Z657" s="11">
        <f t="shared" si="192"/>
        <v>1801398.3399999999</v>
      </c>
      <c r="AA657" s="11">
        <f t="shared" si="196"/>
        <v>504590.84</v>
      </c>
      <c r="AB657" s="3">
        <f t="shared" si="193"/>
        <v>3602796.6799999997</v>
      </c>
      <c r="AC657" s="3">
        <f>SUM($AB$5:AB657)</f>
        <v>183744498.42000002</v>
      </c>
      <c r="AD657">
        <f t="shared" si="194"/>
        <v>1.999979263657647</v>
      </c>
    </row>
    <row r="658" spans="10:30" x14ac:dyDescent="0.3">
      <c r="J658" s="2">
        <v>654</v>
      </c>
      <c r="K658" s="1">
        <f t="shared" si="195"/>
        <v>66300</v>
      </c>
      <c r="L658" s="1">
        <f t="shared" si="181"/>
        <v>66300</v>
      </c>
      <c r="M658" s="1">
        <f t="shared" si="182"/>
        <v>66300</v>
      </c>
      <c r="N658" s="1">
        <f t="shared" si="183"/>
        <v>66300</v>
      </c>
      <c r="O658" s="1">
        <f t="shared" si="184"/>
        <v>66300</v>
      </c>
      <c r="P658" s="1">
        <f t="shared" si="185"/>
        <v>66300</v>
      </c>
      <c r="Q658" s="1">
        <f t="shared" si="186"/>
        <v>66300</v>
      </c>
      <c r="R658" s="1">
        <f t="shared" si="187"/>
        <v>66300</v>
      </c>
      <c r="S658" s="1">
        <f t="shared" si="188"/>
        <v>530400</v>
      </c>
      <c r="T658" s="13">
        <f t="shared" si="189"/>
        <v>13.26</v>
      </c>
      <c r="U658" s="1">
        <f>SUM($S$5:S658)</f>
        <v>176056800</v>
      </c>
      <c r="V658" s="10">
        <f t="shared" si="190"/>
        <v>4401.42</v>
      </c>
      <c r="X658" s="2">
        <v>654</v>
      </c>
      <c r="Y658" s="11">
        <f t="shared" si="191"/>
        <v>262489.45</v>
      </c>
      <c r="Z658" s="11">
        <f t="shared" si="192"/>
        <v>1837426.1500000001</v>
      </c>
      <c r="AA658" s="11">
        <f t="shared" si="196"/>
        <v>514682.66000000003</v>
      </c>
      <c r="AB658" s="3">
        <f t="shared" si="193"/>
        <v>3674852.3000000003</v>
      </c>
      <c r="AC658" s="3">
        <f>SUM($AB$5:AB658)</f>
        <v>187419350.72000003</v>
      </c>
      <c r="AD658">
        <f t="shared" si="194"/>
        <v>1.999979499576688</v>
      </c>
    </row>
    <row r="659" spans="10:30" x14ac:dyDescent="0.3">
      <c r="J659" s="2">
        <v>655</v>
      </c>
      <c r="K659" s="1">
        <f t="shared" si="195"/>
        <v>66400</v>
      </c>
      <c r="L659" s="1">
        <f t="shared" si="181"/>
        <v>66400</v>
      </c>
      <c r="M659" s="1">
        <f t="shared" si="182"/>
        <v>66400</v>
      </c>
      <c r="N659" s="1">
        <f t="shared" si="183"/>
        <v>66400</v>
      </c>
      <c r="O659" s="1">
        <f t="shared" si="184"/>
        <v>66400</v>
      </c>
      <c r="P659" s="1">
        <f t="shared" si="185"/>
        <v>66400</v>
      </c>
      <c r="Q659" s="1">
        <f t="shared" si="186"/>
        <v>66400</v>
      </c>
      <c r="R659" s="1">
        <f t="shared" si="187"/>
        <v>66400</v>
      </c>
      <c r="S659" s="1">
        <f t="shared" si="188"/>
        <v>531200</v>
      </c>
      <c r="T659" s="13">
        <f t="shared" si="189"/>
        <v>13.28</v>
      </c>
      <c r="U659" s="1">
        <f>SUM($S$5:S659)</f>
        <v>176588000</v>
      </c>
      <c r="V659" s="10">
        <f t="shared" si="190"/>
        <v>4414.7</v>
      </c>
      <c r="X659" s="2">
        <v>655</v>
      </c>
      <c r="Y659" s="11">
        <f t="shared" si="191"/>
        <v>267739.22000000003</v>
      </c>
      <c r="Z659" s="11">
        <f t="shared" si="192"/>
        <v>1874174.5400000003</v>
      </c>
      <c r="AA659" s="11">
        <f t="shared" si="196"/>
        <v>524976.32000000007</v>
      </c>
      <c r="AB659" s="3">
        <f t="shared" si="193"/>
        <v>3748349.0800000005</v>
      </c>
      <c r="AC659" s="3">
        <f>SUM($AB$5:AB659)</f>
        <v>191167699.80000004</v>
      </c>
      <c r="AD659">
        <f t="shared" si="194"/>
        <v>1.9999797596140196</v>
      </c>
    </row>
    <row r="660" spans="10:30" x14ac:dyDescent="0.3">
      <c r="J660" s="2">
        <v>656</v>
      </c>
      <c r="K660" s="1">
        <f t="shared" si="195"/>
        <v>66500</v>
      </c>
      <c r="L660" s="1">
        <f t="shared" si="181"/>
        <v>66500</v>
      </c>
      <c r="M660" s="1">
        <f t="shared" si="182"/>
        <v>66500</v>
      </c>
      <c r="N660" s="1">
        <f t="shared" si="183"/>
        <v>66500</v>
      </c>
      <c r="O660" s="1">
        <f t="shared" si="184"/>
        <v>66500</v>
      </c>
      <c r="P660" s="1">
        <f t="shared" si="185"/>
        <v>66500</v>
      </c>
      <c r="Q660" s="1">
        <f t="shared" si="186"/>
        <v>66500</v>
      </c>
      <c r="R660" s="1">
        <f t="shared" si="187"/>
        <v>66500</v>
      </c>
      <c r="S660" s="1">
        <f t="shared" si="188"/>
        <v>532000</v>
      </c>
      <c r="T660" s="13">
        <f t="shared" si="189"/>
        <v>13.3</v>
      </c>
      <c r="U660" s="1">
        <f>SUM($S$5:S660)</f>
        <v>177120000</v>
      </c>
      <c r="V660" s="10">
        <f t="shared" si="190"/>
        <v>4428</v>
      </c>
      <c r="X660" s="2">
        <v>656</v>
      </c>
      <c r="Y660" s="11">
        <f t="shared" si="191"/>
        <v>273093.98</v>
      </c>
      <c r="Z660" s="11">
        <f t="shared" si="192"/>
        <v>1911657.8599999999</v>
      </c>
      <c r="AA660" s="11">
        <f t="shared" si="196"/>
        <v>535475.85</v>
      </c>
      <c r="AB660" s="3">
        <f t="shared" si="193"/>
        <v>3823315.7199999997</v>
      </c>
      <c r="AC660" s="3">
        <f>SUM($AB$5:AB660)</f>
        <v>194991015.52000004</v>
      </c>
      <c r="AD660">
        <f t="shared" si="194"/>
        <v>1.999979977789113</v>
      </c>
    </row>
    <row r="661" spans="10:30" x14ac:dyDescent="0.3">
      <c r="J661" s="2">
        <v>657</v>
      </c>
      <c r="K661" s="1">
        <f t="shared" si="195"/>
        <v>66600</v>
      </c>
      <c r="L661" s="1">
        <f t="shared" si="181"/>
        <v>66600</v>
      </c>
      <c r="M661" s="1">
        <f t="shared" si="182"/>
        <v>66600</v>
      </c>
      <c r="N661" s="1">
        <f t="shared" si="183"/>
        <v>66600</v>
      </c>
      <c r="O661" s="1">
        <f t="shared" si="184"/>
        <v>66600</v>
      </c>
      <c r="P661" s="1">
        <f t="shared" si="185"/>
        <v>66600</v>
      </c>
      <c r="Q661" s="1">
        <f t="shared" si="186"/>
        <v>66600</v>
      </c>
      <c r="R661" s="1">
        <f t="shared" si="187"/>
        <v>66600</v>
      </c>
      <c r="S661" s="1">
        <f t="shared" si="188"/>
        <v>532800</v>
      </c>
      <c r="T661" s="13">
        <f t="shared" si="189"/>
        <v>13.32</v>
      </c>
      <c r="U661" s="1">
        <f>SUM($S$5:S661)</f>
        <v>177652800</v>
      </c>
      <c r="V661" s="10">
        <f t="shared" si="190"/>
        <v>4441.32</v>
      </c>
      <c r="X661" s="2">
        <v>657</v>
      </c>
      <c r="Y661" s="11">
        <f t="shared" si="191"/>
        <v>278555.84000000003</v>
      </c>
      <c r="Z661" s="11">
        <f t="shared" si="192"/>
        <v>1949890.8800000001</v>
      </c>
      <c r="AA661" s="11">
        <f t="shared" si="196"/>
        <v>546185.37</v>
      </c>
      <c r="AB661" s="3">
        <f t="shared" si="193"/>
        <v>3899781.7600000002</v>
      </c>
      <c r="AC661" s="3">
        <f>SUM($AB$5:AB661)</f>
        <v>198890797.28000003</v>
      </c>
      <c r="AD661">
        <f t="shared" si="194"/>
        <v>1.9999802296531932</v>
      </c>
    </row>
    <row r="662" spans="10:30" x14ac:dyDescent="0.3">
      <c r="J662" s="2">
        <v>658</v>
      </c>
      <c r="K662" s="1">
        <f t="shared" si="195"/>
        <v>66700</v>
      </c>
      <c r="L662" s="1">
        <f t="shared" si="181"/>
        <v>66700</v>
      </c>
      <c r="M662" s="1">
        <f t="shared" si="182"/>
        <v>66700</v>
      </c>
      <c r="N662" s="1">
        <f t="shared" si="183"/>
        <v>66700</v>
      </c>
      <c r="O662" s="1">
        <f t="shared" si="184"/>
        <v>66700</v>
      </c>
      <c r="P662" s="1">
        <f t="shared" si="185"/>
        <v>66700</v>
      </c>
      <c r="Q662" s="1">
        <f t="shared" si="186"/>
        <v>66700</v>
      </c>
      <c r="R662" s="1">
        <f t="shared" si="187"/>
        <v>66700</v>
      </c>
      <c r="S662" s="1">
        <f t="shared" si="188"/>
        <v>533600</v>
      </c>
      <c r="T662" s="13">
        <f t="shared" si="189"/>
        <v>13.34</v>
      </c>
      <c r="U662" s="1">
        <f>SUM($S$5:S662)</f>
        <v>178186400</v>
      </c>
      <c r="V662" s="10">
        <f t="shared" si="190"/>
        <v>4454.66</v>
      </c>
      <c r="X662" s="2">
        <v>658</v>
      </c>
      <c r="Y662" s="11">
        <f t="shared" si="191"/>
        <v>284126.94</v>
      </c>
      <c r="Z662" s="11">
        <f t="shared" si="192"/>
        <v>1988888.58</v>
      </c>
      <c r="AA662" s="11">
        <f t="shared" si="196"/>
        <v>557109.07999999996</v>
      </c>
      <c r="AB662" s="3">
        <f t="shared" si="193"/>
        <v>3977777.16</v>
      </c>
      <c r="AC662" s="3">
        <f>SUM($AB$5:AB662)</f>
        <v>202868574.44000003</v>
      </c>
      <c r="AD662">
        <f t="shared" si="194"/>
        <v>1.9999804990474497</v>
      </c>
    </row>
    <row r="663" spans="10:30" x14ac:dyDescent="0.3">
      <c r="J663" s="2">
        <v>659</v>
      </c>
      <c r="K663" s="1">
        <f t="shared" si="195"/>
        <v>66800</v>
      </c>
      <c r="L663" s="1">
        <f t="shared" si="181"/>
        <v>66800</v>
      </c>
      <c r="M663" s="1">
        <f t="shared" si="182"/>
        <v>66800</v>
      </c>
      <c r="N663" s="1">
        <f t="shared" si="183"/>
        <v>66800</v>
      </c>
      <c r="O663" s="1">
        <f t="shared" si="184"/>
        <v>66800</v>
      </c>
      <c r="P663" s="1">
        <f t="shared" si="185"/>
        <v>66800</v>
      </c>
      <c r="Q663" s="1">
        <f t="shared" si="186"/>
        <v>66800</v>
      </c>
      <c r="R663" s="1">
        <f t="shared" si="187"/>
        <v>66800</v>
      </c>
      <c r="S663" s="1">
        <f t="shared" si="188"/>
        <v>534400</v>
      </c>
      <c r="T663" s="13">
        <f t="shared" si="189"/>
        <v>13.36</v>
      </c>
      <c r="U663" s="1">
        <f>SUM($S$5:S663)</f>
        <v>178720800</v>
      </c>
      <c r="V663" s="10">
        <f t="shared" si="190"/>
        <v>4468.0200000000004</v>
      </c>
      <c r="X663" s="2">
        <v>659</v>
      </c>
      <c r="Y663" s="11">
        <f t="shared" si="191"/>
        <v>289809.46000000002</v>
      </c>
      <c r="Z663" s="11">
        <f t="shared" si="192"/>
        <v>2028666.2200000002</v>
      </c>
      <c r="AA663" s="11">
        <f t="shared" si="196"/>
        <v>568251.27</v>
      </c>
      <c r="AB663" s="3">
        <f t="shared" si="193"/>
        <v>4057332.4400000004</v>
      </c>
      <c r="AC663" s="3">
        <f>SUM($AB$5:AB663)</f>
        <v>206925906.88000003</v>
      </c>
      <c r="AD663">
        <f t="shared" si="194"/>
        <v>1.999980751676246</v>
      </c>
    </row>
    <row r="664" spans="10:30" x14ac:dyDescent="0.3">
      <c r="J664" s="2">
        <v>660</v>
      </c>
      <c r="K664" s="1">
        <f t="shared" si="195"/>
        <v>66900</v>
      </c>
      <c r="L664" s="1">
        <f t="shared" si="181"/>
        <v>66900</v>
      </c>
      <c r="M664" s="1">
        <f t="shared" si="182"/>
        <v>66900</v>
      </c>
      <c r="N664" s="1">
        <f t="shared" si="183"/>
        <v>66900</v>
      </c>
      <c r="O664" s="1">
        <f t="shared" si="184"/>
        <v>66900</v>
      </c>
      <c r="P664" s="1">
        <f t="shared" si="185"/>
        <v>66900</v>
      </c>
      <c r="Q664" s="1">
        <f t="shared" si="186"/>
        <v>66900</v>
      </c>
      <c r="R664" s="1">
        <f t="shared" si="187"/>
        <v>66900</v>
      </c>
      <c r="S664" s="1">
        <f t="shared" si="188"/>
        <v>535200</v>
      </c>
      <c r="T664" s="13">
        <f t="shared" si="189"/>
        <v>13.38</v>
      </c>
      <c r="U664" s="1">
        <f>SUM($S$5:S664)</f>
        <v>179256000</v>
      </c>
      <c r="V664" s="10">
        <f t="shared" si="190"/>
        <v>4481.3999999999996</v>
      </c>
      <c r="X664" s="2">
        <v>660</v>
      </c>
      <c r="Y664" s="11">
        <f t="shared" si="191"/>
        <v>295605.63</v>
      </c>
      <c r="Z664" s="11">
        <f t="shared" si="192"/>
        <v>2069239.4100000001</v>
      </c>
      <c r="AA664" s="11">
        <f t="shared" si="196"/>
        <v>579616.30000000005</v>
      </c>
      <c r="AB664" s="3">
        <f t="shared" si="193"/>
        <v>4138478.8200000003</v>
      </c>
      <c r="AC664" s="3">
        <f>SUM($AB$5:AB664)</f>
        <v>211064385.70000002</v>
      </c>
      <c r="AD664">
        <f t="shared" si="194"/>
        <v>1.9999809991892263</v>
      </c>
    </row>
    <row r="665" spans="10:30" x14ac:dyDescent="0.3">
      <c r="J665" s="2">
        <v>661</v>
      </c>
      <c r="K665" s="1">
        <f t="shared" si="195"/>
        <v>67000</v>
      </c>
      <c r="L665" s="1">
        <f t="shared" si="181"/>
        <v>67000</v>
      </c>
      <c r="M665" s="1">
        <f t="shared" si="182"/>
        <v>67000</v>
      </c>
      <c r="N665" s="1">
        <f t="shared" si="183"/>
        <v>67000</v>
      </c>
      <c r="O665" s="1">
        <f t="shared" si="184"/>
        <v>67000</v>
      </c>
      <c r="P665" s="1">
        <f t="shared" si="185"/>
        <v>67000</v>
      </c>
      <c r="Q665" s="1">
        <f t="shared" si="186"/>
        <v>67000</v>
      </c>
      <c r="R665" s="1">
        <f t="shared" si="187"/>
        <v>67000</v>
      </c>
      <c r="S665" s="1">
        <f t="shared" si="188"/>
        <v>536000</v>
      </c>
      <c r="T665" s="13">
        <f t="shared" si="189"/>
        <v>13.4</v>
      </c>
      <c r="U665" s="1">
        <f>SUM($S$5:S665)</f>
        <v>179792000</v>
      </c>
      <c r="V665" s="10">
        <f t="shared" si="190"/>
        <v>4494.8</v>
      </c>
      <c r="X665" s="2">
        <v>661</v>
      </c>
      <c r="Y665" s="11">
        <f t="shared" si="191"/>
        <v>301517.72000000003</v>
      </c>
      <c r="Z665" s="11">
        <f t="shared" si="192"/>
        <v>2110624.04</v>
      </c>
      <c r="AA665" s="11">
        <f t="shared" si="196"/>
        <v>591208.63</v>
      </c>
      <c r="AB665" s="3">
        <f t="shared" si="193"/>
        <v>4221248.08</v>
      </c>
      <c r="AC665" s="3">
        <f>SUM($AB$5:AB665)</f>
        <v>215285633.78000003</v>
      </c>
      <c r="AD665">
        <f t="shared" si="194"/>
        <v>1.99998122184382</v>
      </c>
    </row>
    <row r="666" spans="10:30" x14ac:dyDescent="0.3">
      <c r="J666" s="2">
        <v>662</v>
      </c>
      <c r="K666" s="1">
        <f t="shared" si="195"/>
        <v>67100</v>
      </c>
      <c r="L666" s="1">
        <f t="shared" si="181"/>
        <v>67100</v>
      </c>
      <c r="M666" s="1">
        <f t="shared" si="182"/>
        <v>67100</v>
      </c>
      <c r="N666" s="1">
        <f t="shared" si="183"/>
        <v>67100</v>
      </c>
      <c r="O666" s="1">
        <f t="shared" si="184"/>
        <v>67100</v>
      </c>
      <c r="P666" s="1">
        <f t="shared" si="185"/>
        <v>67100</v>
      </c>
      <c r="Q666" s="1">
        <f t="shared" si="186"/>
        <v>67100</v>
      </c>
      <c r="R666" s="1">
        <f t="shared" si="187"/>
        <v>67100</v>
      </c>
      <c r="S666" s="1">
        <f t="shared" si="188"/>
        <v>536800</v>
      </c>
      <c r="T666" s="13">
        <f t="shared" si="189"/>
        <v>13.42</v>
      </c>
      <c r="U666" s="1">
        <f>SUM($S$5:S666)</f>
        <v>180328800</v>
      </c>
      <c r="V666" s="10">
        <f t="shared" si="190"/>
        <v>4508.22</v>
      </c>
      <c r="X666" s="2">
        <v>662</v>
      </c>
      <c r="Y666" s="11">
        <f t="shared" si="191"/>
        <v>307548.05</v>
      </c>
      <c r="Z666" s="11">
        <f t="shared" si="192"/>
        <v>2152836.35</v>
      </c>
      <c r="AA666" s="11">
        <f t="shared" si="196"/>
        <v>603032.81000000006</v>
      </c>
      <c r="AB666" s="3">
        <f t="shared" si="193"/>
        <v>4305672.7</v>
      </c>
      <c r="AC666" s="3">
        <f>SUM($AB$5:AB666)</f>
        <v>219591306.48000002</v>
      </c>
      <c r="AD666">
        <f t="shared" si="194"/>
        <v>1.9999814313666402</v>
      </c>
    </row>
    <row r="667" spans="10:30" x14ac:dyDescent="0.3">
      <c r="J667" s="2">
        <v>663</v>
      </c>
      <c r="K667" s="1">
        <f t="shared" si="195"/>
        <v>67200</v>
      </c>
      <c r="L667" s="1">
        <f t="shared" si="181"/>
        <v>67200</v>
      </c>
      <c r="M667" s="1">
        <f t="shared" si="182"/>
        <v>67200</v>
      </c>
      <c r="N667" s="1">
        <f t="shared" si="183"/>
        <v>67200</v>
      </c>
      <c r="O667" s="1">
        <f t="shared" si="184"/>
        <v>67200</v>
      </c>
      <c r="P667" s="1">
        <f t="shared" si="185"/>
        <v>67200</v>
      </c>
      <c r="Q667" s="1">
        <f t="shared" si="186"/>
        <v>67200</v>
      </c>
      <c r="R667" s="1">
        <f t="shared" si="187"/>
        <v>67200</v>
      </c>
      <c r="S667" s="1">
        <f t="shared" si="188"/>
        <v>537600</v>
      </c>
      <c r="T667" s="13">
        <f t="shared" si="189"/>
        <v>13.44</v>
      </c>
      <c r="U667" s="1">
        <f>SUM($S$5:S667)</f>
        <v>180866400</v>
      </c>
      <c r="V667" s="10">
        <f t="shared" si="190"/>
        <v>4521.66</v>
      </c>
      <c r="X667" s="2">
        <v>663</v>
      </c>
      <c r="Y667" s="11">
        <f t="shared" si="191"/>
        <v>313698.99</v>
      </c>
      <c r="Z667" s="11">
        <f t="shared" si="192"/>
        <v>2195892.9299999997</v>
      </c>
      <c r="AA667" s="11">
        <f t="shared" si="196"/>
        <v>615093.47</v>
      </c>
      <c r="AB667" s="3">
        <f t="shared" si="193"/>
        <v>4391785.8599999994</v>
      </c>
      <c r="AC667" s="3">
        <f>SUM($AB$5:AB667)</f>
        <v>223983092.34000003</v>
      </c>
      <c r="AD667">
        <f t="shared" si="194"/>
        <v>1.9999816615691068</v>
      </c>
    </row>
    <row r="668" spans="10:30" x14ac:dyDescent="0.3">
      <c r="J668" s="2">
        <v>664</v>
      </c>
      <c r="K668" s="1">
        <f t="shared" si="195"/>
        <v>67300</v>
      </c>
      <c r="L668" s="1">
        <f t="shared" si="181"/>
        <v>67300</v>
      </c>
      <c r="M668" s="1">
        <f t="shared" si="182"/>
        <v>67300</v>
      </c>
      <c r="N668" s="1">
        <f t="shared" si="183"/>
        <v>67300</v>
      </c>
      <c r="O668" s="1">
        <f t="shared" si="184"/>
        <v>67300</v>
      </c>
      <c r="P668" s="1">
        <f t="shared" si="185"/>
        <v>67300</v>
      </c>
      <c r="Q668" s="1">
        <f t="shared" si="186"/>
        <v>67300</v>
      </c>
      <c r="R668" s="1">
        <f t="shared" si="187"/>
        <v>67300</v>
      </c>
      <c r="S668" s="1">
        <f t="shared" si="188"/>
        <v>538400</v>
      </c>
      <c r="T668" s="13">
        <f t="shared" si="189"/>
        <v>13.46</v>
      </c>
      <c r="U668" s="1">
        <f>SUM($S$5:S668)</f>
        <v>181404800</v>
      </c>
      <c r="V668" s="10">
        <f t="shared" si="190"/>
        <v>4535.12</v>
      </c>
      <c r="X668" s="2">
        <v>664</v>
      </c>
      <c r="Y668" s="11">
        <f t="shared" si="191"/>
        <v>319972.95</v>
      </c>
      <c r="Z668" s="11">
        <f t="shared" si="192"/>
        <v>2239810.65</v>
      </c>
      <c r="AA668" s="11">
        <f t="shared" si="196"/>
        <v>627395.34</v>
      </c>
      <c r="AB668" s="3">
        <f t="shared" si="193"/>
        <v>4479621.3</v>
      </c>
      <c r="AC668" s="3">
        <f>SUM($AB$5:AB668)</f>
        <v>228462713.64000005</v>
      </c>
      <c r="AD668">
        <f t="shared" si="194"/>
        <v>1.9999818973836083</v>
      </c>
    </row>
    <row r="669" spans="10:30" x14ac:dyDescent="0.3">
      <c r="J669" s="2">
        <v>665</v>
      </c>
      <c r="K669" s="1">
        <f t="shared" si="195"/>
        <v>67400</v>
      </c>
      <c r="L669" s="1">
        <f t="shared" ref="L669:L732" si="197">K669</f>
        <v>67400</v>
      </c>
      <c r="M669" s="1">
        <f t="shared" ref="M669:M732" si="198">K669</f>
        <v>67400</v>
      </c>
      <c r="N669" s="1">
        <f t="shared" ref="N669:N732" si="199">K669</f>
        <v>67400</v>
      </c>
      <c r="O669" s="1">
        <f t="shared" ref="O669:O732" si="200">K669</f>
        <v>67400</v>
      </c>
      <c r="P669" s="1">
        <f t="shared" ref="P669:P732" si="201">K669</f>
        <v>67400</v>
      </c>
      <c r="Q669" s="1">
        <f t="shared" ref="Q669:Q732" si="202">K669</f>
        <v>67400</v>
      </c>
      <c r="R669" s="1">
        <f t="shared" ref="R669:R732" si="203">K669</f>
        <v>67400</v>
      </c>
      <c r="S669" s="1">
        <f t="shared" ref="S669:S732" si="204">SUM(K669:R669)</f>
        <v>539200</v>
      </c>
      <c r="T669" s="13">
        <f t="shared" ref="T669:T732" si="205">S669/$H$15</f>
        <v>13.48</v>
      </c>
      <c r="U669" s="1">
        <f>SUM($S$5:S669)</f>
        <v>181944000</v>
      </c>
      <c r="V669" s="10">
        <f t="shared" ref="V669:V732" si="206">U669/$H$15</f>
        <v>4548.6000000000004</v>
      </c>
      <c r="X669" s="2">
        <v>665</v>
      </c>
      <c r="Y669" s="11">
        <f t="shared" si="191"/>
        <v>326372.39</v>
      </c>
      <c r="Z669" s="11">
        <f t="shared" si="192"/>
        <v>2284606.73</v>
      </c>
      <c r="AA669" s="11">
        <f t="shared" si="196"/>
        <v>639943.25</v>
      </c>
      <c r="AB669" s="3">
        <f t="shared" si="193"/>
        <v>4569213.46</v>
      </c>
      <c r="AC669" s="3">
        <f>SUM($AB$5:AB669)</f>
        <v>233031927.10000005</v>
      </c>
      <c r="AD669">
        <f t="shared" si="194"/>
        <v>1.9999821359033418</v>
      </c>
    </row>
    <row r="670" spans="10:30" x14ac:dyDescent="0.3">
      <c r="J670" s="2">
        <v>666</v>
      </c>
      <c r="K670" s="1">
        <f t="shared" si="195"/>
        <v>67500</v>
      </c>
      <c r="L670" s="1">
        <f t="shared" si="197"/>
        <v>67500</v>
      </c>
      <c r="M670" s="1">
        <f t="shared" si="198"/>
        <v>67500</v>
      </c>
      <c r="N670" s="1">
        <f t="shared" si="199"/>
        <v>67500</v>
      </c>
      <c r="O670" s="1">
        <f t="shared" si="200"/>
        <v>67500</v>
      </c>
      <c r="P670" s="1">
        <f t="shared" si="201"/>
        <v>67500</v>
      </c>
      <c r="Q670" s="1">
        <f t="shared" si="202"/>
        <v>67500</v>
      </c>
      <c r="R670" s="1">
        <f t="shared" si="203"/>
        <v>67500</v>
      </c>
      <c r="S670" s="1">
        <f t="shared" si="204"/>
        <v>540000</v>
      </c>
      <c r="T670" s="13">
        <f t="shared" si="205"/>
        <v>13.5</v>
      </c>
      <c r="U670" s="1">
        <f>SUM($S$5:S670)</f>
        <v>182484000</v>
      </c>
      <c r="V670" s="10">
        <f t="shared" si="206"/>
        <v>4562.1000000000004</v>
      </c>
      <c r="X670" s="2">
        <v>666</v>
      </c>
      <c r="Y670" s="11">
        <f t="shared" si="191"/>
        <v>332899.82</v>
      </c>
      <c r="Z670" s="11">
        <f t="shared" si="192"/>
        <v>2330298.7400000002</v>
      </c>
      <c r="AA670" s="11">
        <f t="shared" si="196"/>
        <v>652742.12</v>
      </c>
      <c r="AB670" s="3">
        <f t="shared" si="193"/>
        <v>4660597.4800000004</v>
      </c>
      <c r="AC670" s="3">
        <f>SUM($AB$5:AB670)</f>
        <v>237692524.58000004</v>
      </c>
      <c r="AD670">
        <f t="shared" si="194"/>
        <v>1.9999823792385347</v>
      </c>
    </row>
    <row r="671" spans="10:30" x14ac:dyDescent="0.3">
      <c r="J671" s="2">
        <v>667</v>
      </c>
      <c r="K671" s="1">
        <f t="shared" si="195"/>
        <v>67600</v>
      </c>
      <c r="L671" s="1">
        <f t="shared" si="197"/>
        <v>67600</v>
      </c>
      <c r="M671" s="1">
        <f t="shared" si="198"/>
        <v>67600</v>
      </c>
      <c r="N671" s="1">
        <f t="shared" si="199"/>
        <v>67600</v>
      </c>
      <c r="O671" s="1">
        <f t="shared" si="200"/>
        <v>67600</v>
      </c>
      <c r="P671" s="1">
        <f t="shared" si="201"/>
        <v>67600</v>
      </c>
      <c r="Q671" s="1">
        <f t="shared" si="202"/>
        <v>67600</v>
      </c>
      <c r="R671" s="1">
        <f t="shared" si="203"/>
        <v>67600</v>
      </c>
      <c r="S671" s="1">
        <f t="shared" si="204"/>
        <v>540800</v>
      </c>
      <c r="T671" s="13">
        <f t="shared" si="205"/>
        <v>13.52</v>
      </c>
      <c r="U671" s="1">
        <f>SUM($S$5:S671)</f>
        <v>183024800</v>
      </c>
      <c r="V671" s="10">
        <f t="shared" si="206"/>
        <v>4575.62</v>
      </c>
      <c r="X671" s="2">
        <v>667</v>
      </c>
      <c r="Y671" s="11">
        <f t="shared" si="191"/>
        <v>339557.79000000004</v>
      </c>
      <c r="Z671" s="11">
        <f t="shared" si="192"/>
        <v>2376904.5300000003</v>
      </c>
      <c r="AA671" s="11">
        <f t="shared" si="196"/>
        <v>665796.97</v>
      </c>
      <c r="AB671" s="3">
        <f t="shared" si="193"/>
        <v>4753809.0600000005</v>
      </c>
      <c r="AC671" s="3">
        <f>SUM($AB$5:AB671)</f>
        <v>242446333.64000005</v>
      </c>
      <c r="AD671">
        <f t="shared" si="194"/>
        <v>1.9999825692456792</v>
      </c>
    </row>
    <row r="672" spans="10:30" x14ac:dyDescent="0.3">
      <c r="J672" s="2">
        <v>668</v>
      </c>
      <c r="K672" s="1">
        <f t="shared" si="195"/>
        <v>67700</v>
      </c>
      <c r="L672" s="1">
        <f t="shared" si="197"/>
        <v>67700</v>
      </c>
      <c r="M672" s="1">
        <f t="shared" si="198"/>
        <v>67700</v>
      </c>
      <c r="N672" s="1">
        <f t="shared" si="199"/>
        <v>67700</v>
      </c>
      <c r="O672" s="1">
        <f t="shared" si="200"/>
        <v>67700</v>
      </c>
      <c r="P672" s="1">
        <f t="shared" si="201"/>
        <v>67700</v>
      </c>
      <c r="Q672" s="1">
        <f t="shared" si="202"/>
        <v>67700</v>
      </c>
      <c r="R672" s="1">
        <f t="shared" si="203"/>
        <v>67700</v>
      </c>
      <c r="S672" s="1">
        <f t="shared" si="204"/>
        <v>541600</v>
      </c>
      <c r="T672" s="13">
        <f t="shared" si="205"/>
        <v>13.54</v>
      </c>
      <c r="U672" s="1">
        <f>SUM($S$5:S672)</f>
        <v>183566400</v>
      </c>
      <c r="V672" s="10">
        <f t="shared" si="206"/>
        <v>4589.16</v>
      </c>
      <c r="X672" s="2">
        <v>668</v>
      </c>
      <c r="Y672" s="11">
        <f t="shared" si="191"/>
        <v>346348.92</v>
      </c>
      <c r="Z672" s="11">
        <f t="shared" si="192"/>
        <v>2424442.44</v>
      </c>
      <c r="AA672" s="11">
        <f t="shared" si="196"/>
        <v>679112.91</v>
      </c>
      <c r="AB672" s="3">
        <f t="shared" si="193"/>
        <v>4848884.88</v>
      </c>
      <c r="AC672" s="3">
        <f>SUM($AB$5:AB672)</f>
        <v>247295218.52000004</v>
      </c>
      <c r="AD672">
        <f t="shared" si="194"/>
        <v>1.9999827620408286</v>
      </c>
    </row>
    <row r="673" spans="10:30" x14ac:dyDescent="0.3">
      <c r="J673" s="2">
        <v>669</v>
      </c>
      <c r="K673" s="1">
        <f t="shared" si="195"/>
        <v>67800</v>
      </c>
      <c r="L673" s="1">
        <f t="shared" si="197"/>
        <v>67800</v>
      </c>
      <c r="M673" s="1">
        <f t="shared" si="198"/>
        <v>67800</v>
      </c>
      <c r="N673" s="1">
        <f t="shared" si="199"/>
        <v>67800</v>
      </c>
      <c r="O673" s="1">
        <f t="shared" si="200"/>
        <v>67800</v>
      </c>
      <c r="P673" s="1">
        <f t="shared" si="201"/>
        <v>67800</v>
      </c>
      <c r="Q673" s="1">
        <f t="shared" si="202"/>
        <v>67800</v>
      </c>
      <c r="R673" s="1">
        <f t="shared" si="203"/>
        <v>67800</v>
      </c>
      <c r="S673" s="1">
        <f t="shared" si="204"/>
        <v>542400</v>
      </c>
      <c r="T673" s="13">
        <f t="shared" si="205"/>
        <v>13.56</v>
      </c>
      <c r="U673" s="1">
        <f>SUM($S$5:S673)</f>
        <v>184108800</v>
      </c>
      <c r="V673" s="10">
        <f t="shared" si="206"/>
        <v>4602.72</v>
      </c>
      <c r="X673" s="2">
        <v>669</v>
      </c>
      <c r="Y673" s="11">
        <f t="shared" si="191"/>
        <v>353275.88</v>
      </c>
      <c r="Z673" s="11">
        <f t="shared" si="192"/>
        <v>2472931.16</v>
      </c>
      <c r="AA673" s="11">
        <f t="shared" si="196"/>
        <v>692695.17</v>
      </c>
      <c r="AB673" s="3">
        <f t="shared" si="193"/>
        <v>4945862.32</v>
      </c>
      <c r="AC673" s="3">
        <f>SUM($AB$5:AB673)</f>
        <v>252241080.84000003</v>
      </c>
      <c r="AD673">
        <f t="shared" si="194"/>
        <v>1.9999829958701749</v>
      </c>
    </row>
    <row r="674" spans="10:30" x14ac:dyDescent="0.3">
      <c r="J674" s="2">
        <v>670</v>
      </c>
      <c r="K674" s="1">
        <f t="shared" si="195"/>
        <v>67900</v>
      </c>
      <c r="L674" s="1">
        <f t="shared" si="197"/>
        <v>67900</v>
      </c>
      <c r="M674" s="1">
        <f t="shared" si="198"/>
        <v>67900</v>
      </c>
      <c r="N674" s="1">
        <f t="shared" si="199"/>
        <v>67900</v>
      </c>
      <c r="O674" s="1">
        <f t="shared" si="200"/>
        <v>67900</v>
      </c>
      <c r="P674" s="1">
        <f t="shared" si="201"/>
        <v>67900</v>
      </c>
      <c r="Q674" s="1">
        <f t="shared" si="202"/>
        <v>67900</v>
      </c>
      <c r="R674" s="1">
        <f t="shared" si="203"/>
        <v>67900</v>
      </c>
      <c r="S674" s="1">
        <f t="shared" si="204"/>
        <v>543200</v>
      </c>
      <c r="T674" s="13">
        <f t="shared" si="205"/>
        <v>13.58</v>
      </c>
      <c r="U674" s="1">
        <f>SUM($S$5:S674)</f>
        <v>184652000</v>
      </c>
      <c r="V674" s="10">
        <f t="shared" si="206"/>
        <v>4616.3</v>
      </c>
      <c r="X674" s="2">
        <v>670</v>
      </c>
      <c r="Y674" s="11">
        <f t="shared" si="191"/>
        <v>360341.38</v>
      </c>
      <c r="Z674" s="11">
        <f t="shared" si="192"/>
        <v>2522389.66</v>
      </c>
      <c r="AA674" s="11">
        <f t="shared" si="196"/>
        <v>706549.08</v>
      </c>
      <c r="AB674" s="3">
        <f t="shared" si="193"/>
        <v>5044779.32</v>
      </c>
      <c r="AC674" s="3">
        <f>SUM($AB$5:AB674)</f>
        <v>257285860.16000003</v>
      </c>
      <c r="AD674">
        <f t="shared" si="194"/>
        <v>1.9999832315973802</v>
      </c>
    </row>
    <row r="675" spans="10:30" x14ac:dyDescent="0.3">
      <c r="J675" s="2">
        <v>671</v>
      </c>
      <c r="K675" s="1">
        <f t="shared" si="195"/>
        <v>68000</v>
      </c>
      <c r="L675" s="1">
        <f t="shared" si="197"/>
        <v>68000</v>
      </c>
      <c r="M675" s="1">
        <f t="shared" si="198"/>
        <v>68000</v>
      </c>
      <c r="N675" s="1">
        <f t="shared" si="199"/>
        <v>68000</v>
      </c>
      <c r="O675" s="1">
        <f t="shared" si="200"/>
        <v>68000</v>
      </c>
      <c r="P675" s="1">
        <f t="shared" si="201"/>
        <v>68000</v>
      </c>
      <c r="Q675" s="1">
        <f t="shared" si="202"/>
        <v>68000</v>
      </c>
      <c r="R675" s="1">
        <f t="shared" si="203"/>
        <v>68000</v>
      </c>
      <c r="S675" s="1">
        <f t="shared" si="204"/>
        <v>544000</v>
      </c>
      <c r="T675" s="13">
        <f t="shared" si="205"/>
        <v>13.6</v>
      </c>
      <c r="U675" s="1">
        <f>SUM($S$5:S675)</f>
        <v>185196000</v>
      </c>
      <c r="V675" s="10">
        <f t="shared" si="206"/>
        <v>4629.8999999999996</v>
      </c>
      <c r="X675" s="2">
        <v>671</v>
      </c>
      <c r="Y675" s="11">
        <f t="shared" si="191"/>
        <v>367548.19</v>
      </c>
      <c r="Z675" s="11">
        <f t="shared" si="192"/>
        <v>2572837.33</v>
      </c>
      <c r="AA675" s="11">
        <f t="shared" si="196"/>
        <v>720680.07000000007</v>
      </c>
      <c r="AB675" s="3">
        <f t="shared" si="193"/>
        <v>5145674.66</v>
      </c>
      <c r="AC675" s="3">
        <f>SUM($AB$5:AB675)</f>
        <v>262431534.82000002</v>
      </c>
      <c r="AD675">
        <f t="shared" si="194"/>
        <v>1.9999834646179244</v>
      </c>
    </row>
    <row r="676" spans="10:30" x14ac:dyDescent="0.3">
      <c r="J676" s="2">
        <v>672</v>
      </c>
      <c r="K676" s="1">
        <f t="shared" si="195"/>
        <v>68100</v>
      </c>
      <c r="L676" s="1">
        <f t="shared" si="197"/>
        <v>68100</v>
      </c>
      <c r="M676" s="1">
        <f t="shared" si="198"/>
        <v>68100</v>
      </c>
      <c r="N676" s="1">
        <f t="shared" si="199"/>
        <v>68100</v>
      </c>
      <c r="O676" s="1">
        <f t="shared" si="200"/>
        <v>68100</v>
      </c>
      <c r="P676" s="1">
        <f t="shared" si="201"/>
        <v>68100</v>
      </c>
      <c r="Q676" s="1">
        <f t="shared" si="202"/>
        <v>68100</v>
      </c>
      <c r="R676" s="1">
        <f t="shared" si="203"/>
        <v>68100</v>
      </c>
      <c r="S676" s="1">
        <f t="shared" si="204"/>
        <v>544800</v>
      </c>
      <c r="T676" s="13">
        <f t="shared" si="205"/>
        <v>13.62</v>
      </c>
      <c r="U676" s="1">
        <f>SUM($S$5:S676)</f>
        <v>185740800</v>
      </c>
      <c r="V676" s="10">
        <f t="shared" si="206"/>
        <v>4643.5200000000004</v>
      </c>
      <c r="X676" s="2">
        <v>672</v>
      </c>
      <c r="Y676" s="11">
        <f t="shared" si="191"/>
        <v>374899.13</v>
      </c>
      <c r="Z676" s="11">
        <f t="shared" si="192"/>
        <v>2624293.91</v>
      </c>
      <c r="AA676" s="11">
        <f t="shared" si="196"/>
        <v>735093.68</v>
      </c>
      <c r="AB676" s="3">
        <f t="shared" si="193"/>
        <v>5248587.82</v>
      </c>
      <c r="AC676" s="3">
        <f>SUM($AB$5:AB676)</f>
        <v>267680122.64000002</v>
      </c>
      <c r="AD676">
        <f t="shared" si="194"/>
        <v>1.9999836618720241</v>
      </c>
    </row>
    <row r="677" spans="10:30" x14ac:dyDescent="0.3">
      <c r="J677" s="2">
        <v>673</v>
      </c>
      <c r="K677" s="1">
        <f t="shared" si="195"/>
        <v>68200</v>
      </c>
      <c r="L677" s="1">
        <f t="shared" si="197"/>
        <v>68200</v>
      </c>
      <c r="M677" s="1">
        <f t="shared" si="198"/>
        <v>68200</v>
      </c>
      <c r="N677" s="1">
        <f t="shared" si="199"/>
        <v>68200</v>
      </c>
      <c r="O677" s="1">
        <f t="shared" si="200"/>
        <v>68200</v>
      </c>
      <c r="P677" s="1">
        <f t="shared" si="201"/>
        <v>68200</v>
      </c>
      <c r="Q677" s="1">
        <f t="shared" si="202"/>
        <v>68200</v>
      </c>
      <c r="R677" s="1">
        <f t="shared" si="203"/>
        <v>68200</v>
      </c>
      <c r="S677" s="1">
        <f t="shared" si="204"/>
        <v>545600</v>
      </c>
      <c r="T677" s="13">
        <f t="shared" si="205"/>
        <v>13.64</v>
      </c>
      <c r="U677" s="1">
        <f>SUM($S$5:S677)</f>
        <v>186286400</v>
      </c>
      <c r="V677" s="10">
        <f t="shared" si="206"/>
        <v>4657.16</v>
      </c>
      <c r="X677" s="2">
        <v>673</v>
      </c>
      <c r="Y677" s="11">
        <f t="shared" si="191"/>
        <v>382397.09</v>
      </c>
      <c r="Z677" s="11">
        <f t="shared" si="192"/>
        <v>2676779.6300000004</v>
      </c>
      <c r="AA677" s="11">
        <f t="shared" si="196"/>
        <v>749795.56</v>
      </c>
      <c r="AB677" s="3">
        <f t="shared" si="193"/>
        <v>5353559.2600000007</v>
      </c>
      <c r="AC677" s="3">
        <f>SUM($AB$5:AB677)</f>
        <v>273033681.90000004</v>
      </c>
      <c r="AD677">
        <f t="shared" si="194"/>
        <v>1.9999838640241365</v>
      </c>
    </row>
    <row r="678" spans="10:30" x14ac:dyDescent="0.3">
      <c r="J678" s="2">
        <v>674</v>
      </c>
      <c r="K678" s="1">
        <f t="shared" si="195"/>
        <v>68300</v>
      </c>
      <c r="L678" s="1">
        <f t="shared" si="197"/>
        <v>68300</v>
      </c>
      <c r="M678" s="1">
        <f t="shared" si="198"/>
        <v>68300</v>
      </c>
      <c r="N678" s="1">
        <f t="shared" si="199"/>
        <v>68300</v>
      </c>
      <c r="O678" s="1">
        <f t="shared" si="200"/>
        <v>68300</v>
      </c>
      <c r="P678" s="1">
        <f t="shared" si="201"/>
        <v>68300</v>
      </c>
      <c r="Q678" s="1">
        <f t="shared" si="202"/>
        <v>68300</v>
      </c>
      <c r="R678" s="1">
        <f t="shared" si="203"/>
        <v>68300</v>
      </c>
      <c r="S678" s="1">
        <f t="shared" si="204"/>
        <v>546400</v>
      </c>
      <c r="T678" s="13">
        <f t="shared" si="205"/>
        <v>13.66</v>
      </c>
      <c r="U678" s="1">
        <f>SUM($S$5:S678)</f>
        <v>186832800</v>
      </c>
      <c r="V678" s="10">
        <f t="shared" si="206"/>
        <v>4670.82</v>
      </c>
      <c r="X678" s="2">
        <v>674</v>
      </c>
      <c r="Y678" s="11">
        <f t="shared" si="191"/>
        <v>390045.01</v>
      </c>
      <c r="Z678" s="11">
        <f t="shared" si="192"/>
        <v>2730315.0700000003</v>
      </c>
      <c r="AA678" s="11">
        <f t="shared" si="196"/>
        <v>764791.48</v>
      </c>
      <c r="AB678" s="3">
        <f t="shared" si="193"/>
        <v>5460630.1400000006</v>
      </c>
      <c r="AC678" s="3">
        <f>SUM($AB$5:AB678)</f>
        <v>278494312.04000002</v>
      </c>
      <c r="AD678">
        <f t="shared" si="194"/>
        <v>1.9999840686322243</v>
      </c>
    </row>
    <row r="679" spans="10:30" x14ac:dyDescent="0.3">
      <c r="J679" s="2">
        <v>675</v>
      </c>
      <c r="K679" s="1">
        <f t="shared" si="195"/>
        <v>68400</v>
      </c>
      <c r="L679" s="1">
        <f t="shared" si="197"/>
        <v>68400</v>
      </c>
      <c r="M679" s="1">
        <f t="shared" si="198"/>
        <v>68400</v>
      </c>
      <c r="N679" s="1">
        <f t="shared" si="199"/>
        <v>68400</v>
      </c>
      <c r="O679" s="1">
        <f t="shared" si="200"/>
        <v>68400</v>
      </c>
      <c r="P679" s="1">
        <f t="shared" si="201"/>
        <v>68400</v>
      </c>
      <c r="Q679" s="1">
        <f t="shared" si="202"/>
        <v>68400</v>
      </c>
      <c r="R679" s="1">
        <f t="shared" si="203"/>
        <v>68400</v>
      </c>
      <c r="S679" s="1">
        <f t="shared" si="204"/>
        <v>547200</v>
      </c>
      <c r="T679" s="13">
        <f t="shared" si="205"/>
        <v>13.68</v>
      </c>
      <c r="U679" s="1">
        <f>SUM($S$5:S679)</f>
        <v>187380000</v>
      </c>
      <c r="V679" s="10">
        <f t="shared" si="206"/>
        <v>4684.5</v>
      </c>
      <c r="X679" s="2">
        <v>675</v>
      </c>
      <c r="Y679" s="11">
        <f t="shared" ref="Y679:Y742" si="207">ROUNDUP(Y678+0.01*AA679,2)</f>
        <v>397845.89</v>
      </c>
      <c r="Z679" s="11">
        <f t="shared" ref="Z679:Z742" si="208">Y679*7</f>
        <v>2784921.23</v>
      </c>
      <c r="AA679" s="11">
        <f t="shared" si="196"/>
        <v>780087.31</v>
      </c>
      <c r="AB679" s="3">
        <f t="shared" ref="AB679:AB742" si="209">Y679*7+Z679</f>
        <v>5569842.46</v>
      </c>
      <c r="AC679" s="3">
        <f>SUM($AB$5:AB679)</f>
        <v>284064154.5</v>
      </c>
      <c r="AD679">
        <f t="shared" ref="AD679:AD742" si="210">((AC679-AC678)/AC678)*100</f>
        <v>1.999984279463483</v>
      </c>
    </row>
    <row r="680" spans="10:30" x14ac:dyDescent="0.3">
      <c r="J680" s="2">
        <v>676</v>
      </c>
      <c r="K680" s="1">
        <f t="shared" si="195"/>
        <v>68500</v>
      </c>
      <c r="L680" s="1">
        <f t="shared" si="197"/>
        <v>68500</v>
      </c>
      <c r="M680" s="1">
        <f t="shared" si="198"/>
        <v>68500</v>
      </c>
      <c r="N680" s="1">
        <f t="shared" si="199"/>
        <v>68500</v>
      </c>
      <c r="O680" s="1">
        <f t="shared" si="200"/>
        <v>68500</v>
      </c>
      <c r="P680" s="1">
        <f t="shared" si="201"/>
        <v>68500</v>
      </c>
      <c r="Q680" s="1">
        <f t="shared" si="202"/>
        <v>68500</v>
      </c>
      <c r="R680" s="1">
        <f t="shared" si="203"/>
        <v>68500</v>
      </c>
      <c r="S680" s="1">
        <f t="shared" si="204"/>
        <v>548000</v>
      </c>
      <c r="T680" s="13">
        <f t="shared" si="205"/>
        <v>13.7</v>
      </c>
      <c r="U680" s="1">
        <f>SUM($S$5:S680)</f>
        <v>187928000</v>
      </c>
      <c r="V680" s="10">
        <f t="shared" si="206"/>
        <v>4698.2</v>
      </c>
      <c r="X680" s="2">
        <v>676</v>
      </c>
      <c r="Y680" s="11">
        <f t="shared" si="207"/>
        <v>405802.79000000004</v>
      </c>
      <c r="Z680" s="11">
        <f t="shared" si="208"/>
        <v>2840619.5300000003</v>
      </c>
      <c r="AA680" s="11">
        <f t="shared" si="196"/>
        <v>795689.06</v>
      </c>
      <c r="AB680" s="3">
        <f t="shared" si="209"/>
        <v>5681239.0600000005</v>
      </c>
      <c r="AC680" s="3">
        <f>SUM($AB$5:AB680)</f>
        <v>289745393.56</v>
      </c>
      <c r="AD680">
        <f t="shared" si="210"/>
        <v>1.9999844999802685</v>
      </c>
    </row>
    <row r="681" spans="10:30" x14ac:dyDescent="0.3">
      <c r="J681" s="2">
        <v>677</v>
      </c>
      <c r="K681" s="1">
        <f t="shared" ref="K681:K744" si="211">K680+100</f>
        <v>68600</v>
      </c>
      <c r="L681" s="1">
        <f t="shared" si="197"/>
        <v>68600</v>
      </c>
      <c r="M681" s="1">
        <f t="shared" si="198"/>
        <v>68600</v>
      </c>
      <c r="N681" s="1">
        <f t="shared" si="199"/>
        <v>68600</v>
      </c>
      <c r="O681" s="1">
        <f t="shared" si="200"/>
        <v>68600</v>
      </c>
      <c r="P681" s="1">
        <f t="shared" si="201"/>
        <v>68600</v>
      </c>
      <c r="Q681" s="1">
        <f t="shared" si="202"/>
        <v>68600</v>
      </c>
      <c r="R681" s="1">
        <f t="shared" si="203"/>
        <v>68600</v>
      </c>
      <c r="S681" s="1">
        <f t="shared" si="204"/>
        <v>548800</v>
      </c>
      <c r="T681" s="13">
        <f t="shared" si="205"/>
        <v>13.72</v>
      </c>
      <c r="U681" s="1">
        <f>SUM($S$5:S681)</f>
        <v>188476800</v>
      </c>
      <c r="V681" s="10">
        <f t="shared" si="206"/>
        <v>4711.92</v>
      </c>
      <c r="X681" s="2">
        <v>677</v>
      </c>
      <c r="Y681" s="11">
        <f t="shared" si="207"/>
        <v>413918.82</v>
      </c>
      <c r="Z681" s="11">
        <f t="shared" si="208"/>
        <v>2897431.74</v>
      </c>
      <c r="AA681" s="11">
        <f t="shared" si="196"/>
        <v>811602.85</v>
      </c>
      <c r="AB681" s="3">
        <f t="shared" si="209"/>
        <v>5794863.4800000004</v>
      </c>
      <c r="AC681" s="3">
        <f>SUM($AB$5:AB681)</f>
        <v>295540257.04000002</v>
      </c>
      <c r="AD681">
        <f t="shared" si="210"/>
        <v>1.9999846792387497</v>
      </c>
    </row>
    <row r="682" spans="10:30" x14ac:dyDescent="0.3">
      <c r="J682" s="2">
        <v>678</v>
      </c>
      <c r="K682" s="1">
        <f t="shared" si="211"/>
        <v>68700</v>
      </c>
      <c r="L682" s="1">
        <f t="shared" si="197"/>
        <v>68700</v>
      </c>
      <c r="M682" s="1">
        <f t="shared" si="198"/>
        <v>68700</v>
      </c>
      <c r="N682" s="1">
        <f t="shared" si="199"/>
        <v>68700</v>
      </c>
      <c r="O682" s="1">
        <f t="shared" si="200"/>
        <v>68700</v>
      </c>
      <c r="P682" s="1">
        <f t="shared" si="201"/>
        <v>68700</v>
      </c>
      <c r="Q682" s="1">
        <f t="shared" si="202"/>
        <v>68700</v>
      </c>
      <c r="R682" s="1">
        <f t="shared" si="203"/>
        <v>68700</v>
      </c>
      <c r="S682" s="1">
        <f t="shared" si="204"/>
        <v>549600</v>
      </c>
      <c r="T682" s="13">
        <f t="shared" si="205"/>
        <v>13.74</v>
      </c>
      <c r="U682" s="1">
        <f>SUM($S$5:S682)</f>
        <v>189026400</v>
      </c>
      <c r="V682" s="10">
        <f t="shared" si="206"/>
        <v>4725.66</v>
      </c>
      <c r="X682" s="2">
        <v>678</v>
      </c>
      <c r="Y682" s="11">
        <f t="shared" si="207"/>
        <v>422197.17</v>
      </c>
      <c r="Z682" s="11">
        <f t="shared" si="208"/>
        <v>2955380.19</v>
      </c>
      <c r="AA682" s="11">
        <f t="shared" si="196"/>
        <v>827834.91</v>
      </c>
      <c r="AB682" s="3">
        <f t="shared" si="209"/>
        <v>5910760.3799999999</v>
      </c>
      <c r="AC682" s="3">
        <f>SUM($AB$5:AB682)</f>
        <v>301451017.42000002</v>
      </c>
      <c r="AD682">
        <f t="shared" si="210"/>
        <v>1.9999848545844638</v>
      </c>
    </row>
    <row r="683" spans="10:30" x14ac:dyDescent="0.3">
      <c r="J683" s="2">
        <v>679</v>
      </c>
      <c r="K683" s="1">
        <f t="shared" si="211"/>
        <v>68800</v>
      </c>
      <c r="L683" s="1">
        <f t="shared" si="197"/>
        <v>68800</v>
      </c>
      <c r="M683" s="1">
        <f t="shared" si="198"/>
        <v>68800</v>
      </c>
      <c r="N683" s="1">
        <f t="shared" si="199"/>
        <v>68800</v>
      </c>
      <c r="O683" s="1">
        <f t="shared" si="200"/>
        <v>68800</v>
      </c>
      <c r="P683" s="1">
        <f t="shared" si="201"/>
        <v>68800</v>
      </c>
      <c r="Q683" s="1">
        <f t="shared" si="202"/>
        <v>68800</v>
      </c>
      <c r="R683" s="1">
        <f t="shared" si="203"/>
        <v>68800</v>
      </c>
      <c r="S683" s="1">
        <f t="shared" si="204"/>
        <v>550400</v>
      </c>
      <c r="T683" s="13">
        <f t="shared" si="205"/>
        <v>13.76</v>
      </c>
      <c r="U683" s="1">
        <f>SUM($S$5:S683)</f>
        <v>189576800</v>
      </c>
      <c r="V683" s="10">
        <f t="shared" si="206"/>
        <v>4739.42</v>
      </c>
      <c r="X683" s="2">
        <v>679</v>
      </c>
      <c r="Y683" s="11">
        <f t="shared" si="207"/>
        <v>430641.09</v>
      </c>
      <c r="Z683" s="11">
        <f t="shared" si="208"/>
        <v>3014487.6300000004</v>
      </c>
      <c r="AA683" s="11">
        <f t="shared" si="196"/>
        <v>844391.61</v>
      </c>
      <c r="AB683" s="3">
        <f t="shared" si="209"/>
        <v>6028975.2600000007</v>
      </c>
      <c r="AC683" s="3">
        <f>SUM($AB$5:AB683)</f>
        <v>307479992.68000001</v>
      </c>
      <c r="AD683">
        <f t="shared" si="210"/>
        <v>1.9999850428768178</v>
      </c>
    </row>
    <row r="684" spans="10:30" x14ac:dyDescent="0.3">
      <c r="J684" s="2">
        <v>680</v>
      </c>
      <c r="K684" s="1">
        <f t="shared" si="211"/>
        <v>68900</v>
      </c>
      <c r="L684" s="1">
        <f t="shared" si="197"/>
        <v>68900</v>
      </c>
      <c r="M684" s="1">
        <f t="shared" si="198"/>
        <v>68900</v>
      </c>
      <c r="N684" s="1">
        <f t="shared" si="199"/>
        <v>68900</v>
      </c>
      <c r="O684" s="1">
        <f t="shared" si="200"/>
        <v>68900</v>
      </c>
      <c r="P684" s="1">
        <f t="shared" si="201"/>
        <v>68900</v>
      </c>
      <c r="Q684" s="1">
        <f t="shared" si="202"/>
        <v>68900</v>
      </c>
      <c r="R684" s="1">
        <f t="shared" si="203"/>
        <v>68900</v>
      </c>
      <c r="S684" s="1">
        <f t="shared" si="204"/>
        <v>551200</v>
      </c>
      <c r="T684" s="13">
        <f t="shared" si="205"/>
        <v>13.78</v>
      </c>
      <c r="U684" s="1">
        <f>SUM($S$5:S684)</f>
        <v>190128000</v>
      </c>
      <c r="V684" s="10">
        <f t="shared" si="206"/>
        <v>4753.2</v>
      </c>
      <c r="X684" s="2">
        <v>680</v>
      </c>
      <c r="Y684" s="11">
        <f t="shared" si="207"/>
        <v>439253.89</v>
      </c>
      <c r="Z684" s="11">
        <f t="shared" si="208"/>
        <v>3074777.23</v>
      </c>
      <c r="AA684" s="11">
        <f t="shared" si="196"/>
        <v>861279.45</v>
      </c>
      <c r="AB684" s="3">
        <f t="shared" si="209"/>
        <v>6149554.46</v>
      </c>
      <c r="AC684" s="3">
        <f>SUM($AB$5:AB684)</f>
        <v>313629547.13999999</v>
      </c>
      <c r="AD684">
        <f t="shared" si="210"/>
        <v>1.9999852368930982</v>
      </c>
    </row>
    <row r="685" spans="10:30" x14ac:dyDescent="0.3">
      <c r="J685" s="2">
        <v>681</v>
      </c>
      <c r="K685" s="1">
        <f t="shared" si="211"/>
        <v>69000</v>
      </c>
      <c r="L685" s="1">
        <f t="shared" si="197"/>
        <v>69000</v>
      </c>
      <c r="M685" s="1">
        <f t="shared" si="198"/>
        <v>69000</v>
      </c>
      <c r="N685" s="1">
        <f t="shared" si="199"/>
        <v>69000</v>
      </c>
      <c r="O685" s="1">
        <f t="shared" si="200"/>
        <v>69000</v>
      </c>
      <c r="P685" s="1">
        <f t="shared" si="201"/>
        <v>69000</v>
      </c>
      <c r="Q685" s="1">
        <f t="shared" si="202"/>
        <v>69000</v>
      </c>
      <c r="R685" s="1">
        <f t="shared" si="203"/>
        <v>69000</v>
      </c>
      <c r="S685" s="1">
        <f t="shared" si="204"/>
        <v>552000</v>
      </c>
      <c r="T685" s="13">
        <f t="shared" si="205"/>
        <v>13.8</v>
      </c>
      <c r="U685" s="1">
        <f>SUM($S$5:S685)</f>
        <v>190680000</v>
      </c>
      <c r="V685" s="10">
        <f t="shared" si="206"/>
        <v>4767</v>
      </c>
      <c r="X685" s="2">
        <v>681</v>
      </c>
      <c r="Y685" s="11">
        <f t="shared" si="207"/>
        <v>448038.95</v>
      </c>
      <c r="Z685" s="11">
        <f t="shared" si="208"/>
        <v>3136272.65</v>
      </c>
      <c r="AA685" s="11">
        <f t="shared" si="196"/>
        <v>878505.04</v>
      </c>
      <c r="AB685" s="3">
        <f t="shared" si="209"/>
        <v>6272545.2999999998</v>
      </c>
      <c r="AC685" s="3">
        <f>SUM($AB$5:AB685)</f>
        <v>319902092.44</v>
      </c>
      <c r="AD685">
        <f t="shared" si="210"/>
        <v>1.9999854469068989</v>
      </c>
    </row>
    <row r="686" spans="10:30" x14ac:dyDescent="0.3">
      <c r="J686" s="2">
        <v>682</v>
      </c>
      <c r="K686" s="1">
        <f t="shared" si="211"/>
        <v>69100</v>
      </c>
      <c r="L686" s="1">
        <f t="shared" si="197"/>
        <v>69100</v>
      </c>
      <c r="M686" s="1">
        <f t="shared" si="198"/>
        <v>69100</v>
      </c>
      <c r="N686" s="1">
        <f t="shared" si="199"/>
        <v>69100</v>
      </c>
      <c r="O686" s="1">
        <f t="shared" si="200"/>
        <v>69100</v>
      </c>
      <c r="P686" s="1">
        <f t="shared" si="201"/>
        <v>69100</v>
      </c>
      <c r="Q686" s="1">
        <f t="shared" si="202"/>
        <v>69100</v>
      </c>
      <c r="R686" s="1">
        <f t="shared" si="203"/>
        <v>69100</v>
      </c>
      <c r="S686" s="1">
        <f t="shared" si="204"/>
        <v>552800</v>
      </c>
      <c r="T686" s="13">
        <f t="shared" si="205"/>
        <v>13.82</v>
      </c>
      <c r="U686" s="1">
        <f>SUM($S$5:S686)</f>
        <v>191232800</v>
      </c>
      <c r="V686" s="10">
        <f t="shared" si="206"/>
        <v>4780.82</v>
      </c>
      <c r="X686" s="2">
        <v>682</v>
      </c>
      <c r="Y686" s="11">
        <f t="shared" si="207"/>
        <v>456999.71</v>
      </c>
      <c r="Z686" s="11">
        <f t="shared" si="208"/>
        <v>3198997.97</v>
      </c>
      <c r="AA686" s="11">
        <f t="shared" si="196"/>
        <v>896075.15</v>
      </c>
      <c r="AB686" s="3">
        <f t="shared" si="209"/>
        <v>6397995.9400000004</v>
      </c>
      <c r="AC686" s="3">
        <f>SUM($AB$5:AB686)</f>
        <v>326300088.38</v>
      </c>
      <c r="AD686">
        <f t="shared" si="210"/>
        <v>1.9999856491091843</v>
      </c>
    </row>
    <row r="687" spans="10:30" x14ac:dyDescent="0.3">
      <c r="J687" s="2">
        <v>683</v>
      </c>
      <c r="K687" s="1">
        <f t="shared" si="211"/>
        <v>69200</v>
      </c>
      <c r="L687" s="1">
        <f t="shared" si="197"/>
        <v>69200</v>
      </c>
      <c r="M687" s="1">
        <f t="shared" si="198"/>
        <v>69200</v>
      </c>
      <c r="N687" s="1">
        <f t="shared" si="199"/>
        <v>69200</v>
      </c>
      <c r="O687" s="1">
        <f t="shared" si="200"/>
        <v>69200</v>
      </c>
      <c r="P687" s="1">
        <f t="shared" si="201"/>
        <v>69200</v>
      </c>
      <c r="Q687" s="1">
        <f t="shared" si="202"/>
        <v>69200</v>
      </c>
      <c r="R687" s="1">
        <f t="shared" si="203"/>
        <v>69200</v>
      </c>
      <c r="S687" s="1">
        <f t="shared" si="204"/>
        <v>553600</v>
      </c>
      <c r="T687" s="13">
        <f t="shared" si="205"/>
        <v>13.84</v>
      </c>
      <c r="U687" s="1">
        <f>SUM($S$5:S687)</f>
        <v>191786400</v>
      </c>
      <c r="V687" s="10">
        <f t="shared" si="206"/>
        <v>4794.66</v>
      </c>
      <c r="X687" s="2">
        <v>683</v>
      </c>
      <c r="Y687" s="11">
        <f t="shared" si="207"/>
        <v>466139.68</v>
      </c>
      <c r="Z687" s="11">
        <f t="shared" si="208"/>
        <v>3262977.76</v>
      </c>
      <c r="AA687" s="11">
        <f t="shared" si="196"/>
        <v>913996.66</v>
      </c>
      <c r="AB687" s="3">
        <f t="shared" si="209"/>
        <v>6525955.5199999996</v>
      </c>
      <c r="AC687" s="3">
        <f>SUM($AB$5:AB687)</f>
        <v>332826043.89999998</v>
      </c>
      <c r="AD687">
        <f t="shared" si="210"/>
        <v>1.9999858266664134</v>
      </c>
    </row>
    <row r="688" spans="10:30" x14ac:dyDescent="0.3">
      <c r="J688" s="2">
        <v>684</v>
      </c>
      <c r="K688" s="1">
        <f t="shared" si="211"/>
        <v>69300</v>
      </c>
      <c r="L688" s="1">
        <f t="shared" si="197"/>
        <v>69300</v>
      </c>
      <c r="M688" s="1">
        <f t="shared" si="198"/>
        <v>69300</v>
      </c>
      <c r="N688" s="1">
        <f t="shared" si="199"/>
        <v>69300</v>
      </c>
      <c r="O688" s="1">
        <f t="shared" si="200"/>
        <v>69300</v>
      </c>
      <c r="P688" s="1">
        <f t="shared" si="201"/>
        <v>69300</v>
      </c>
      <c r="Q688" s="1">
        <f t="shared" si="202"/>
        <v>69300</v>
      </c>
      <c r="R688" s="1">
        <f t="shared" si="203"/>
        <v>69300</v>
      </c>
      <c r="S688" s="1">
        <f t="shared" si="204"/>
        <v>554400</v>
      </c>
      <c r="T688" s="13">
        <f t="shared" si="205"/>
        <v>13.86</v>
      </c>
      <c r="U688" s="1">
        <f>SUM($S$5:S688)</f>
        <v>192340800</v>
      </c>
      <c r="V688" s="10">
        <f t="shared" si="206"/>
        <v>4808.5200000000004</v>
      </c>
      <c r="X688" s="2">
        <v>684</v>
      </c>
      <c r="Y688" s="11">
        <f t="shared" si="207"/>
        <v>475462.45</v>
      </c>
      <c r="Z688" s="11">
        <f t="shared" si="208"/>
        <v>3328237.15</v>
      </c>
      <c r="AA688" s="11">
        <f t="shared" si="196"/>
        <v>932276.6</v>
      </c>
      <c r="AB688" s="3">
        <f t="shared" si="209"/>
        <v>6656474.2999999998</v>
      </c>
      <c r="AC688" s="3">
        <f>SUM($AB$5:AB688)</f>
        <v>339482518.19999999</v>
      </c>
      <c r="AD688">
        <f t="shared" si="210"/>
        <v>1.9999860053019163</v>
      </c>
    </row>
    <row r="689" spans="10:30" x14ac:dyDescent="0.3">
      <c r="J689" s="2">
        <v>685</v>
      </c>
      <c r="K689" s="1">
        <f t="shared" si="211"/>
        <v>69400</v>
      </c>
      <c r="L689" s="1">
        <f t="shared" si="197"/>
        <v>69400</v>
      </c>
      <c r="M689" s="1">
        <f t="shared" si="198"/>
        <v>69400</v>
      </c>
      <c r="N689" s="1">
        <f t="shared" si="199"/>
        <v>69400</v>
      </c>
      <c r="O689" s="1">
        <f t="shared" si="200"/>
        <v>69400</v>
      </c>
      <c r="P689" s="1">
        <f t="shared" si="201"/>
        <v>69400</v>
      </c>
      <c r="Q689" s="1">
        <f t="shared" si="202"/>
        <v>69400</v>
      </c>
      <c r="R689" s="1">
        <f t="shared" si="203"/>
        <v>69400</v>
      </c>
      <c r="S689" s="1">
        <f t="shared" si="204"/>
        <v>555200</v>
      </c>
      <c r="T689" s="13">
        <f t="shared" si="205"/>
        <v>13.88</v>
      </c>
      <c r="U689" s="1">
        <f>SUM($S$5:S689)</f>
        <v>192896000</v>
      </c>
      <c r="V689" s="10">
        <f t="shared" si="206"/>
        <v>4822.3999999999996</v>
      </c>
      <c r="X689" s="2">
        <v>685</v>
      </c>
      <c r="Y689" s="11">
        <f t="shared" si="207"/>
        <v>484971.68</v>
      </c>
      <c r="Z689" s="11">
        <f t="shared" si="208"/>
        <v>3394801.76</v>
      </c>
      <c r="AA689" s="11">
        <f t="shared" si="196"/>
        <v>950922.14</v>
      </c>
      <c r="AB689" s="3">
        <f t="shared" si="209"/>
        <v>6789603.5199999996</v>
      </c>
      <c r="AC689" s="3">
        <f>SUM($AB$5:AB689)</f>
        <v>346272121.71999997</v>
      </c>
      <c r="AD689">
        <f t="shared" si="210"/>
        <v>1.9999862013513194</v>
      </c>
    </row>
    <row r="690" spans="10:30" x14ac:dyDescent="0.3">
      <c r="J690" s="2">
        <v>686</v>
      </c>
      <c r="K690" s="1">
        <f t="shared" si="211"/>
        <v>69500</v>
      </c>
      <c r="L690" s="1">
        <f t="shared" si="197"/>
        <v>69500</v>
      </c>
      <c r="M690" s="1">
        <f t="shared" si="198"/>
        <v>69500</v>
      </c>
      <c r="N690" s="1">
        <f t="shared" si="199"/>
        <v>69500</v>
      </c>
      <c r="O690" s="1">
        <f t="shared" si="200"/>
        <v>69500</v>
      </c>
      <c r="P690" s="1">
        <f t="shared" si="201"/>
        <v>69500</v>
      </c>
      <c r="Q690" s="1">
        <f t="shared" si="202"/>
        <v>69500</v>
      </c>
      <c r="R690" s="1">
        <f t="shared" si="203"/>
        <v>69500</v>
      </c>
      <c r="S690" s="1">
        <f t="shared" si="204"/>
        <v>556000</v>
      </c>
      <c r="T690" s="13">
        <f t="shared" si="205"/>
        <v>13.9</v>
      </c>
      <c r="U690" s="1">
        <f>SUM($S$5:S690)</f>
        <v>193452000</v>
      </c>
      <c r="V690" s="10">
        <f t="shared" si="206"/>
        <v>4836.3</v>
      </c>
      <c r="X690" s="2">
        <v>686</v>
      </c>
      <c r="Y690" s="11">
        <f t="shared" si="207"/>
        <v>494671.09</v>
      </c>
      <c r="Z690" s="11">
        <f t="shared" si="208"/>
        <v>3462697.6300000004</v>
      </c>
      <c r="AA690" s="11">
        <f t="shared" si="196"/>
        <v>969940.59</v>
      </c>
      <c r="AB690" s="3">
        <f t="shared" si="209"/>
        <v>6925395.2600000007</v>
      </c>
      <c r="AC690" s="3">
        <f>SUM($AB$5:AB690)</f>
        <v>353197516.97999996</v>
      </c>
      <c r="AD690">
        <f t="shared" si="210"/>
        <v>1.9999863764949444</v>
      </c>
    </row>
    <row r="691" spans="10:30" x14ac:dyDescent="0.3">
      <c r="J691" s="2">
        <v>687</v>
      </c>
      <c r="K691" s="1">
        <f t="shared" si="211"/>
        <v>69600</v>
      </c>
      <c r="L691" s="1">
        <f t="shared" si="197"/>
        <v>69600</v>
      </c>
      <c r="M691" s="1">
        <f t="shared" si="198"/>
        <v>69600</v>
      </c>
      <c r="N691" s="1">
        <f t="shared" si="199"/>
        <v>69600</v>
      </c>
      <c r="O691" s="1">
        <f t="shared" si="200"/>
        <v>69600</v>
      </c>
      <c r="P691" s="1">
        <f t="shared" si="201"/>
        <v>69600</v>
      </c>
      <c r="Q691" s="1">
        <f t="shared" si="202"/>
        <v>69600</v>
      </c>
      <c r="R691" s="1">
        <f t="shared" si="203"/>
        <v>69600</v>
      </c>
      <c r="S691" s="1">
        <f t="shared" si="204"/>
        <v>556800</v>
      </c>
      <c r="T691" s="13">
        <f t="shared" si="205"/>
        <v>13.92</v>
      </c>
      <c r="U691" s="1">
        <f>SUM($S$5:S691)</f>
        <v>194008800</v>
      </c>
      <c r="V691" s="10">
        <f t="shared" si="206"/>
        <v>4850.22</v>
      </c>
      <c r="X691" s="2">
        <v>687</v>
      </c>
      <c r="Y691" s="11">
        <f t="shared" si="207"/>
        <v>504564.49</v>
      </c>
      <c r="Z691" s="11">
        <f t="shared" si="208"/>
        <v>3531951.4299999997</v>
      </c>
      <c r="AA691" s="11">
        <f t="shared" si="196"/>
        <v>989339.41</v>
      </c>
      <c r="AB691" s="3">
        <f t="shared" si="209"/>
        <v>7063902.8599999994</v>
      </c>
      <c r="AC691" s="3">
        <f>SUM($AB$5:AB691)</f>
        <v>360261419.83999997</v>
      </c>
      <c r="AD691">
        <f t="shared" si="210"/>
        <v>1.9999865572101438</v>
      </c>
    </row>
    <row r="692" spans="10:30" x14ac:dyDescent="0.3">
      <c r="J692" s="2">
        <v>688</v>
      </c>
      <c r="K692" s="1">
        <f t="shared" si="211"/>
        <v>69700</v>
      </c>
      <c r="L692" s="1">
        <f t="shared" si="197"/>
        <v>69700</v>
      </c>
      <c r="M692" s="1">
        <f t="shared" si="198"/>
        <v>69700</v>
      </c>
      <c r="N692" s="1">
        <f t="shared" si="199"/>
        <v>69700</v>
      </c>
      <c r="O692" s="1">
        <f t="shared" si="200"/>
        <v>69700</v>
      </c>
      <c r="P692" s="1">
        <f t="shared" si="201"/>
        <v>69700</v>
      </c>
      <c r="Q692" s="1">
        <f t="shared" si="202"/>
        <v>69700</v>
      </c>
      <c r="R692" s="1">
        <f t="shared" si="203"/>
        <v>69700</v>
      </c>
      <c r="S692" s="1">
        <f t="shared" si="204"/>
        <v>557600</v>
      </c>
      <c r="T692" s="13">
        <f t="shared" si="205"/>
        <v>13.94</v>
      </c>
      <c r="U692" s="1">
        <f>SUM($S$5:S692)</f>
        <v>194566400</v>
      </c>
      <c r="V692" s="10">
        <f t="shared" si="206"/>
        <v>4864.16</v>
      </c>
      <c r="X692" s="2">
        <v>688</v>
      </c>
      <c r="Y692" s="11">
        <f t="shared" si="207"/>
        <v>514655.76</v>
      </c>
      <c r="Z692" s="11">
        <f t="shared" si="208"/>
        <v>3602590.3200000003</v>
      </c>
      <c r="AA692" s="11">
        <f t="shared" si="196"/>
        <v>1009126.2</v>
      </c>
      <c r="AB692" s="3">
        <f t="shared" si="209"/>
        <v>7205180.6400000006</v>
      </c>
      <c r="AC692" s="3">
        <f>SUM($AB$5:AB692)</f>
        <v>367466600.47999996</v>
      </c>
      <c r="AD692">
        <f t="shared" si="210"/>
        <v>1.9999867438483878</v>
      </c>
    </row>
    <row r="693" spans="10:30" x14ac:dyDescent="0.3">
      <c r="J693" s="2">
        <v>689</v>
      </c>
      <c r="K693" s="1">
        <f t="shared" si="211"/>
        <v>69800</v>
      </c>
      <c r="L693" s="1">
        <f t="shared" si="197"/>
        <v>69800</v>
      </c>
      <c r="M693" s="1">
        <f t="shared" si="198"/>
        <v>69800</v>
      </c>
      <c r="N693" s="1">
        <f t="shared" si="199"/>
        <v>69800</v>
      </c>
      <c r="O693" s="1">
        <f t="shared" si="200"/>
        <v>69800</v>
      </c>
      <c r="P693" s="1">
        <f t="shared" si="201"/>
        <v>69800</v>
      </c>
      <c r="Q693" s="1">
        <f t="shared" si="202"/>
        <v>69800</v>
      </c>
      <c r="R693" s="1">
        <f t="shared" si="203"/>
        <v>69800</v>
      </c>
      <c r="S693" s="1">
        <f t="shared" si="204"/>
        <v>558400</v>
      </c>
      <c r="T693" s="13">
        <f t="shared" si="205"/>
        <v>13.96</v>
      </c>
      <c r="U693" s="1">
        <f>SUM($S$5:S693)</f>
        <v>195124800</v>
      </c>
      <c r="V693" s="10">
        <f t="shared" si="206"/>
        <v>4878.12</v>
      </c>
      <c r="X693" s="2">
        <v>689</v>
      </c>
      <c r="Y693" s="11">
        <f t="shared" si="207"/>
        <v>524948.85</v>
      </c>
      <c r="Z693" s="11">
        <f t="shared" si="208"/>
        <v>3674641.9499999997</v>
      </c>
      <c r="AA693" s="11">
        <f t="shared" si="196"/>
        <v>1029308.73</v>
      </c>
      <c r="AB693" s="3">
        <f t="shared" si="209"/>
        <v>7349283.8999999994</v>
      </c>
      <c r="AC693" s="3">
        <f>SUM($AB$5:AB693)</f>
        <v>374815884.37999994</v>
      </c>
      <c r="AD693">
        <f t="shared" si="210"/>
        <v>1.9999869077625121</v>
      </c>
    </row>
    <row r="694" spans="10:30" x14ac:dyDescent="0.3">
      <c r="J694" s="2">
        <v>690</v>
      </c>
      <c r="K694" s="1">
        <f t="shared" si="211"/>
        <v>69900</v>
      </c>
      <c r="L694" s="1">
        <f t="shared" si="197"/>
        <v>69900</v>
      </c>
      <c r="M694" s="1">
        <f t="shared" si="198"/>
        <v>69900</v>
      </c>
      <c r="N694" s="1">
        <f t="shared" si="199"/>
        <v>69900</v>
      </c>
      <c r="O694" s="1">
        <f t="shared" si="200"/>
        <v>69900</v>
      </c>
      <c r="P694" s="1">
        <f t="shared" si="201"/>
        <v>69900</v>
      </c>
      <c r="Q694" s="1">
        <f t="shared" si="202"/>
        <v>69900</v>
      </c>
      <c r="R694" s="1">
        <f t="shared" si="203"/>
        <v>69900</v>
      </c>
      <c r="S694" s="1">
        <f t="shared" si="204"/>
        <v>559200</v>
      </c>
      <c r="T694" s="13">
        <f t="shared" si="205"/>
        <v>13.98</v>
      </c>
      <c r="U694" s="1">
        <f>SUM($S$5:S694)</f>
        <v>195684000</v>
      </c>
      <c r="V694" s="10">
        <f t="shared" si="206"/>
        <v>4892.1000000000004</v>
      </c>
      <c r="X694" s="2">
        <v>690</v>
      </c>
      <c r="Y694" s="11">
        <f t="shared" si="207"/>
        <v>535447.80000000005</v>
      </c>
      <c r="Z694" s="11">
        <f t="shared" si="208"/>
        <v>3748134.6000000006</v>
      </c>
      <c r="AA694" s="11">
        <f t="shared" si="196"/>
        <v>1049894.9099999999</v>
      </c>
      <c r="AB694" s="3">
        <f t="shared" si="209"/>
        <v>7496269.2000000011</v>
      </c>
      <c r="AC694" s="3">
        <f>SUM($AB$5:AB694)</f>
        <v>382312153.57999992</v>
      </c>
      <c r="AD694">
        <f t="shared" si="210"/>
        <v>1.9999870636218924</v>
      </c>
    </row>
    <row r="695" spans="10:30" x14ac:dyDescent="0.3">
      <c r="J695" s="2">
        <v>691</v>
      </c>
      <c r="K695" s="1">
        <f t="shared" si="211"/>
        <v>70000</v>
      </c>
      <c r="L695" s="1">
        <f t="shared" si="197"/>
        <v>70000</v>
      </c>
      <c r="M695" s="1">
        <f t="shared" si="198"/>
        <v>70000</v>
      </c>
      <c r="N695" s="1">
        <f t="shared" si="199"/>
        <v>70000</v>
      </c>
      <c r="O695" s="1">
        <f t="shared" si="200"/>
        <v>70000</v>
      </c>
      <c r="P695" s="1">
        <f t="shared" si="201"/>
        <v>70000</v>
      </c>
      <c r="Q695" s="1">
        <f t="shared" si="202"/>
        <v>70000</v>
      </c>
      <c r="R695" s="1">
        <f t="shared" si="203"/>
        <v>70000</v>
      </c>
      <c r="S695" s="1">
        <f t="shared" si="204"/>
        <v>560000</v>
      </c>
      <c r="T695" s="13">
        <f t="shared" si="205"/>
        <v>14</v>
      </c>
      <c r="U695" s="1">
        <f>SUM($S$5:S695)</f>
        <v>196244000</v>
      </c>
      <c r="V695" s="10">
        <f t="shared" si="206"/>
        <v>4906.1000000000004</v>
      </c>
      <c r="X695" s="2">
        <v>691</v>
      </c>
      <c r="Y695" s="11">
        <f t="shared" si="207"/>
        <v>546156.73</v>
      </c>
      <c r="Z695" s="11">
        <f t="shared" si="208"/>
        <v>3823097.11</v>
      </c>
      <c r="AA695" s="11">
        <f t="shared" si="196"/>
        <v>1070892.81</v>
      </c>
      <c r="AB695" s="3">
        <f t="shared" si="209"/>
        <v>7646194.2199999997</v>
      </c>
      <c r="AC695" s="3">
        <f>SUM($AB$5:AB695)</f>
        <v>389958347.79999995</v>
      </c>
      <c r="AD695">
        <f t="shared" si="210"/>
        <v>1.9999872220646107</v>
      </c>
    </row>
    <row r="696" spans="10:30" x14ac:dyDescent="0.3">
      <c r="J696" s="2">
        <v>692</v>
      </c>
      <c r="K696" s="1">
        <f t="shared" si="211"/>
        <v>70100</v>
      </c>
      <c r="L696" s="1">
        <f t="shared" si="197"/>
        <v>70100</v>
      </c>
      <c r="M696" s="1">
        <f t="shared" si="198"/>
        <v>70100</v>
      </c>
      <c r="N696" s="1">
        <f t="shared" si="199"/>
        <v>70100</v>
      </c>
      <c r="O696" s="1">
        <f t="shared" si="200"/>
        <v>70100</v>
      </c>
      <c r="P696" s="1">
        <f t="shared" si="201"/>
        <v>70100</v>
      </c>
      <c r="Q696" s="1">
        <f t="shared" si="202"/>
        <v>70100</v>
      </c>
      <c r="R696" s="1">
        <f t="shared" si="203"/>
        <v>70100</v>
      </c>
      <c r="S696" s="1">
        <f t="shared" si="204"/>
        <v>560800</v>
      </c>
      <c r="T696" s="13">
        <f t="shared" si="205"/>
        <v>14.02</v>
      </c>
      <c r="U696" s="1">
        <f>SUM($S$5:S696)</f>
        <v>196804800</v>
      </c>
      <c r="V696" s="10">
        <f t="shared" si="206"/>
        <v>4920.12</v>
      </c>
      <c r="X696" s="2">
        <v>692</v>
      </c>
      <c r="Y696" s="11">
        <f t="shared" si="207"/>
        <v>557079.84</v>
      </c>
      <c r="Z696" s="11">
        <f t="shared" si="208"/>
        <v>3899558.88</v>
      </c>
      <c r="AA696" s="11">
        <f t="shared" si="196"/>
        <v>1092310.67</v>
      </c>
      <c r="AB696" s="3">
        <f t="shared" si="209"/>
        <v>7799117.7599999998</v>
      </c>
      <c r="AC696" s="3">
        <f>SUM($AB$5:AB696)</f>
        <v>397757465.55999994</v>
      </c>
      <c r="AD696">
        <f t="shared" si="210"/>
        <v>1.9999873842936597</v>
      </c>
    </row>
    <row r="697" spans="10:30" x14ac:dyDescent="0.3">
      <c r="J697" s="2">
        <v>693</v>
      </c>
      <c r="K697" s="1">
        <f t="shared" si="211"/>
        <v>70200</v>
      </c>
      <c r="L697" s="1">
        <f t="shared" si="197"/>
        <v>70200</v>
      </c>
      <c r="M697" s="1">
        <f t="shared" si="198"/>
        <v>70200</v>
      </c>
      <c r="N697" s="1">
        <f t="shared" si="199"/>
        <v>70200</v>
      </c>
      <c r="O697" s="1">
        <f t="shared" si="200"/>
        <v>70200</v>
      </c>
      <c r="P697" s="1">
        <f t="shared" si="201"/>
        <v>70200</v>
      </c>
      <c r="Q697" s="1">
        <f t="shared" si="202"/>
        <v>70200</v>
      </c>
      <c r="R697" s="1">
        <f t="shared" si="203"/>
        <v>70200</v>
      </c>
      <c r="S697" s="1">
        <f t="shared" si="204"/>
        <v>561600</v>
      </c>
      <c r="T697" s="13">
        <f t="shared" si="205"/>
        <v>14.04</v>
      </c>
      <c r="U697" s="1">
        <f>SUM($S$5:S697)</f>
        <v>197366400</v>
      </c>
      <c r="V697" s="10">
        <f t="shared" si="206"/>
        <v>4934.16</v>
      </c>
      <c r="X697" s="2">
        <v>693</v>
      </c>
      <c r="Y697" s="11">
        <f t="shared" si="207"/>
        <v>568221.41</v>
      </c>
      <c r="Z697" s="11">
        <f t="shared" si="208"/>
        <v>3977549.87</v>
      </c>
      <c r="AA697" s="11">
        <f t="shared" si="196"/>
        <v>1114156.8899999999</v>
      </c>
      <c r="AB697" s="3">
        <f t="shared" si="209"/>
        <v>7955099.7400000002</v>
      </c>
      <c r="AC697" s="3">
        <f>SUM($AB$5:AB697)</f>
        <v>405712565.29999995</v>
      </c>
      <c r="AD697">
        <f t="shared" si="210"/>
        <v>1.9999875373300862</v>
      </c>
    </row>
    <row r="698" spans="10:30" x14ac:dyDescent="0.3">
      <c r="J698" s="2">
        <v>694</v>
      </c>
      <c r="K698" s="1">
        <f t="shared" si="211"/>
        <v>70300</v>
      </c>
      <c r="L698" s="1">
        <f t="shared" si="197"/>
        <v>70300</v>
      </c>
      <c r="M698" s="1">
        <f t="shared" si="198"/>
        <v>70300</v>
      </c>
      <c r="N698" s="1">
        <f t="shared" si="199"/>
        <v>70300</v>
      </c>
      <c r="O698" s="1">
        <f t="shared" si="200"/>
        <v>70300</v>
      </c>
      <c r="P698" s="1">
        <f t="shared" si="201"/>
        <v>70300</v>
      </c>
      <c r="Q698" s="1">
        <f t="shared" si="202"/>
        <v>70300</v>
      </c>
      <c r="R698" s="1">
        <f t="shared" si="203"/>
        <v>70300</v>
      </c>
      <c r="S698" s="1">
        <f t="shared" si="204"/>
        <v>562400</v>
      </c>
      <c r="T698" s="13">
        <f t="shared" si="205"/>
        <v>14.06</v>
      </c>
      <c r="U698" s="1">
        <f>SUM($S$5:S698)</f>
        <v>197928800</v>
      </c>
      <c r="V698" s="10">
        <f t="shared" si="206"/>
        <v>4948.22</v>
      </c>
      <c r="X698" s="2">
        <v>694</v>
      </c>
      <c r="Y698" s="11">
        <f t="shared" si="207"/>
        <v>579585.82000000007</v>
      </c>
      <c r="Z698" s="11">
        <f t="shared" si="208"/>
        <v>4057100.74</v>
      </c>
      <c r="AA698" s="11">
        <f t="shared" si="196"/>
        <v>1136440.03</v>
      </c>
      <c r="AB698" s="3">
        <f t="shared" si="209"/>
        <v>8114201.4800000004</v>
      </c>
      <c r="AC698" s="3">
        <f>SUM($AB$5:AB698)</f>
        <v>413826766.77999997</v>
      </c>
      <c r="AD698">
        <f t="shared" si="210"/>
        <v>1.9999877188915893</v>
      </c>
    </row>
    <row r="699" spans="10:30" x14ac:dyDescent="0.3">
      <c r="J699" s="2">
        <v>695</v>
      </c>
      <c r="K699" s="1">
        <f t="shared" si="211"/>
        <v>70400</v>
      </c>
      <c r="L699" s="1">
        <f t="shared" si="197"/>
        <v>70400</v>
      </c>
      <c r="M699" s="1">
        <f t="shared" si="198"/>
        <v>70400</v>
      </c>
      <c r="N699" s="1">
        <f t="shared" si="199"/>
        <v>70400</v>
      </c>
      <c r="O699" s="1">
        <f t="shared" si="200"/>
        <v>70400</v>
      </c>
      <c r="P699" s="1">
        <f t="shared" si="201"/>
        <v>70400</v>
      </c>
      <c r="Q699" s="1">
        <f t="shared" si="202"/>
        <v>70400</v>
      </c>
      <c r="R699" s="1">
        <f t="shared" si="203"/>
        <v>70400</v>
      </c>
      <c r="S699" s="1">
        <f t="shared" si="204"/>
        <v>563200</v>
      </c>
      <c r="T699" s="13">
        <f t="shared" si="205"/>
        <v>14.08</v>
      </c>
      <c r="U699" s="1">
        <f>SUM($S$5:S699)</f>
        <v>198492000</v>
      </c>
      <c r="V699" s="10">
        <f t="shared" si="206"/>
        <v>4962.3</v>
      </c>
      <c r="X699" s="2">
        <v>695</v>
      </c>
      <c r="Y699" s="11">
        <f t="shared" si="207"/>
        <v>591177.51</v>
      </c>
      <c r="Z699" s="11">
        <f t="shared" si="208"/>
        <v>4138242.5700000003</v>
      </c>
      <c r="AA699" s="11">
        <f t="shared" si="196"/>
        <v>1159168.8400000001</v>
      </c>
      <c r="AB699" s="3">
        <f t="shared" si="209"/>
        <v>8276485.1400000006</v>
      </c>
      <c r="AC699" s="3">
        <f>SUM($AB$5:AB699)</f>
        <v>422103251.91999996</v>
      </c>
      <c r="AD699">
        <f t="shared" si="210"/>
        <v>1.9999878703834448</v>
      </c>
    </row>
    <row r="700" spans="10:30" x14ac:dyDescent="0.3">
      <c r="J700" s="2">
        <v>696</v>
      </c>
      <c r="K700" s="1">
        <f t="shared" si="211"/>
        <v>70500</v>
      </c>
      <c r="L700" s="1">
        <f t="shared" si="197"/>
        <v>70500</v>
      </c>
      <c r="M700" s="1">
        <f t="shared" si="198"/>
        <v>70500</v>
      </c>
      <c r="N700" s="1">
        <f t="shared" si="199"/>
        <v>70500</v>
      </c>
      <c r="O700" s="1">
        <f t="shared" si="200"/>
        <v>70500</v>
      </c>
      <c r="P700" s="1">
        <f t="shared" si="201"/>
        <v>70500</v>
      </c>
      <c r="Q700" s="1">
        <f t="shared" si="202"/>
        <v>70500</v>
      </c>
      <c r="R700" s="1">
        <f t="shared" si="203"/>
        <v>70500</v>
      </c>
      <c r="S700" s="1">
        <f t="shared" si="204"/>
        <v>564000</v>
      </c>
      <c r="T700" s="13">
        <f t="shared" si="205"/>
        <v>14.1</v>
      </c>
      <c r="U700" s="1">
        <f>SUM($S$5:S700)</f>
        <v>199056000</v>
      </c>
      <c r="V700" s="10">
        <f t="shared" si="206"/>
        <v>4976.3999999999996</v>
      </c>
      <c r="X700" s="2">
        <v>696</v>
      </c>
      <c r="Y700" s="11">
        <f t="shared" si="207"/>
        <v>603001.04</v>
      </c>
      <c r="Z700" s="11">
        <f t="shared" si="208"/>
        <v>4221007.28</v>
      </c>
      <c r="AA700" s="11">
        <f t="shared" si="196"/>
        <v>1182352.22</v>
      </c>
      <c r="AB700" s="3">
        <f t="shared" si="209"/>
        <v>8442014.5600000005</v>
      </c>
      <c r="AC700" s="3">
        <f>SUM($AB$5:AB700)</f>
        <v>430545266.47999996</v>
      </c>
      <c r="AD700">
        <f t="shared" si="210"/>
        <v>1.9999880412198277</v>
      </c>
    </row>
    <row r="701" spans="10:30" x14ac:dyDescent="0.3">
      <c r="J701" s="2">
        <v>697</v>
      </c>
      <c r="K701" s="1">
        <f t="shared" si="211"/>
        <v>70600</v>
      </c>
      <c r="L701" s="1">
        <f t="shared" si="197"/>
        <v>70600</v>
      </c>
      <c r="M701" s="1">
        <f t="shared" si="198"/>
        <v>70600</v>
      </c>
      <c r="N701" s="1">
        <f t="shared" si="199"/>
        <v>70600</v>
      </c>
      <c r="O701" s="1">
        <f t="shared" si="200"/>
        <v>70600</v>
      </c>
      <c r="P701" s="1">
        <f t="shared" si="201"/>
        <v>70600</v>
      </c>
      <c r="Q701" s="1">
        <f t="shared" si="202"/>
        <v>70600</v>
      </c>
      <c r="R701" s="1">
        <f t="shared" si="203"/>
        <v>70600</v>
      </c>
      <c r="S701" s="1">
        <f t="shared" si="204"/>
        <v>564800</v>
      </c>
      <c r="T701" s="13">
        <f t="shared" si="205"/>
        <v>14.12</v>
      </c>
      <c r="U701" s="1">
        <f>SUM($S$5:S701)</f>
        <v>199620800</v>
      </c>
      <c r="V701" s="10">
        <f t="shared" si="206"/>
        <v>4990.5200000000004</v>
      </c>
      <c r="X701" s="2">
        <v>697</v>
      </c>
      <c r="Y701" s="11">
        <f t="shared" si="207"/>
        <v>615061.04</v>
      </c>
      <c r="Z701" s="11">
        <f t="shared" si="208"/>
        <v>4305427.28</v>
      </c>
      <c r="AA701" s="11">
        <f t="shared" si="196"/>
        <v>1205999.27</v>
      </c>
      <c r="AB701" s="3">
        <f t="shared" si="209"/>
        <v>8610854.5600000005</v>
      </c>
      <c r="AC701" s="3">
        <f>SUM($AB$5:AB701)</f>
        <v>439156121.03999996</v>
      </c>
      <c r="AD701">
        <f t="shared" si="210"/>
        <v>1.9999882080691742</v>
      </c>
    </row>
    <row r="702" spans="10:30" x14ac:dyDescent="0.3">
      <c r="J702" s="2">
        <v>698</v>
      </c>
      <c r="K702" s="1">
        <f t="shared" si="211"/>
        <v>70700</v>
      </c>
      <c r="L702" s="1">
        <f t="shared" si="197"/>
        <v>70700</v>
      </c>
      <c r="M702" s="1">
        <f t="shared" si="198"/>
        <v>70700</v>
      </c>
      <c r="N702" s="1">
        <f t="shared" si="199"/>
        <v>70700</v>
      </c>
      <c r="O702" s="1">
        <f t="shared" si="200"/>
        <v>70700</v>
      </c>
      <c r="P702" s="1">
        <f t="shared" si="201"/>
        <v>70700</v>
      </c>
      <c r="Q702" s="1">
        <f t="shared" si="202"/>
        <v>70700</v>
      </c>
      <c r="R702" s="1">
        <f t="shared" si="203"/>
        <v>70700</v>
      </c>
      <c r="S702" s="1">
        <f t="shared" si="204"/>
        <v>565600</v>
      </c>
      <c r="T702" s="13">
        <f t="shared" si="205"/>
        <v>14.14</v>
      </c>
      <c r="U702" s="1">
        <f>SUM($S$5:S702)</f>
        <v>200186400</v>
      </c>
      <c r="V702" s="10">
        <f t="shared" si="206"/>
        <v>5004.66</v>
      </c>
      <c r="X702" s="2">
        <v>698</v>
      </c>
      <c r="Y702" s="11">
        <f t="shared" si="207"/>
        <v>627362.24</v>
      </c>
      <c r="Z702" s="11">
        <f t="shared" si="208"/>
        <v>4391535.68</v>
      </c>
      <c r="AA702" s="11">
        <f t="shared" si="196"/>
        <v>1230119.26</v>
      </c>
      <c r="AB702" s="3">
        <f t="shared" si="209"/>
        <v>8783071.3599999994</v>
      </c>
      <c r="AC702" s="3">
        <f>SUM($AB$5:AB702)</f>
        <v>447939192.39999998</v>
      </c>
      <c r="AD702">
        <f t="shared" si="210"/>
        <v>1.9999883729731778</v>
      </c>
    </row>
    <row r="703" spans="10:30" x14ac:dyDescent="0.3">
      <c r="J703" s="2">
        <v>699</v>
      </c>
      <c r="K703" s="1">
        <f t="shared" si="211"/>
        <v>70800</v>
      </c>
      <c r="L703" s="1">
        <f t="shared" si="197"/>
        <v>70800</v>
      </c>
      <c r="M703" s="1">
        <f t="shared" si="198"/>
        <v>70800</v>
      </c>
      <c r="N703" s="1">
        <f t="shared" si="199"/>
        <v>70800</v>
      </c>
      <c r="O703" s="1">
        <f t="shared" si="200"/>
        <v>70800</v>
      </c>
      <c r="P703" s="1">
        <f t="shared" si="201"/>
        <v>70800</v>
      </c>
      <c r="Q703" s="1">
        <f t="shared" si="202"/>
        <v>70800</v>
      </c>
      <c r="R703" s="1">
        <f t="shared" si="203"/>
        <v>70800</v>
      </c>
      <c r="S703" s="1">
        <f t="shared" si="204"/>
        <v>566400</v>
      </c>
      <c r="T703" s="13">
        <f t="shared" si="205"/>
        <v>14.16</v>
      </c>
      <c r="U703" s="1">
        <f>SUM($S$5:S703)</f>
        <v>200752800</v>
      </c>
      <c r="V703" s="10">
        <f t="shared" si="206"/>
        <v>5018.82</v>
      </c>
      <c r="X703" s="2">
        <v>699</v>
      </c>
      <c r="Y703" s="11">
        <f t="shared" si="207"/>
        <v>639909.46</v>
      </c>
      <c r="Z703" s="11">
        <f t="shared" si="208"/>
        <v>4479366.22</v>
      </c>
      <c r="AA703" s="11">
        <f t="shared" si="196"/>
        <v>1254721.6499999999</v>
      </c>
      <c r="AB703" s="3">
        <f t="shared" si="209"/>
        <v>8958732.4399999995</v>
      </c>
      <c r="AC703" s="3">
        <f>SUM($AB$5:AB703)</f>
        <v>456897924.83999997</v>
      </c>
      <c r="AD703">
        <f t="shared" si="210"/>
        <v>1.9999885234422718</v>
      </c>
    </row>
    <row r="704" spans="10:30" x14ac:dyDescent="0.3">
      <c r="J704" s="2">
        <v>700</v>
      </c>
      <c r="K704" s="1">
        <f t="shared" si="211"/>
        <v>70900</v>
      </c>
      <c r="L704" s="1">
        <f t="shared" si="197"/>
        <v>70900</v>
      </c>
      <c r="M704" s="1">
        <f t="shared" si="198"/>
        <v>70900</v>
      </c>
      <c r="N704" s="1">
        <f t="shared" si="199"/>
        <v>70900</v>
      </c>
      <c r="O704" s="1">
        <f t="shared" si="200"/>
        <v>70900</v>
      </c>
      <c r="P704" s="1">
        <f t="shared" si="201"/>
        <v>70900</v>
      </c>
      <c r="Q704" s="1">
        <f t="shared" si="202"/>
        <v>70900</v>
      </c>
      <c r="R704" s="1">
        <f t="shared" si="203"/>
        <v>70900</v>
      </c>
      <c r="S704" s="1">
        <f t="shared" si="204"/>
        <v>567200</v>
      </c>
      <c r="T704" s="13">
        <f t="shared" si="205"/>
        <v>14.18</v>
      </c>
      <c r="U704" s="1">
        <f>SUM($S$5:S704)</f>
        <v>201320000</v>
      </c>
      <c r="V704" s="10">
        <f t="shared" si="206"/>
        <v>5033</v>
      </c>
      <c r="X704" s="2">
        <v>700</v>
      </c>
      <c r="Y704" s="11">
        <f t="shared" si="207"/>
        <v>652707.63</v>
      </c>
      <c r="Z704" s="11">
        <f t="shared" si="208"/>
        <v>4568953.41</v>
      </c>
      <c r="AA704" s="11">
        <f t="shared" si="196"/>
        <v>1279816.0900000001</v>
      </c>
      <c r="AB704" s="3">
        <f t="shared" si="209"/>
        <v>9137906.8200000003</v>
      </c>
      <c r="AC704" s="3">
        <f>SUM($AB$5:AB704)</f>
        <v>466035831.65999997</v>
      </c>
      <c r="AD704">
        <f t="shared" si="210"/>
        <v>1.9999886896400274</v>
      </c>
    </row>
    <row r="705" spans="10:30" x14ac:dyDescent="0.3">
      <c r="J705" s="2">
        <v>701</v>
      </c>
      <c r="K705" s="1">
        <f t="shared" si="211"/>
        <v>71000</v>
      </c>
      <c r="L705" s="1">
        <f t="shared" si="197"/>
        <v>71000</v>
      </c>
      <c r="M705" s="1">
        <f t="shared" si="198"/>
        <v>71000</v>
      </c>
      <c r="N705" s="1">
        <f t="shared" si="199"/>
        <v>71000</v>
      </c>
      <c r="O705" s="1">
        <f t="shared" si="200"/>
        <v>71000</v>
      </c>
      <c r="P705" s="1">
        <f t="shared" si="201"/>
        <v>71000</v>
      </c>
      <c r="Q705" s="1">
        <f t="shared" si="202"/>
        <v>71000</v>
      </c>
      <c r="R705" s="1">
        <f t="shared" si="203"/>
        <v>71000</v>
      </c>
      <c r="S705" s="1">
        <f t="shared" si="204"/>
        <v>568000</v>
      </c>
      <c r="T705" s="13">
        <f t="shared" si="205"/>
        <v>14.2</v>
      </c>
      <c r="U705" s="1">
        <f>SUM($S$5:S705)</f>
        <v>201888000</v>
      </c>
      <c r="V705" s="10">
        <f t="shared" si="206"/>
        <v>5047.2</v>
      </c>
      <c r="X705" s="2">
        <v>701</v>
      </c>
      <c r="Y705" s="11">
        <f t="shared" si="207"/>
        <v>665761.76</v>
      </c>
      <c r="Z705" s="11">
        <f t="shared" si="208"/>
        <v>4660332.32</v>
      </c>
      <c r="AA705" s="11">
        <f t="shared" si="196"/>
        <v>1305412.42</v>
      </c>
      <c r="AB705" s="3">
        <f t="shared" si="209"/>
        <v>9320664.6400000006</v>
      </c>
      <c r="AC705" s="3">
        <f>SUM($AB$5:AB705)</f>
        <v>475356496.29999995</v>
      </c>
      <c r="AD705">
        <f t="shared" si="210"/>
        <v>1.9999888435187851</v>
      </c>
    </row>
    <row r="706" spans="10:30" x14ac:dyDescent="0.3">
      <c r="J706" s="2">
        <v>702</v>
      </c>
      <c r="K706" s="1">
        <f t="shared" si="211"/>
        <v>71100</v>
      </c>
      <c r="L706" s="1">
        <f t="shared" si="197"/>
        <v>71100</v>
      </c>
      <c r="M706" s="1">
        <f t="shared" si="198"/>
        <v>71100</v>
      </c>
      <c r="N706" s="1">
        <f t="shared" si="199"/>
        <v>71100</v>
      </c>
      <c r="O706" s="1">
        <f t="shared" si="200"/>
        <v>71100</v>
      </c>
      <c r="P706" s="1">
        <f t="shared" si="201"/>
        <v>71100</v>
      </c>
      <c r="Q706" s="1">
        <f t="shared" si="202"/>
        <v>71100</v>
      </c>
      <c r="R706" s="1">
        <f t="shared" si="203"/>
        <v>71100</v>
      </c>
      <c r="S706" s="1">
        <f t="shared" si="204"/>
        <v>568800</v>
      </c>
      <c r="T706" s="13">
        <f t="shared" si="205"/>
        <v>14.22</v>
      </c>
      <c r="U706" s="1">
        <f>SUM($S$5:S706)</f>
        <v>202456800</v>
      </c>
      <c r="V706" s="10">
        <f t="shared" si="206"/>
        <v>5061.42</v>
      </c>
      <c r="X706" s="2">
        <v>702</v>
      </c>
      <c r="Y706" s="11">
        <f t="shared" si="207"/>
        <v>679076.97</v>
      </c>
      <c r="Z706" s="11">
        <f t="shared" si="208"/>
        <v>4753538.79</v>
      </c>
      <c r="AA706" s="11">
        <f t="shared" si="196"/>
        <v>1331520.67</v>
      </c>
      <c r="AB706" s="3">
        <f t="shared" si="209"/>
        <v>9507077.5800000001</v>
      </c>
      <c r="AC706" s="3">
        <f>SUM($AB$5:AB706)</f>
        <v>484863573.87999994</v>
      </c>
      <c r="AD706">
        <f t="shared" si="210"/>
        <v>1.9999889880541397</v>
      </c>
    </row>
    <row r="707" spans="10:30" x14ac:dyDescent="0.3">
      <c r="J707" s="2">
        <v>703</v>
      </c>
      <c r="K707" s="1">
        <f t="shared" si="211"/>
        <v>71200</v>
      </c>
      <c r="L707" s="1">
        <f t="shared" si="197"/>
        <v>71200</v>
      </c>
      <c r="M707" s="1">
        <f t="shared" si="198"/>
        <v>71200</v>
      </c>
      <c r="N707" s="1">
        <f t="shared" si="199"/>
        <v>71200</v>
      </c>
      <c r="O707" s="1">
        <f t="shared" si="200"/>
        <v>71200</v>
      </c>
      <c r="P707" s="1">
        <f t="shared" si="201"/>
        <v>71200</v>
      </c>
      <c r="Q707" s="1">
        <f t="shared" si="202"/>
        <v>71200</v>
      </c>
      <c r="R707" s="1">
        <f t="shared" si="203"/>
        <v>71200</v>
      </c>
      <c r="S707" s="1">
        <f t="shared" si="204"/>
        <v>569600</v>
      </c>
      <c r="T707" s="13">
        <f t="shared" si="205"/>
        <v>14.24</v>
      </c>
      <c r="U707" s="1">
        <f>SUM($S$5:S707)</f>
        <v>203026400</v>
      </c>
      <c r="V707" s="10">
        <f t="shared" si="206"/>
        <v>5075.66</v>
      </c>
      <c r="X707" s="2">
        <v>703</v>
      </c>
      <c r="Y707" s="11">
        <f t="shared" si="207"/>
        <v>692658.49</v>
      </c>
      <c r="Z707" s="11">
        <f t="shared" si="208"/>
        <v>4848609.43</v>
      </c>
      <c r="AA707" s="11">
        <f t="shared" si="196"/>
        <v>1358151.09</v>
      </c>
      <c r="AB707" s="3">
        <f t="shared" si="209"/>
        <v>9697218.8599999994</v>
      </c>
      <c r="AC707" s="3">
        <f>SUM($AB$5:AB707)</f>
        <v>494560792.73999995</v>
      </c>
      <c r="AD707">
        <f t="shared" si="210"/>
        <v>1.999989147957731</v>
      </c>
    </row>
    <row r="708" spans="10:30" x14ac:dyDescent="0.3">
      <c r="J708" s="2">
        <v>704</v>
      </c>
      <c r="K708" s="1">
        <f t="shared" si="211"/>
        <v>71300</v>
      </c>
      <c r="L708" s="1">
        <f t="shared" si="197"/>
        <v>71300</v>
      </c>
      <c r="M708" s="1">
        <f t="shared" si="198"/>
        <v>71300</v>
      </c>
      <c r="N708" s="1">
        <f t="shared" si="199"/>
        <v>71300</v>
      </c>
      <c r="O708" s="1">
        <f t="shared" si="200"/>
        <v>71300</v>
      </c>
      <c r="P708" s="1">
        <f t="shared" si="201"/>
        <v>71300</v>
      </c>
      <c r="Q708" s="1">
        <f t="shared" si="202"/>
        <v>71300</v>
      </c>
      <c r="R708" s="1">
        <f t="shared" si="203"/>
        <v>71300</v>
      </c>
      <c r="S708" s="1">
        <f t="shared" si="204"/>
        <v>570400</v>
      </c>
      <c r="T708" s="13">
        <f t="shared" si="205"/>
        <v>14.26</v>
      </c>
      <c r="U708" s="1">
        <f>SUM($S$5:S708)</f>
        <v>203596800</v>
      </c>
      <c r="V708" s="10">
        <f t="shared" si="206"/>
        <v>5089.92</v>
      </c>
      <c r="X708" s="2">
        <v>704</v>
      </c>
      <c r="Y708" s="11">
        <f t="shared" si="207"/>
        <v>706511.64</v>
      </c>
      <c r="Z708" s="11">
        <f t="shared" si="208"/>
        <v>4945581.4800000004</v>
      </c>
      <c r="AA708" s="11">
        <f t="shared" si="196"/>
        <v>1385314.12</v>
      </c>
      <c r="AB708" s="3">
        <f t="shared" si="209"/>
        <v>9891162.9600000009</v>
      </c>
      <c r="AC708" s="3">
        <f>SUM($AB$5:AB708)</f>
        <v>504451955.69999993</v>
      </c>
      <c r="AD708">
        <f t="shared" si="210"/>
        <v>1.9999893046920021</v>
      </c>
    </row>
    <row r="709" spans="10:30" x14ac:dyDescent="0.3">
      <c r="J709" s="2">
        <v>705</v>
      </c>
      <c r="K709" s="1">
        <f t="shared" si="211"/>
        <v>71400</v>
      </c>
      <c r="L709" s="1">
        <f t="shared" si="197"/>
        <v>71400</v>
      </c>
      <c r="M709" s="1">
        <f t="shared" si="198"/>
        <v>71400</v>
      </c>
      <c r="N709" s="1">
        <f t="shared" si="199"/>
        <v>71400</v>
      </c>
      <c r="O709" s="1">
        <f t="shared" si="200"/>
        <v>71400</v>
      </c>
      <c r="P709" s="1">
        <f t="shared" si="201"/>
        <v>71400</v>
      </c>
      <c r="Q709" s="1">
        <f t="shared" si="202"/>
        <v>71400</v>
      </c>
      <c r="R709" s="1">
        <f t="shared" si="203"/>
        <v>71400</v>
      </c>
      <c r="S709" s="1">
        <f t="shared" si="204"/>
        <v>571200</v>
      </c>
      <c r="T709" s="13">
        <f t="shared" si="205"/>
        <v>14.28</v>
      </c>
      <c r="U709" s="1">
        <f>SUM($S$5:S709)</f>
        <v>204168000</v>
      </c>
      <c r="V709" s="10">
        <f t="shared" si="206"/>
        <v>5104.2</v>
      </c>
      <c r="X709" s="2">
        <v>705</v>
      </c>
      <c r="Y709" s="11">
        <f t="shared" si="207"/>
        <v>720641.85</v>
      </c>
      <c r="Z709" s="11">
        <f t="shared" si="208"/>
        <v>5044492.95</v>
      </c>
      <c r="AA709" s="11">
        <f t="shared" si="196"/>
        <v>1413020.41</v>
      </c>
      <c r="AB709" s="3">
        <f t="shared" si="209"/>
        <v>10088985.9</v>
      </c>
      <c r="AC709" s="3">
        <f>SUM($AB$5:AB709)</f>
        <v>514540941.5999999</v>
      </c>
      <c r="AD709">
        <f t="shared" si="210"/>
        <v>1.9999894511262328</v>
      </c>
    </row>
    <row r="710" spans="10:30" x14ac:dyDescent="0.3">
      <c r="J710" s="2">
        <v>706</v>
      </c>
      <c r="K710" s="1">
        <f t="shared" si="211"/>
        <v>71500</v>
      </c>
      <c r="L710" s="1">
        <f t="shared" si="197"/>
        <v>71500</v>
      </c>
      <c r="M710" s="1">
        <f t="shared" si="198"/>
        <v>71500</v>
      </c>
      <c r="N710" s="1">
        <f t="shared" si="199"/>
        <v>71500</v>
      </c>
      <c r="O710" s="1">
        <f t="shared" si="200"/>
        <v>71500</v>
      </c>
      <c r="P710" s="1">
        <f t="shared" si="201"/>
        <v>71500</v>
      </c>
      <c r="Q710" s="1">
        <f t="shared" si="202"/>
        <v>71500</v>
      </c>
      <c r="R710" s="1">
        <f t="shared" si="203"/>
        <v>71500</v>
      </c>
      <c r="S710" s="1">
        <f t="shared" si="204"/>
        <v>572000</v>
      </c>
      <c r="T710" s="13">
        <f t="shared" si="205"/>
        <v>14.3</v>
      </c>
      <c r="U710" s="1">
        <f>SUM($S$5:S710)</f>
        <v>204740000</v>
      </c>
      <c r="V710" s="10">
        <f t="shared" si="206"/>
        <v>5118.5</v>
      </c>
      <c r="X710" s="2">
        <v>706</v>
      </c>
      <c r="Y710" s="11">
        <f t="shared" si="207"/>
        <v>735054.66</v>
      </c>
      <c r="Z710" s="11">
        <f t="shared" si="208"/>
        <v>5145382.62</v>
      </c>
      <c r="AA710" s="11">
        <f t="shared" si="196"/>
        <v>1441280.82</v>
      </c>
      <c r="AB710" s="3">
        <f t="shared" si="209"/>
        <v>10290765.24</v>
      </c>
      <c r="AC710" s="3">
        <f>SUM($AB$5:AB710)</f>
        <v>524831706.83999991</v>
      </c>
      <c r="AD710">
        <f t="shared" si="210"/>
        <v>1.9999895845022904</v>
      </c>
    </row>
    <row r="711" spans="10:30" x14ac:dyDescent="0.3">
      <c r="J711" s="2">
        <v>707</v>
      </c>
      <c r="K711" s="1">
        <f t="shared" si="211"/>
        <v>71600</v>
      </c>
      <c r="L711" s="1">
        <f t="shared" si="197"/>
        <v>71600</v>
      </c>
      <c r="M711" s="1">
        <f t="shared" si="198"/>
        <v>71600</v>
      </c>
      <c r="N711" s="1">
        <f t="shared" si="199"/>
        <v>71600</v>
      </c>
      <c r="O711" s="1">
        <f t="shared" si="200"/>
        <v>71600</v>
      </c>
      <c r="P711" s="1">
        <f t="shared" si="201"/>
        <v>71600</v>
      </c>
      <c r="Q711" s="1">
        <f t="shared" si="202"/>
        <v>71600</v>
      </c>
      <c r="R711" s="1">
        <f t="shared" si="203"/>
        <v>71600</v>
      </c>
      <c r="S711" s="1">
        <f t="shared" si="204"/>
        <v>572800</v>
      </c>
      <c r="T711" s="13">
        <f t="shared" si="205"/>
        <v>14.32</v>
      </c>
      <c r="U711" s="1">
        <f>SUM($S$5:S711)</f>
        <v>205312800</v>
      </c>
      <c r="V711" s="10">
        <f t="shared" si="206"/>
        <v>5132.82</v>
      </c>
      <c r="X711" s="2">
        <v>707</v>
      </c>
      <c r="Y711" s="11">
        <f t="shared" si="207"/>
        <v>749755.73</v>
      </c>
      <c r="Z711" s="11">
        <f t="shared" si="208"/>
        <v>5248290.1099999994</v>
      </c>
      <c r="AA711" s="11">
        <f t="shared" ref="AA711:AA774" si="212">ROUNDUP(AA710*1.02,2)</f>
        <v>1470106.44</v>
      </c>
      <c r="AB711" s="3">
        <f t="shared" si="209"/>
        <v>10496580.219999999</v>
      </c>
      <c r="AC711" s="3">
        <f>SUM($AB$5:AB711)</f>
        <v>535328287.05999994</v>
      </c>
      <c r="AD711">
        <f t="shared" si="210"/>
        <v>1.9999897268401914</v>
      </c>
    </row>
    <row r="712" spans="10:30" x14ac:dyDescent="0.3">
      <c r="J712" s="2">
        <v>708</v>
      </c>
      <c r="K712" s="1">
        <f t="shared" si="211"/>
        <v>71700</v>
      </c>
      <c r="L712" s="1">
        <f t="shared" si="197"/>
        <v>71700</v>
      </c>
      <c r="M712" s="1">
        <f t="shared" si="198"/>
        <v>71700</v>
      </c>
      <c r="N712" s="1">
        <f t="shared" si="199"/>
        <v>71700</v>
      </c>
      <c r="O712" s="1">
        <f t="shared" si="200"/>
        <v>71700</v>
      </c>
      <c r="P712" s="1">
        <f t="shared" si="201"/>
        <v>71700</v>
      </c>
      <c r="Q712" s="1">
        <f t="shared" si="202"/>
        <v>71700</v>
      </c>
      <c r="R712" s="1">
        <f t="shared" si="203"/>
        <v>71700</v>
      </c>
      <c r="S712" s="1">
        <f t="shared" si="204"/>
        <v>573600</v>
      </c>
      <c r="T712" s="13">
        <f t="shared" si="205"/>
        <v>14.34</v>
      </c>
      <c r="U712" s="1">
        <f>SUM($S$5:S712)</f>
        <v>205886400</v>
      </c>
      <c r="V712" s="10">
        <f t="shared" si="206"/>
        <v>5147.16</v>
      </c>
      <c r="X712" s="2">
        <v>708</v>
      </c>
      <c r="Y712" s="11">
        <f t="shared" si="207"/>
        <v>764750.82000000007</v>
      </c>
      <c r="Z712" s="11">
        <f t="shared" si="208"/>
        <v>5353255.74</v>
      </c>
      <c r="AA712" s="11">
        <f t="shared" si="212"/>
        <v>1499508.57</v>
      </c>
      <c r="AB712" s="3">
        <f t="shared" si="209"/>
        <v>10706511.48</v>
      </c>
      <c r="AC712" s="3">
        <f>SUM($AB$5:AB712)</f>
        <v>546034798.53999996</v>
      </c>
      <c r="AD712">
        <f t="shared" si="210"/>
        <v>1.9999898639393263</v>
      </c>
    </row>
    <row r="713" spans="10:30" x14ac:dyDescent="0.3">
      <c r="J713" s="2">
        <v>709</v>
      </c>
      <c r="K713" s="1">
        <f t="shared" si="211"/>
        <v>71800</v>
      </c>
      <c r="L713" s="1">
        <f t="shared" si="197"/>
        <v>71800</v>
      </c>
      <c r="M713" s="1">
        <f t="shared" si="198"/>
        <v>71800</v>
      </c>
      <c r="N713" s="1">
        <f t="shared" si="199"/>
        <v>71800</v>
      </c>
      <c r="O713" s="1">
        <f t="shared" si="200"/>
        <v>71800</v>
      </c>
      <c r="P713" s="1">
        <f t="shared" si="201"/>
        <v>71800</v>
      </c>
      <c r="Q713" s="1">
        <f t="shared" si="202"/>
        <v>71800</v>
      </c>
      <c r="R713" s="1">
        <f t="shared" si="203"/>
        <v>71800</v>
      </c>
      <c r="S713" s="1">
        <f t="shared" si="204"/>
        <v>574400</v>
      </c>
      <c r="T713" s="13">
        <f t="shared" si="205"/>
        <v>14.36</v>
      </c>
      <c r="U713" s="1">
        <f>SUM($S$5:S713)</f>
        <v>206460800</v>
      </c>
      <c r="V713" s="10">
        <f t="shared" si="206"/>
        <v>5161.5200000000004</v>
      </c>
      <c r="X713" s="2">
        <v>709</v>
      </c>
      <c r="Y713" s="11">
        <f t="shared" si="207"/>
        <v>780045.81</v>
      </c>
      <c r="Z713" s="11">
        <f t="shared" si="208"/>
        <v>5460320.6699999999</v>
      </c>
      <c r="AA713" s="11">
        <f t="shared" si="212"/>
        <v>1529498.75</v>
      </c>
      <c r="AB713" s="3">
        <f t="shared" si="209"/>
        <v>10920641.34</v>
      </c>
      <c r="AC713" s="3">
        <f>SUM($AB$5:AB713)</f>
        <v>556955439.88</v>
      </c>
      <c r="AD713">
        <f t="shared" si="210"/>
        <v>1.9999899949966353</v>
      </c>
    </row>
    <row r="714" spans="10:30" x14ac:dyDescent="0.3">
      <c r="J714" s="2">
        <v>710</v>
      </c>
      <c r="K714" s="1">
        <f t="shared" si="211"/>
        <v>71900</v>
      </c>
      <c r="L714" s="1">
        <f t="shared" si="197"/>
        <v>71900</v>
      </c>
      <c r="M714" s="1">
        <f t="shared" si="198"/>
        <v>71900</v>
      </c>
      <c r="N714" s="1">
        <f t="shared" si="199"/>
        <v>71900</v>
      </c>
      <c r="O714" s="1">
        <f t="shared" si="200"/>
        <v>71900</v>
      </c>
      <c r="P714" s="1">
        <f t="shared" si="201"/>
        <v>71900</v>
      </c>
      <c r="Q714" s="1">
        <f t="shared" si="202"/>
        <v>71900</v>
      </c>
      <c r="R714" s="1">
        <f t="shared" si="203"/>
        <v>71900</v>
      </c>
      <c r="S714" s="1">
        <f t="shared" si="204"/>
        <v>575200</v>
      </c>
      <c r="T714" s="13">
        <f t="shared" si="205"/>
        <v>14.38</v>
      </c>
      <c r="U714" s="1">
        <f>SUM($S$5:S714)</f>
        <v>207036000</v>
      </c>
      <c r="V714" s="10">
        <f t="shared" si="206"/>
        <v>5175.8999999999996</v>
      </c>
      <c r="X714" s="2">
        <v>710</v>
      </c>
      <c r="Y714" s="11">
        <f t="shared" si="207"/>
        <v>795646.7</v>
      </c>
      <c r="Z714" s="11">
        <f t="shared" si="208"/>
        <v>5569526.8999999994</v>
      </c>
      <c r="AA714" s="11">
        <f t="shared" si="212"/>
        <v>1560088.73</v>
      </c>
      <c r="AB714" s="3">
        <f t="shared" si="209"/>
        <v>11139053.799999999</v>
      </c>
      <c r="AC714" s="3">
        <f>SUM($AB$5:AB714)</f>
        <v>568094493.67999995</v>
      </c>
      <c r="AD714">
        <f t="shared" si="210"/>
        <v>1.9999901253141439</v>
      </c>
    </row>
    <row r="715" spans="10:30" x14ac:dyDescent="0.3">
      <c r="J715" s="2">
        <v>711</v>
      </c>
      <c r="K715" s="1">
        <f t="shared" si="211"/>
        <v>72000</v>
      </c>
      <c r="L715" s="1">
        <f t="shared" si="197"/>
        <v>72000</v>
      </c>
      <c r="M715" s="1">
        <f t="shared" si="198"/>
        <v>72000</v>
      </c>
      <c r="N715" s="1">
        <f t="shared" si="199"/>
        <v>72000</v>
      </c>
      <c r="O715" s="1">
        <f t="shared" si="200"/>
        <v>72000</v>
      </c>
      <c r="P715" s="1">
        <f t="shared" si="201"/>
        <v>72000</v>
      </c>
      <c r="Q715" s="1">
        <f t="shared" si="202"/>
        <v>72000</v>
      </c>
      <c r="R715" s="1">
        <f t="shared" si="203"/>
        <v>72000</v>
      </c>
      <c r="S715" s="1">
        <f t="shared" si="204"/>
        <v>576000</v>
      </c>
      <c r="T715" s="13">
        <f t="shared" si="205"/>
        <v>14.4</v>
      </c>
      <c r="U715" s="1">
        <f>SUM($S$5:S715)</f>
        <v>207612000</v>
      </c>
      <c r="V715" s="10">
        <f t="shared" si="206"/>
        <v>5190.3</v>
      </c>
      <c r="X715" s="2">
        <v>711</v>
      </c>
      <c r="Y715" s="11">
        <f t="shared" si="207"/>
        <v>811559.61</v>
      </c>
      <c r="Z715" s="11">
        <f t="shared" si="208"/>
        <v>5680917.2699999996</v>
      </c>
      <c r="AA715" s="11">
        <f t="shared" si="212"/>
        <v>1591290.51</v>
      </c>
      <c r="AB715" s="3">
        <f t="shared" si="209"/>
        <v>11361834.539999999</v>
      </c>
      <c r="AC715" s="3">
        <f>SUM($AB$5:AB715)</f>
        <v>579456328.21999991</v>
      </c>
      <c r="AD715">
        <f t="shared" si="210"/>
        <v>1.9999902597894095</v>
      </c>
    </row>
    <row r="716" spans="10:30" x14ac:dyDescent="0.3">
      <c r="J716" s="2">
        <v>712</v>
      </c>
      <c r="K716" s="1">
        <f t="shared" si="211"/>
        <v>72100</v>
      </c>
      <c r="L716" s="1">
        <f t="shared" si="197"/>
        <v>72100</v>
      </c>
      <c r="M716" s="1">
        <f t="shared" si="198"/>
        <v>72100</v>
      </c>
      <c r="N716" s="1">
        <f t="shared" si="199"/>
        <v>72100</v>
      </c>
      <c r="O716" s="1">
        <f t="shared" si="200"/>
        <v>72100</v>
      </c>
      <c r="P716" s="1">
        <f t="shared" si="201"/>
        <v>72100</v>
      </c>
      <c r="Q716" s="1">
        <f t="shared" si="202"/>
        <v>72100</v>
      </c>
      <c r="R716" s="1">
        <f t="shared" si="203"/>
        <v>72100</v>
      </c>
      <c r="S716" s="1">
        <f t="shared" si="204"/>
        <v>576800</v>
      </c>
      <c r="T716" s="13">
        <f t="shared" si="205"/>
        <v>14.42</v>
      </c>
      <c r="U716" s="1">
        <f>SUM($S$5:S716)</f>
        <v>208188800</v>
      </c>
      <c r="V716" s="10">
        <f t="shared" si="206"/>
        <v>5204.72</v>
      </c>
      <c r="X716" s="2">
        <v>712</v>
      </c>
      <c r="Y716" s="11">
        <f t="shared" si="207"/>
        <v>827790.78</v>
      </c>
      <c r="Z716" s="11">
        <f t="shared" si="208"/>
        <v>5794535.46</v>
      </c>
      <c r="AA716" s="11">
        <f t="shared" si="212"/>
        <v>1623116.33</v>
      </c>
      <c r="AB716" s="3">
        <f t="shared" si="209"/>
        <v>11589070.92</v>
      </c>
      <c r="AC716" s="3">
        <f>SUM($AB$5:AB716)</f>
        <v>591045399.13999987</v>
      </c>
      <c r="AD716">
        <f t="shared" si="210"/>
        <v>1.9999903971365345</v>
      </c>
    </row>
    <row r="717" spans="10:30" x14ac:dyDescent="0.3">
      <c r="J717" s="2">
        <v>713</v>
      </c>
      <c r="K717" s="1">
        <f t="shared" si="211"/>
        <v>72200</v>
      </c>
      <c r="L717" s="1">
        <f t="shared" si="197"/>
        <v>72200</v>
      </c>
      <c r="M717" s="1">
        <f t="shared" si="198"/>
        <v>72200</v>
      </c>
      <c r="N717" s="1">
        <f t="shared" si="199"/>
        <v>72200</v>
      </c>
      <c r="O717" s="1">
        <f t="shared" si="200"/>
        <v>72200</v>
      </c>
      <c r="P717" s="1">
        <f t="shared" si="201"/>
        <v>72200</v>
      </c>
      <c r="Q717" s="1">
        <f t="shared" si="202"/>
        <v>72200</v>
      </c>
      <c r="R717" s="1">
        <f t="shared" si="203"/>
        <v>72200</v>
      </c>
      <c r="S717" s="1">
        <f t="shared" si="204"/>
        <v>577600</v>
      </c>
      <c r="T717" s="13">
        <f t="shared" si="205"/>
        <v>14.44</v>
      </c>
      <c r="U717" s="1">
        <f>SUM($S$5:S717)</f>
        <v>208766400</v>
      </c>
      <c r="V717" s="10">
        <f t="shared" si="206"/>
        <v>5219.16</v>
      </c>
      <c r="X717" s="2">
        <v>713</v>
      </c>
      <c r="Y717" s="11">
        <f t="shared" si="207"/>
        <v>844346.57000000007</v>
      </c>
      <c r="Z717" s="11">
        <f t="shared" si="208"/>
        <v>5910425.9900000002</v>
      </c>
      <c r="AA717" s="11">
        <f t="shared" si="212"/>
        <v>1655578.66</v>
      </c>
      <c r="AB717" s="3">
        <f t="shared" si="209"/>
        <v>11820851.98</v>
      </c>
      <c r="AC717" s="3">
        <f>SUM($AB$5:AB717)</f>
        <v>602866251.11999989</v>
      </c>
      <c r="AD717">
        <f t="shared" si="210"/>
        <v>1.9999905247887795</v>
      </c>
    </row>
    <row r="718" spans="10:30" x14ac:dyDescent="0.3">
      <c r="J718" s="2">
        <v>714</v>
      </c>
      <c r="K718" s="1">
        <f t="shared" si="211"/>
        <v>72300</v>
      </c>
      <c r="L718" s="1">
        <f t="shared" si="197"/>
        <v>72300</v>
      </c>
      <c r="M718" s="1">
        <f t="shared" si="198"/>
        <v>72300</v>
      </c>
      <c r="N718" s="1">
        <f t="shared" si="199"/>
        <v>72300</v>
      </c>
      <c r="O718" s="1">
        <f t="shared" si="200"/>
        <v>72300</v>
      </c>
      <c r="P718" s="1">
        <f t="shared" si="201"/>
        <v>72300</v>
      </c>
      <c r="Q718" s="1">
        <f t="shared" si="202"/>
        <v>72300</v>
      </c>
      <c r="R718" s="1">
        <f t="shared" si="203"/>
        <v>72300</v>
      </c>
      <c r="S718" s="1">
        <f t="shared" si="204"/>
        <v>578400</v>
      </c>
      <c r="T718" s="13">
        <f t="shared" si="205"/>
        <v>14.46</v>
      </c>
      <c r="U718" s="1">
        <f>SUM($S$5:S718)</f>
        <v>209344800</v>
      </c>
      <c r="V718" s="10">
        <f t="shared" si="206"/>
        <v>5233.62</v>
      </c>
      <c r="X718" s="2">
        <v>714</v>
      </c>
      <c r="Y718" s="11">
        <f t="shared" si="207"/>
        <v>861233.48</v>
      </c>
      <c r="Z718" s="11">
        <f t="shared" si="208"/>
        <v>6028634.3599999994</v>
      </c>
      <c r="AA718" s="11">
        <f t="shared" si="212"/>
        <v>1688690.24</v>
      </c>
      <c r="AB718" s="3">
        <f t="shared" si="209"/>
        <v>12057268.719999999</v>
      </c>
      <c r="AC718" s="3">
        <f>SUM($AB$5:AB718)</f>
        <v>614923519.83999991</v>
      </c>
      <c r="AD718">
        <f t="shared" si="210"/>
        <v>1.9999906608804419</v>
      </c>
    </row>
    <row r="719" spans="10:30" x14ac:dyDescent="0.3">
      <c r="J719" s="2">
        <v>715</v>
      </c>
      <c r="K719" s="1">
        <f t="shared" si="211"/>
        <v>72400</v>
      </c>
      <c r="L719" s="1">
        <f t="shared" si="197"/>
        <v>72400</v>
      </c>
      <c r="M719" s="1">
        <f t="shared" si="198"/>
        <v>72400</v>
      </c>
      <c r="N719" s="1">
        <f t="shared" si="199"/>
        <v>72400</v>
      </c>
      <c r="O719" s="1">
        <f t="shared" si="200"/>
        <v>72400</v>
      </c>
      <c r="P719" s="1">
        <f t="shared" si="201"/>
        <v>72400</v>
      </c>
      <c r="Q719" s="1">
        <f t="shared" si="202"/>
        <v>72400</v>
      </c>
      <c r="R719" s="1">
        <f t="shared" si="203"/>
        <v>72400</v>
      </c>
      <c r="S719" s="1">
        <f t="shared" si="204"/>
        <v>579200</v>
      </c>
      <c r="T719" s="13">
        <f t="shared" si="205"/>
        <v>14.48</v>
      </c>
      <c r="U719" s="1">
        <f>SUM($S$5:S719)</f>
        <v>209924000</v>
      </c>
      <c r="V719" s="10">
        <f t="shared" si="206"/>
        <v>5248.1</v>
      </c>
      <c r="X719" s="2">
        <v>715</v>
      </c>
      <c r="Y719" s="11">
        <f t="shared" si="207"/>
        <v>878458.13</v>
      </c>
      <c r="Z719" s="11">
        <f t="shared" si="208"/>
        <v>6149206.9100000001</v>
      </c>
      <c r="AA719" s="11">
        <f t="shared" si="212"/>
        <v>1722464.05</v>
      </c>
      <c r="AB719" s="3">
        <f t="shared" si="209"/>
        <v>12298413.82</v>
      </c>
      <c r="AC719" s="3">
        <f>SUM($AB$5:AB719)</f>
        <v>627221933.65999997</v>
      </c>
      <c r="AD719">
        <f t="shared" si="210"/>
        <v>1.999990799376163</v>
      </c>
    </row>
    <row r="720" spans="10:30" x14ac:dyDescent="0.3">
      <c r="J720" s="2">
        <v>716</v>
      </c>
      <c r="K720" s="1">
        <f t="shared" si="211"/>
        <v>72500</v>
      </c>
      <c r="L720" s="1">
        <f t="shared" si="197"/>
        <v>72500</v>
      </c>
      <c r="M720" s="1">
        <f t="shared" si="198"/>
        <v>72500</v>
      </c>
      <c r="N720" s="1">
        <f t="shared" si="199"/>
        <v>72500</v>
      </c>
      <c r="O720" s="1">
        <f t="shared" si="200"/>
        <v>72500</v>
      </c>
      <c r="P720" s="1">
        <f t="shared" si="201"/>
        <v>72500</v>
      </c>
      <c r="Q720" s="1">
        <f t="shared" si="202"/>
        <v>72500</v>
      </c>
      <c r="R720" s="1">
        <f t="shared" si="203"/>
        <v>72500</v>
      </c>
      <c r="S720" s="1">
        <f t="shared" si="204"/>
        <v>580000</v>
      </c>
      <c r="T720" s="13">
        <f t="shared" si="205"/>
        <v>14.5</v>
      </c>
      <c r="U720" s="1">
        <f>SUM($S$5:S720)</f>
        <v>210504000</v>
      </c>
      <c r="V720" s="10">
        <f t="shared" si="206"/>
        <v>5262.6</v>
      </c>
      <c r="X720" s="2">
        <v>716</v>
      </c>
      <c r="Y720" s="11">
        <f t="shared" si="207"/>
        <v>896027.27</v>
      </c>
      <c r="Z720" s="11">
        <f t="shared" si="208"/>
        <v>6272190.8900000006</v>
      </c>
      <c r="AA720" s="11">
        <f t="shared" si="212"/>
        <v>1756913.34</v>
      </c>
      <c r="AB720" s="3">
        <f t="shared" si="209"/>
        <v>12544381.780000001</v>
      </c>
      <c r="AC720" s="3">
        <f>SUM($AB$5:AB720)</f>
        <v>639766315.43999994</v>
      </c>
      <c r="AD720">
        <f t="shared" si="210"/>
        <v>1.9999909293350608</v>
      </c>
    </row>
    <row r="721" spans="10:30" x14ac:dyDescent="0.3">
      <c r="J721" s="2">
        <v>717</v>
      </c>
      <c r="K721" s="1">
        <f t="shared" si="211"/>
        <v>72600</v>
      </c>
      <c r="L721" s="1">
        <f t="shared" si="197"/>
        <v>72600</v>
      </c>
      <c r="M721" s="1">
        <f t="shared" si="198"/>
        <v>72600</v>
      </c>
      <c r="N721" s="1">
        <f t="shared" si="199"/>
        <v>72600</v>
      </c>
      <c r="O721" s="1">
        <f t="shared" si="200"/>
        <v>72600</v>
      </c>
      <c r="P721" s="1">
        <f t="shared" si="201"/>
        <v>72600</v>
      </c>
      <c r="Q721" s="1">
        <f t="shared" si="202"/>
        <v>72600</v>
      </c>
      <c r="R721" s="1">
        <f t="shared" si="203"/>
        <v>72600</v>
      </c>
      <c r="S721" s="1">
        <f t="shared" si="204"/>
        <v>580800</v>
      </c>
      <c r="T721" s="13">
        <f t="shared" si="205"/>
        <v>14.52</v>
      </c>
      <c r="U721" s="1">
        <f>SUM($S$5:S721)</f>
        <v>211084800</v>
      </c>
      <c r="V721" s="10">
        <f t="shared" si="206"/>
        <v>5277.12</v>
      </c>
      <c r="X721" s="2">
        <v>717</v>
      </c>
      <c r="Y721" s="11">
        <f t="shared" si="207"/>
        <v>913947.79</v>
      </c>
      <c r="Z721" s="11">
        <f t="shared" si="208"/>
        <v>6397634.5300000003</v>
      </c>
      <c r="AA721" s="11">
        <f t="shared" si="212"/>
        <v>1792051.61</v>
      </c>
      <c r="AB721" s="3">
        <f t="shared" si="209"/>
        <v>12795269.060000001</v>
      </c>
      <c r="AC721" s="3">
        <f>SUM($AB$5:AB721)</f>
        <v>652561584.49999988</v>
      </c>
      <c r="AD721">
        <f t="shared" si="210"/>
        <v>1.9999910516076458</v>
      </c>
    </row>
    <row r="722" spans="10:30" x14ac:dyDescent="0.3">
      <c r="J722" s="2">
        <v>718</v>
      </c>
      <c r="K722" s="1">
        <f t="shared" si="211"/>
        <v>72700</v>
      </c>
      <c r="L722" s="1">
        <f t="shared" si="197"/>
        <v>72700</v>
      </c>
      <c r="M722" s="1">
        <f t="shared" si="198"/>
        <v>72700</v>
      </c>
      <c r="N722" s="1">
        <f t="shared" si="199"/>
        <v>72700</v>
      </c>
      <c r="O722" s="1">
        <f t="shared" si="200"/>
        <v>72700</v>
      </c>
      <c r="P722" s="1">
        <f t="shared" si="201"/>
        <v>72700</v>
      </c>
      <c r="Q722" s="1">
        <f t="shared" si="202"/>
        <v>72700</v>
      </c>
      <c r="R722" s="1">
        <f t="shared" si="203"/>
        <v>72700</v>
      </c>
      <c r="S722" s="1">
        <f t="shared" si="204"/>
        <v>581600</v>
      </c>
      <c r="T722" s="13">
        <f t="shared" si="205"/>
        <v>14.54</v>
      </c>
      <c r="U722" s="1">
        <f>SUM($S$5:S722)</f>
        <v>211666400</v>
      </c>
      <c r="V722" s="10">
        <f t="shared" si="206"/>
        <v>5291.66</v>
      </c>
      <c r="X722" s="2">
        <v>718</v>
      </c>
      <c r="Y722" s="11">
        <f t="shared" si="207"/>
        <v>932226.72</v>
      </c>
      <c r="Z722" s="11">
        <f t="shared" si="208"/>
        <v>6525587.04</v>
      </c>
      <c r="AA722" s="11">
        <f t="shared" si="212"/>
        <v>1827892.65</v>
      </c>
      <c r="AB722" s="3">
        <f t="shared" si="209"/>
        <v>13051174.08</v>
      </c>
      <c r="AC722" s="3">
        <f>SUM($AB$5:AB722)</f>
        <v>665612758.57999992</v>
      </c>
      <c r="AD722">
        <f t="shared" si="210"/>
        <v>1.9999911717144676</v>
      </c>
    </row>
    <row r="723" spans="10:30" x14ac:dyDescent="0.3">
      <c r="J723" s="2">
        <v>719</v>
      </c>
      <c r="K723" s="1">
        <f t="shared" si="211"/>
        <v>72800</v>
      </c>
      <c r="L723" s="1">
        <f t="shared" si="197"/>
        <v>72800</v>
      </c>
      <c r="M723" s="1">
        <f t="shared" si="198"/>
        <v>72800</v>
      </c>
      <c r="N723" s="1">
        <f t="shared" si="199"/>
        <v>72800</v>
      </c>
      <c r="O723" s="1">
        <f t="shared" si="200"/>
        <v>72800</v>
      </c>
      <c r="P723" s="1">
        <f t="shared" si="201"/>
        <v>72800</v>
      </c>
      <c r="Q723" s="1">
        <f t="shared" si="202"/>
        <v>72800</v>
      </c>
      <c r="R723" s="1">
        <f t="shared" si="203"/>
        <v>72800</v>
      </c>
      <c r="S723" s="1">
        <f t="shared" si="204"/>
        <v>582400</v>
      </c>
      <c r="T723" s="13">
        <f t="shared" si="205"/>
        <v>14.56</v>
      </c>
      <c r="U723" s="1">
        <f>SUM($S$5:S723)</f>
        <v>212248800</v>
      </c>
      <c r="V723" s="10">
        <f t="shared" si="206"/>
        <v>5306.22</v>
      </c>
      <c r="X723" s="2">
        <v>719</v>
      </c>
      <c r="Y723" s="11">
        <f t="shared" si="207"/>
        <v>950871.23</v>
      </c>
      <c r="Z723" s="11">
        <f t="shared" si="208"/>
        <v>6656098.6099999994</v>
      </c>
      <c r="AA723" s="11">
        <f t="shared" si="212"/>
        <v>1864450.51</v>
      </c>
      <c r="AB723" s="3">
        <f t="shared" si="209"/>
        <v>13312197.219999999</v>
      </c>
      <c r="AC723" s="3">
        <f>SUM($AB$5:AB723)</f>
        <v>678924955.79999995</v>
      </c>
      <c r="AD723">
        <f t="shared" si="210"/>
        <v>1.9999912934962223</v>
      </c>
    </row>
    <row r="724" spans="10:30" x14ac:dyDescent="0.3">
      <c r="J724" s="2">
        <v>720</v>
      </c>
      <c r="K724" s="1">
        <f t="shared" si="211"/>
        <v>72900</v>
      </c>
      <c r="L724" s="1">
        <f t="shared" si="197"/>
        <v>72900</v>
      </c>
      <c r="M724" s="1">
        <f t="shared" si="198"/>
        <v>72900</v>
      </c>
      <c r="N724" s="1">
        <f t="shared" si="199"/>
        <v>72900</v>
      </c>
      <c r="O724" s="1">
        <f t="shared" si="200"/>
        <v>72900</v>
      </c>
      <c r="P724" s="1">
        <f t="shared" si="201"/>
        <v>72900</v>
      </c>
      <c r="Q724" s="1">
        <f t="shared" si="202"/>
        <v>72900</v>
      </c>
      <c r="R724" s="1">
        <f t="shared" si="203"/>
        <v>72900</v>
      </c>
      <c r="S724" s="1">
        <f t="shared" si="204"/>
        <v>583200</v>
      </c>
      <c r="T724" s="13">
        <f t="shared" si="205"/>
        <v>14.58</v>
      </c>
      <c r="U724" s="1">
        <f>SUM($S$5:S724)</f>
        <v>212832000</v>
      </c>
      <c r="V724" s="10">
        <f t="shared" si="206"/>
        <v>5320.8</v>
      </c>
      <c r="X724" s="2">
        <v>720</v>
      </c>
      <c r="Y724" s="11">
        <f t="shared" si="207"/>
        <v>969888.63</v>
      </c>
      <c r="Z724" s="11">
        <f t="shared" si="208"/>
        <v>6789220.4100000001</v>
      </c>
      <c r="AA724" s="11">
        <f t="shared" si="212"/>
        <v>1901739.53</v>
      </c>
      <c r="AB724" s="3">
        <f t="shared" si="209"/>
        <v>13578440.82</v>
      </c>
      <c r="AC724" s="3">
        <f>SUM($AB$5:AB724)</f>
        <v>692503396.62</v>
      </c>
      <c r="AD724">
        <f t="shared" si="210"/>
        <v>1.9999914134840016</v>
      </c>
    </row>
    <row r="725" spans="10:30" x14ac:dyDescent="0.3">
      <c r="J725" s="2">
        <v>721</v>
      </c>
      <c r="K725" s="1">
        <f t="shared" si="211"/>
        <v>73000</v>
      </c>
      <c r="L725" s="1">
        <f t="shared" si="197"/>
        <v>73000</v>
      </c>
      <c r="M725" s="1">
        <f t="shared" si="198"/>
        <v>73000</v>
      </c>
      <c r="N725" s="1">
        <f t="shared" si="199"/>
        <v>73000</v>
      </c>
      <c r="O725" s="1">
        <f t="shared" si="200"/>
        <v>73000</v>
      </c>
      <c r="P725" s="1">
        <f t="shared" si="201"/>
        <v>73000</v>
      </c>
      <c r="Q725" s="1">
        <f t="shared" si="202"/>
        <v>73000</v>
      </c>
      <c r="R725" s="1">
        <f t="shared" si="203"/>
        <v>73000</v>
      </c>
      <c r="S725" s="1">
        <f t="shared" si="204"/>
        <v>584000</v>
      </c>
      <c r="T725" s="13">
        <f t="shared" si="205"/>
        <v>14.6</v>
      </c>
      <c r="U725" s="1">
        <f>SUM($S$5:S725)</f>
        <v>213416000</v>
      </c>
      <c r="V725" s="10">
        <f t="shared" si="206"/>
        <v>5335.4</v>
      </c>
      <c r="X725" s="2">
        <v>721</v>
      </c>
      <c r="Y725" s="11">
        <f t="shared" si="207"/>
        <v>989286.38</v>
      </c>
      <c r="Z725" s="11">
        <f t="shared" si="208"/>
        <v>6925004.6600000001</v>
      </c>
      <c r="AA725" s="11">
        <f t="shared" si="212"/>
        <v>1939774.33</v>
      </c>
      <c r="AB725" s="3">
        <f t="shared" si="209"/>
        <v>13850009.32</v>
      </c>
      <c r="AC725" s="3">
        <f>SUM($AB$5:AB725)</f>
        <v>706353405.94000006</v>
      </c>
      <c r="AD725">
        <f t="shared" si="210"/>
        <v>1.9999915361570451</v>
      </c>
    </row>
    <row r="726" spans="10:30" x14ac:dyDescent="0.3">
      <c r="J726" s="2">
        <v>722</v>
      </c>
      <c r="K726" s="1">
        <f t="shared" si="211"/>
        <v>73100</v>
      </c>
      <c r="L726" s="1">
        <f t="shared" si="197"/>
        <v>73100</v>
      </c>
      <c r="M726" s="1">
        <f t="shared" si="198"/>
        <v>73100</v>
      </c>
      <c r="N726" s="1">
        <f t="shared" si="199"/>
        <v>73100</v>
      </c>
      <c r="O726" s="1">
        <f t="shared" si="200"/>
        <v>73100</v>
      </c>
      <c r="P726" s="1">
        <f t="shared" si="201"/>
        <v>73100</v>
      </c>
      <c r="Q726" s="1">
        <f t="shared" si="202"/>
        <v>73100</v>
      </c>
      <c r="R726" s="1">
        <f t="shared" si="203"/>
        <v>73100</v>
      </c>
      <c r="S726" s="1">
        <f t="shared" si="204"/>
        <v>584800</v>
      </c>
      <c r="T726" s="13">
        <f t="shared" si="205"/>
        <v>14.62</v>
      </c>
      <c r="U726" s="1">
        <f>SUM($S$5:S726)</f>
        <v>214000800</v>
      </c>
      <c r="V726" s="10">
        <f t="shared" si="206"/>
        <v>5350.02</v>
      </c>
      <c r="X726" s="2">
        <v>722</v>
      </c>
      <c r="Y726" s="11">
        <f t="shared" si="207"/>
        <v>1009072.08</v>
      </c>
      <c r="Z726" s="11">
        <f t="shared" si="208"/>
        <v>7063504.5599999996</v>
      </c>
      <c r="AA726" s="11">
        <f t="shared" si="212"/>
        <v>1978569.82</v>
      </c>
      <c r="AB726" s="3">
        <f t="shared" si="209"/>
        <v>14127009.119999999</v>
      </c>
      <c r="AC726" s="3">
        <f>SUM($AB$5:AB726)</f>
        <v>720480415.06000006</v>
      </c>
      <c r="AD726">
        <f t="shared" si="210"/>
        <v>1.9999916474105595</v>
      </c>
    </row>
    <row r="727" spans="10:30" x14ac:dyDescent="0.3">
      <c r="J727" s="2">
        <v>723</v>
      </c>
      <c r="K727" s="1">
        <f t="shared" si="211"/>
        <v>73200</v>
      </c>
      <c r="L727" s="1">
        <f t="shared" si="197"/>
        <v>73200</v>
      </c>
      <c r="M727" s="1">
        <f t="shared" si="198"/>
        <v>73200</v>
      </c>
      <c r="N727" s="1">
        <f t="shared" si="199"/>
        <v>73200</v>
      </c>
      <c r="O727" s="1">
        <f t="shared" si="200"/>
        <v>73200</v>
      </c>
      <c r="P727" s="1">
        <f t="shared" si="201"/>
        <v>73200</v>
      </c>
      <c r="Q727" s="1">
        <f t="shared" si="202"/>
        <v>73200</v>
      </c>
      <c r="R727" s="1">
        <f t="shared" si="203"/>
        <v>73200</v>
      </c>
      <c r="S727" s="1">
        <f t="shared" si="204"/>
        <v>585600</v>
      </c>
      <c r="T727" s="13">
        <f t="shared" si="205"/>
        <v>14.64</v>
      </c>
      <c r="U727" s="1">
        <f>SUM($S$5:S727)</f>
        <v>214586400</v>
      </c>
      <c r="V727" s="10">
        <f t="shared" si="206"/>
        <v>5364.66</v>
      </c>
      <c r="X727" s="2">
        <v>723</v>
      </c>
      <c r="Y727" s="11">
        <f t="shared" si="207"/>
        <v>1029253.5</v>
      </c>
      <c r="Z727" s="11">
        <f t="shared" si="208"/>
        <v>7204774.5</v>
      </c>
      <c r="AA727" s="11">
        <f t="shared" si="212"/>
        <v>2018141.22</v>
      </c>
      <c r="AB727" s="3">
        <f t="shared" si="209"/>
        <v>14409549</v>
      </c>
      <c r="AC727" s="3">
        <f>SUM($AB$5:AB727)</f>
        <v>734889964.06000006</v>
      </c>
      <c r="AD727">
        <f t="shared" si="210"/>
        <v>1.9999917692141576</v>
      </c>
    </row>
    <row r="728" spans="10:30" x14ac:dyDescent="0.3">
      <c r="J728" s="2">
        <v>724</v>
      </c>
      <c r="K728" s="1">
        <f t="shared" si="211"/>
        <v>73300</v>
      </c>
      <c r="L728" s="1">
        <f t="shared" si="197"/>
        <v>73300</v>
      </c>
      <c r="M728" s="1">
        <f t="shared" si="198"/>
        <v>73300</v>
      </c>
      <c r="N728" s="1">
        <f t="shared" si="199"/>
        <v>73300</v>
      </c>
      <c r="O728" s="1">
        <f t="shared" si="200"/>
        <v>73300</v>
      </c>
      <c r="P728" s="1">
        <f t="shared" si="201"/>
        <v>73300</v>
      </c>
      <c r="Q728" s="1">
        <f t="shared" si="202"/>
        <v>73300</v>
      </c>
      <c r="R728" s="1">
        <f t="shared" si="203"/>
        <v>73300</v>
      </c>
      <c r="S728" s="1">
        <f t="shared" si="204"/>
        <v>586400</v>
      </c>
      <c r="T728" s="13">
        <f t="shared" si="205"/>
        <v>14.66</v>
      </c>
      <c r="U728" s="1">
        <f>SUM($S$5:S728)</f>
        <v>215172800</v>
      </c>
      <c r="V728" s="10">
        <f t="shared" si="206"/>
        <v>5379.32</v>
      </c>
      <c r="X728" s="2">
        <v>724</v>
      </c>
      <c r="Y728" s="11">
        <f t="shared" si="207"/>
        <v>1049838.55</v>
      </c>
      <c r="Z728" s="11">
        <f t="shared" si="208"/>
        <v>7348869.8500000006</v>
      </c>
      <c r="AA728" s="11">
        <f t="shared" si="212"/>
        <v>2058504.05</v>
      </c>
      <c r="AB728" s="3">
        <f t="shared" si="209"/>
        <v>14697739.700000001</v>
      </c>
      <c r="AC728" s="3">
        <f>SUM($AB$5:AB728)</f>
        <v>749587703.76000011</v>
      </c>
      <c r="AD728">
        <f t="shared" si="210"/>
        <v>1.9999918925005282</v>
      </c>
    </row>
    <row r="729" spans="10:30" x14ac:dyDescent="0.3">
      <c r="J729" s="2">
        <v>725</v>
      </c>
      <c r="K729" s="1">
        <f t="shared" si="211"/>
        <v>73400</v>
      </c>
      <c r="L729" s="1">
        <f t="shared" si="197"/>
        <v>73400</v>
      </c>
      <c r="M729" s="1">
        <f t="shared" si="198"/>
        <v>73400</v>
      </c>
      <c r="N729" s="1">
        <f t="shared" si="199"/>
        <v>73400</v>
      </c>
      <c r="O729" s="1">
        <f t="shared" si="200"/>
        <v>73400</v>
      </c>
      <c r="P729" s="1">
        <f t="shared" si="201"/>
        <v>73400</v>
      </c>
      <c r="Q729" s="1">
        <f t="shared" si="202"/>
        <v>73400</v>
      </c>
      <c r="R729" s="1">
        <f t="shared" si="203"/>
        <v>73400</v>
      </c>
      <c r="S729" s="1">
        <f t="shared" si="204"/>
        <v>587200</v>
      </c>
      <c r="T729" s="13">
        <f t="shared" si="205"/>
        <v>14.68</v>
      </c>
      <c r="U729" s="1">
        <f>SUM($S$5:S729)</f>
        <v>215760000</v>
      </c>
      <c r="V729" s="10">
        <f t="shared" si="206"/>
        <v>5394</v>
      </c>
      <c r="X729" s="2">
        <v>725</v>
      </c>
      <c r="Y729" s="11">
        <f t="shared" si="207"/>
        <v>1070835.3</v>
      </c>
      <c r="Z729" s="11">
        <f t="shared" si="208"/>
        <v>7495847.1000000006</v>
      </c>
      <c r="AA729" s="11">
        <f t="shared" si="212"/>
        <v>2099674.1399999997</v>
      </c>
      <c r="AB729" s="3">
        <f t="shared" si="209"/>
        <v>14991694.200000001</v>
      </c>
      <c r="AC729" s="3">
        <f>SUM($AB$5:AB729)</f>
        <v>764579397.96000016</v>
      </c>
      <c r="AD729">
        <f t="shared" si="210"/>
        <v>1.999992012248913</v>
      </c>
    </row>
    <row r="730" spans="10:30" x14ac:dyDescent="0.3">
      <c r="J730" s="2">
        <v>726</v>
      </c>
      <c r="K730" s="1">
        <f t="shared" si="211"/>
        <v>73500</v>
      </c>
      <c r="L730" s="1">
        <f t="shared" si="197"/>
        <v>73500</v>
      </c>
      <c r="M730" s="1">
        <f t="shared" si="198"/>
        <v>73500</v>
      </c>
      <c r="N730" s="1">
        <f t="shared" si="199"/>
        <v>73500</v>
      </c>
      <c r="O730" s="1">
        <f t="shared" si="200"/>
        <v>73500</v>
      </c>
      <c r="P730" s="1">
        <f t="shared" si="201"/>
        <v>73500</v>
      </c>
      <c r="Q730" s="1">
        <f t="shared" si="202"/>
        <v>73500</v>
      </c>
      <c r="R730" s="1">
        <f t="shared" si="203"/>
        <v>73500</v>
      </c>
      <c r="S730" s="1">
        <f t="shared" si="204"/>
        <v>588000</v>
      </c>
      <c r="T730" s="13">
        <f t="shared" si="205"/>
        <v>14.7</v>
      </c>
      <c r="U730" s="1">
        <f>SUM($S$5:S730)</f>
        <v>216348000</v>
      </c>
      <c r="V730" s="10">
        <f t="shared" si="206"/>
        <v>5408.7</v>
      </c>
      <c r="X730" s="2">
        <v>726</v>
      </c>
      <c r="Y730" s="11">
        <f t="shared" si="207"/>
        <v>1092251.98</v>
      </c>
      <c r="Z730" s="11">
        <f t="shared" si="208"/>
        <v>7645763.8599999994</v>
      </c>
      <c r="AA730" s="11">
        <f t="shared" si="212"/>
        <v>2141667.63</v>
      </c>
      <c r="AB730" s="3">
        <f t="shared" si="209"/>
        <v>15291527.719999999</v>
      </c>
      <c r="AC730" s="3">
        <f>SUM($AB$5:AB730)</f>
        <v>779870925.68000019</v>
      </c>
      <c r="AD730">
        <f t="shared" si="210"/>
        <v>1.9999921212629932</v>
      </c>
    </row>
    <row r="731" spans="10:30" x14ac:dyDescent="0.3">
      <c r="J731" s="2">
        <v>727</v>
      </c>
      <c r="K731" s="1">
        <f t="shared" si="211"/>
        <v>73600</v>
      </c>
      <c r="L731" s="1">
        <f t="shared" si="197"/>
        <v>73600</v>
      </c>
      <c r="M731" s="1">
        <f t="shared" si="198"/>
        <v>73600</v>
      </c>
      <c r="N731" s="1">
        <f t="shared" si="199"/>
        <v>73600</v>
      </c>
      <c r="O731" s="1">
        <f t="shared" si="200"/>
        <v>73600</v>
      </c>
      <c r="P731" s="1">
        <f t="shared" si="201"/>
        <v>73600</v>
      </c>
      <c r="Q731" s="1">
        <f t="shared" si="202"/>
        <v>73600</v>
      </c>
      <c r="R731" s="1">
        <f t="shared" si="203"/>
        <v>73600</v>
      </c>
      <c r="S731" s="1">
        <f t="shared" si="204"/>
        <v>588800</v>
      </c>
      <c r="T731" s="13">
        <f t="shared" si="205"/>
        <v>14.72</v>
      </c>
      <c r="U731" s="1">
        <f>SUM($S$5:S731)</f>
        <v>216936800</v>
      </c>
      <c r="V731" s="10">
        <f t="shared" si="206"/>
        <v>5423.42</v>
      </c>
      <c r="X731" s="2">
        <v>727</v>
      </c>
      <c r="Y731" s="11">
        <f t="shared" si="207"/>
        <v>1114096.99</v>
      </c>
      <c r="Z731" s="11">
        <f t="shared" si="208"/>
        <v>7798678.9299999997</v>
      </c>
      <c r="AA731" s="11">
        <f t="shared" si="212"/>
        <v>2184500.9899999998</v>
      </c>
      <c r="AB731" s="3">
        <f t="shared" si="209"/>
        <v>15597357.859999999</v>
      </c>
      <c r="AC731" s="3">
        <f>SUM($AB$5:AB731)</f>
        <v>795468283.5400002</v>
      </c>
      <c r="AD731">
        <f t="shared" si="210"/>
        <v>1.9999922226104356</v>
      </c>
    </row>
    <row r="732" spans="10:30" x14ac:dyDescent="0.3">
      <c r="J732" s="2">
        <v>728</v>
      </c>
      <c r="K732" s="1">
        <f t="shared" si="211"/>
        <v>73700</v>
      </c>
      <c r="L732" s="1">
        <f t="shared" si="197"/>
        <v>73700</v>
      </c>
      <c r="M732" s="1">
        <f t="shared" si="198"/>
        <v>73700</v>
      </c>
      <c r="N732" s="1">
        <f t="shared" si="199"/>
        <v>73700</v>
      </c>
      <c r="O732" s="1">
        <f t="shared" si="200"/>
        <v>73700</v>
      </c>
      <c r="P732" s="1">
        <f t="shared" si="201"/>
        <v>73700</v>
      </c>
      <c r="Q732" s="1">
        <f t="shared" si="202"/>
        <v>73700</v>
      </c>
      <c r="R732" s="1">
        <f t="shared" si="203"/>
        <v>73700</v>
      </c>
      <c r="S732" s="1">
        <f t="shared" si="204"/>
        <v>589600</v>
      </c>
      <c r="T732" s="13">
        <f t="shared" si="205"/>
        <v>14.74</v>
      </c>
      <c r="U732" s="1">
        <f>SUM($S$5:S732)</f>
        <v>217526400</v>
      </c>
      <c r="V732" s="10">
        <f t="shared" si="206"/>
        <v>5438.16</v>
      </c>
      <c r="X732" s="2">
        <v>728</v>
      </c>
      <c r="Y732" s="11">
        <f t="shared" si="207"/>
        <v>1136378.9099999999</v>
      </c>
      <c r="Z732" s="11">
        <f t="shared" si="208"/>
        <v>7954652.3699999992</v>
      </c>
      <c r="AA732" s="11">
        <f t="shared" si="212"/>
        <v>2228191.0099999998</v>
      </c>
      <c r="AB732" s="3">
        <f t="shared" si="209"/>
        <v>15909304.739999998</v>
      </c>
      <c r="AC732" s="3">
        <f>SUM($AB$5:AB732)</f>
        <v>811377588.28000021</v>
      </c>
      <c r="AD732">
        <f t="shared" si="210"/>
        <v>1.9999923402602902</v>
      </c>
    </row>
    <row r="733" spans="10:30" x14ac:dyDescent="0.3">
      <c r="J733" s="2">
        <v>729</v>
      </c>
      <c r="K733" s="1">
        <f t="shared" si="211"/>
        <v>73800</v>
      </c>
      <c r="L733" s="1">
        <f t="shared" ref="L733:L796" si="213">K733</f>
        <v>73800</v>
      </c>
      <c r="M733" s="1">
        <f t="shared" ref="M733:M796" si="214">K733</f>
        <v>73800</v>
      </c>
      <c r="N733" s="1">
        <f t="shared" ref="N733:N796" si="215">K733</f>
        <v>73800</v>
      </c>
      <c r="O733" s="1">
        <f t="shared" ref="O733:O796" si="216">K733</f>
        <v>73800</v>
      </c>
      <c r="P733" s="1">
        <f t="shared" ref="P733:P796" si="217">K733</f>
        <v>73800</v>
      </c>
      <c r="Q733" s="1">
        <f t="shared" ref="Q733:Q796" si="218">K733</f>
        <v>73800</v>
      </c>
      <c r="R733" s="1">
        <f t="shared" ref="R733:R796" si="219">K733</f>
        <v>73800</v>
      </c>
      <c r="S733" s="1">
        <f t="shared" ref="S733:S796" si="220">SUM(K733:R733)</f>
        <v>590400</v>
      </c>
      <c r="T733" s="13">
        <f t="shared" ref="T733:T796" si="221">S733/$H$15</f>
        <v>14.76</v>
      </c>
      <c r="U733" s="1">
        <f>SUM($S$5:S733)</f>
        <v>218116800</v>
      </c>
      <c r="V733" s="10">
        <f t="shared" ref="V733:V796" si="222">U733/$H$15</f>
        <v>5452.92</v>
      </c>
      <c r="X733" s="2">
        <v>729</v>
      </c>
      <c r="Y733" s="11">
        <f t="shared" si="207"/>
        <v>1159106.46</v>
      </c>
      <c r="Z733" s="11">
        <f t="shared" si="208"/>
        <v>8113745.2199999997</v>
      </c>
      <c r="AA733" s="11">
        <f t="shared" si="212"/>
        <v>2272754.84</v>
      </c>
      <c r="AB733" s="3">
        <f t="shared" si="209"/>
        <v>16227490.439999999</v>
      </c>
      <c r="AC733" s="3">
        <f>SUM($AB$5:AB733)</f>
        <v>827605078.72000027</v>
      </c>
      <c r="AD733">
        <f t="shared" si="210"/>
        <v>1.99999244179272</v>
      </c>
    </row>
    <row r="734" spans="10:30" x14ac:dyDescent="0.3">
      <c r="J734" s="2">
        <v>730</v>
      </c>
      <c r="K734" s="1">
        <f t="shared" si="211"/>
        <v>73900</v>
      </c>
      <c r="L734" s="1">
        <f t="shared" si="213"/>
        <v>73900</v>
      </c>
      <c r="M734" s="1">
        <f t="shared" si="214"/>
        <v>73900</v>
      </c>
      <c r="N734" s="1">
        <f t="shared" si="215"/>
        <v>73900</v>
      </c>
      <c r="O734" s="1">
        <f t="shared" si="216"/>
        <v>73900</v>
      </c>
      <c r="P734" s="1">
        <f t="shared" si="217"/>
        <v>73900</v>
      </c>
      <c r="Q734" s="1">
        <f t="shared" si="218"/>
        <v>73900</v>
      </c>
      <c r="R734" s="1">
        <f t="shared" si="219"/>
        <v>73900</v>
      </c>
      <c r="S734" s="1">
        <f t="shared" si="220"/>
        <v>591200</v>
      </c>
      <c r="T734" s="13">
        <f t="shared" si="221"/>
        <v>14.78</v>
      </c>
      <c r="U734" s="1">
        <f>SUM($S$5:S734)</f>
        <v>218708000</v>
      </c>
      <c r="V734" s="10">
        <f t="shared" si="222"/>
        <v>5467.7</v>
      </c>
      <c r="X734" s="2">
        <v>730</v>
      </c>
      <c r="Y734" s="11">
        <f t="shared" si="207"/>
        <v>1182288.56</v>
      </c>
      <c r="Z734" s="11">
        <f t="shared" si="208"/>
        <v>8276019.9199999999</v>
      </c>
      <c r="AA734" s="11">
        <f t="shared" si="212"/>
        <v>2318209.94</v>
      </c>
      <c r="AB734" s="3">
        <f t="shared" si="209"/>
        <v>16552039.84</v>
      </c>
      <c r="AC734" s="3">
        <f>SUM($AB$5:AB734)</f>
        <v>844157118.5600003</v>
      </c>
      <c r="AD734">
        <f t="shared" si="210"/>
        <v>1.9999925405967702</v>
      </c>
    </row>
    <row r="735" spans="10:30" x14ac:dyDescent="0.3">
      <c r="J735" s="2">
        <v>731</v>
      </c>
      <c r="K735" s="1">
        <f t="shared" si="211"/>
        <v>74000</v>
      </c>
      <c r="L735" s="1">
        <f t="shared" si="213"/>
        <v>74000</v>
      </c>
      <c r="M735" s="1">
        <f t="shared" si="214"/>
        <v>74000</v>
      </c>
      <c r="N735" s="1">
        <f t="shared" si="215"/>
        <v>74000</v>
      </c>
      <c r="O735" s="1">
        <f t="shared" si="216"/>
        <v>74000</v>
      </c>
      <c r="P735" s="1">
        <f t="shared" si="217"/>
        <v>74000</v>
      </c>
      <c r="Q735" s="1">
        <f t="shared" si="218"/>
        <v>74000</v>
      </c>
      <c r="R735" s="1">
        <f t="shared" si="219"/>
        <v>74000</v>
      </c>
      <c r="S735" s="1">
        <f t="shared" si="220"/>
        <v>592000</v>
      </c>
      <c r="T735" s="13">
        <f t="shared" si="221"/>
        <v>14.8</v>
      </c>
      <c r="U735" s="1">
        <f>SUM($S$5:S735)</f>
        <v>219300000</v>
      </c>
      <c r="V735" s="10">
        <f t="shared" si="222"/>
        <v>5482.5</v>
      </c>
      <c r="X735" s="2">
        <v>731</v>
      </c>
      <c r="Y735" s="11">
        <f t="shared" si="207"/>
        <v>1205934.31</v>
      </c>
      <c r="Z735" s="11">
        <f t="shared" si="208"/>
        <v>8441540.1699999999</v>
      </c>
      <c r="AA735" s="11">
        <f t="shared" si="212"/>
        <v>2364574.1399999997</v>
      </c>
      <c r="AB735" s="3">
        <f t="shared" si="209"/>
        <v>16883080.34</v>
      </c>
      <c r="AC735" s="3">
        <f>SUM($AB$5:AB735)</f>
        <v>861040198.90000033</v>
      </c>
      <c r="AD735">
        <f t="shared" si="210"/>
        <v>1.9999926516997124</v>
      </c>
    </row>
    <row r="736" spans="10:30" x14ac:dyDescent="0.3">
      <c r="J736" s="2">
        <v>732</v>
      </c>
      <c r="K736" s="1">
        <f t="shared" si="211"/>
        <v>74100</v>
      </c>
      <c r="L736" s="1">
        <f t="shared" si="213"/>
        <v>74100</v>
      </c>
      <c r="M736" s="1">
        <f t="shared" si="214"/>
        <v>74100</v>
      </c>
      <c r="N736" s="1">
        <f t="shared" si="215"/>
        <v>74100</v>
      </c>
      <c r="O736" s="1">
        <f t="shared" si="216"/>
        <v>74100</v>
      </c>
      <c r="P736" s="1">
        <f t="shared" si="217"/>
        <v>74100</v>
      </c>
      <c r="Q736" s="1">
        <f t="shared" si="218"/>
        <v>74100</v>
      </c>
      <c r="R736" s="1">
        <f t="shared" si="219"/>
        <v>74100</v>
      </c>
      <c r="S736" s="1">
        <f t="shared" si="220"/>
        <v>592800</v>
      </c>
      <c r="T736" s="13">
        <f t="shared" si="221"/>
        <v>14.82</v>
      </c>
      <c r="U736" s="1">
        <f>SUM($S$5:S736)</f>
        <v>219892800</v>
      </c>
      <c r="V736" s="10">
        <f t="shared" si="222"/>
        <v>5497.32</v>
      </c>
      <c r="X736" s="2">
        <v>732</v>
      </c>
      <c r="Y736" s="11">
        <f t="shared" si="207"/>
        <v>1230052.97</v>
      </c>
      <c r="Z736" s="11">
        <f t="shared" si="208"/>
        <v>8610370.7899999991</v>
      </c>
      <c r="AA736" s="11">
        <f t="shared" si="212"/>
        <v>2411865.63</v>
      </c>
      <c r="AB736" s="3">
        <f t="shared" si="209"/>
        <v>17220741.579999998</v>
      </c>
      <c r="AC736" s="3">
        <f>SUM($AB$5:AB736)</f>
        <v>878260940.48000038</v>
      </c>
      <c r="AD736">
        <f t="shared" si="210"/>
        <v>1.9999927531838764</v>
      </c>
    </row>
    <row r="737" spans="10:30" x14ac:dyDescent="0.3">
      <c r="J737" s="2">
        <v>733</v>
      </c>
      <c r="K737" s="1">
        <f t="shared" si="211"/>
        <v>74200</v>
      </c>
      <c r="L737" s="1">
        <f t="shared" si="213"/>
        <v>74200</v>
      </c>
      <c r="M737" s="1">
        <f t="shared" si="214"/>
        <v>74200</v>
      </c>
      <c r="N737" s="1">
        <f t="shared" si="215"/>
        <v>74200</v>
      </c>
      <c r="O737" s="1">
        <f t="shared" si="216"/>
        <v>74200</v>
      </c>
      <c r="P737" s="1">
        <f t="shared" si="217"/>
        <v>74200</v>
      </c>
      <c r="Q737" s="1">
        <f t="shared" si="218"/>
        <v>74200</v>
      </c>
      <c r="R737" s="1">
        <f t="shared" si="219"/>
        <v>74200</v>
      </c>
      <c r="S737" s="1">
        <f t="shared" si="220"/>
        <v>593600</v>
      </c>
      <c r="T737" s="13">
        <f t="shared" si="221"/>
        <v>14.84</v>
      </c>
      <c r="U737" s="1">
        <f>SUM($S$5:S737)</f>
        <v>220486400</v>
      </c>
      <c r="V737" s="10">
        <f t="shared" si="222"/>
        <v>5512.16</v>
      </c>
      <c r="X737" s="2">
        <v>733</v>
      </c>
      <c r="Y737" s="11">
        <f t="shared" si="207"/>
        <v>1254654</v>
      </c>
      <c r="Z737" s="11">
        <f t="shared" si="208"/>
        <v>8782578</v>
      </c>
      <c r="AA737" s="11">
        <f t="shared" si="212"/>
        <v>2460102.9499999997</v>
      </c>
      <c r="AB737" s="3">
        <f t="shared" si="209"/>
        <v>17565156</v>
      </c>
      <c r="AC737" s="3">
        <f>SUM($AB$5:AB737)</f>
        <v>895826096.48000038</v>
      </c>
      <c r="AD737">
        <f t="shared" si="210"/>
        <v>1.9999928484124578</v>
      </c>
    </row>
    <row r="738" spans="10:30" x14ac:dyDescent="0.3">
      <c r="J738" s="2">
        <v>734</v>
      </c>
      <c r="K738" s="1">
        <f t="shared" si="211"/>
        <v>74300</v>
      </c>
      <c r="L738" s="1">
        <f t="shared" si="213"/>
        <v>74300</v>
      </c>
      <c r="M738" s="1">
        <f t="shared" si="214"/>
        <v>74300</v>
      </c>
      <c r="N738" s="1">
        <f t="shared" si="215"/>
        <v>74300</v>
      </c>
      <c r="O738" s="1">
        <f t="shared" si="216"/>
        <v>74300</v>
      </c>
      <c r="P738" s="1">
        <f t="shared" si="217"/>
        <v>74300</v>
      </c>
      <c r="Q738" s="1">
        <f t="shared" si="218"/>
        <v>74300</v>
      </c>
      <c r="R738" s="1">
        <f t="shared" si="219"/>
        <v>74300</v>
      </c>
      <c r="S738" s="1">
        <f t="shared" si="220"/>
        <v>594400</v>
      </c>
      <c r="T738" s="13">
        <f t="shared" si="221"/>
        <v>14.86</v>
      </c>
      <c r="U738" s="1">
        <f>SUM($S$5:S738)</f>
        <v>221080800</v>
      </c>
      <c r="V738" s="10">
        <f t="shared" si="222"/>
        <v>5527.02</v>
      </c>
      <c r="X738" s="2">
        <v>734</v>
      </c>
      <c r="Y738" s="11">
        <f t="shared" si="207"/>
        <v>1279747.06</v>
      </c>
      <c r="Z738" s="11">
        <f t="shared" si="208"/>
        <v>8958229.4199999999</v>
      </c>
      <c r="AA738" s="11">
        <f t="shared" si="212"/>
        <v>2509305.0099999998</v>
      </c>
      <c r="AB738" s="3">
        <f t="shared" si="209"/>
        <v>17916458.84</v>
      </c>
      <c r="AC738" s="3">
        <f>SUM($AB$5:AB738)</f>
        <v>913742555.32000041</v>
      </c>
      <c r="AD738">
        <f t="shared" si="210"/>
        <v>1.9999929573831101</v>
      </c>
    </row>
    <row r="739" spans="10:30" x14ac:dyDescent="0.3">
      <c r="J739" s="2">
        <v>735</v>
      </c>
      <c r="K739" s="1">
        <f t="shared" si="211"/>
        <v>74400</v>
      </c>
      <c r="L739" s="1">
        <f t="shared" si="213"/>
        <v>74400</v>
      </c>
      <c r="M739" s="1">
        <f t="shared" si="214"/>
        <v>74400</v>
      </c>
      <c r="N739" s="1">
        <f t="shared" si="215"/>
        <v>74400</v>
      </c>
      <c r="O739" s="1">
        <f t="shared" si="216"/>
        <v>74400</v>
      </c>
      <c r="P739" s="1">
        <f t="shared" si="217"/>
        <v>74400</v>
      </c>
      <c r="Q739" s="1">
        <f t="shared" si="218"/>
        <v>74400</v>
      </c>
      <c r="R739" s="1">
        <f t="shared" si="219"/>
        <v>74400</v>
      </c>
      <c r="S739" s="1">
        <f t="shared" si="220"/>
        <v>595200</v>
      </c>
      <c r="T739" s="13">
        <f t="shared" si="221"/>
        <v>14.88</v>
      </c>
      <c r="U739" s="1">
        <f>SUM($S$5:S739)</f>
        <v>221676000</v>
      </c>
      <c r="V739" s="10">
        <f t="shared" si="222"/>
        <v>5541.9</v>
      </c>
      <c r="X739" s="2">
        <v>735</v>
      </c>
      <c r="Y739" s="11">
        <f t="shared" si="207"/>
        <v>1305341.98</v>
      </c>
      <c r="Z739" s="11">
        <f t="shared" si="208"/>
        <v>9137393.8599999994</v>
      </c>
      <c r="AA739" s="11">
        <f t="shared" si="212"/>
        <v>2559491.1199999996</v>
      </c>
      <c r="AB739" s="3">
        <f t="shared" si="209"/>
        <v>18274787.719999999</v>
      </c>
      <c r="AC739" s="3">
        <f>SUM($AB$5:AB739)</f>
        <v>932017343.04000044</v>
      </c>
      <c r="AD739">
        <f t="shared" si="210"/>
        <v>1.9999930629913634</v>
      </c>
    </row>
    <row r="740" spans="10:30" x14ac:dyDescent="0.3">
      <c r="J740" s="2">
        <v>736</v>
      </c>
      <c r="K740" s="1">
        <f t="shared" si="211"/>
        <v>74500</v>
      </c>
      <c r="L740" s="1">
        <f t="shared" si="213"/>
        <v>74500</v>
      </c>
      <c r="M740" s="1">
        <f t="shared" si="214"/>
        <v>74500</v>
      </c>
      <c r="N740" s="1">
        <f t="shared" si="215"/>
        <v>74500</v>
      </c>
      <c r="O740" s="1">
        <f t="shared" si="216"/>
        <v>74500</v>
      </c>
      <c r="P740" s="1">
        <f t="shared" si="217"/>
        <v>74500</v>
      </c>
      <c r="Q740" s="1">
        <f t="shared" si="218"/>
        <v>74500</v>
      </c>
      <c r="R740" s="1">
        <f t="shared" si="219"/>
        <v>74500</v>
      </c>
      <c r="S740" s="1">
        <f t="shared" si="220"/>
        <v>596000</v>
      </c>
      <c r="T740" s="13">
        <f t="shared" si="221"/>
        <v>14.9</v>
      </c>
      <c r="U740" s="1">
        <f>SUM($S$5:S740)</f>
        <v>222272000</v>
      </c>
      <c r="V740" s="10">
        <f t="shared" si="222"/>
        <v>5556.8</v>
      </c>
      <c r="X740" s="2">
        <v>736</v>
      </c>
      <c r="Y740" s="11">
        <f t="shared" si="207"/>
        <v>1331448.79</v>
      </c>
      <c r="Z740" s="11">
        <f t="shared" si="208"/>
        <v>9320141.5300000012</v>
      </c>
      <c r="AA740" s="11">
        <f t="shared" si="212"/>
        <v>2610680.9499999997</v>
      </c>
      <c r="AB740" s="3">
        <f t="shared" si="209"/>
        <v>18640283.060000002</v>
      </c>
      <c r="AC740" s="3">
        <f>SUM($AB$5:AB740)</f>
        <v>950657626.10000038</v>
      </c>
      <c r="AD740">
        <f t="shared" si="210"/>
        <v>1.9999931545479768</v>
      </c>
    </row>
    <row r="741" spans="10:30" x14ac:dyDescent="0.3">
      <c r="J741" s="2">
        <v>737</v>
      </c>
      <c r="K741" s="1">
        <f t="shared" si="211"/>
        <v>74600</v>
      </c>
      <c r="L741" s="1">
        <f t="shared" si="213"/>
        <v>74600</v>
      </c>
      <c r="M741" s="1">
        <f t="shared" si="214"/>
        <v>74600</v>
      </c>
      <c r="N741" s="1">
        <f t="shared" si="215"/>
        <v>74600</v>
      </c>
      <c r="O741" s="1">
        <f t="shared" si="216"/>
        <v>74600</v>
      </c>
      <c r="P741" s="1">
        <f t="shared" si="217"/>
        <v>74600</v>
      </c>
      <c r="Q741" s="1">
        <f t="shared" si="218"/>
        <v>74600</v>
      </c>
      <c r="R741" s="1">
        <f t="shared" si="219"/>
        <v>74600</v>
      </c>
      <c r="S741" s="1">
        <f t="shared" si="220"/>
        <v>596800</v>
      </c>
      <c r="T741" s="13">
        <f t="shared" si="221"/>
        <v>14.92</v>
      </c>
      <c r="U741" s="1">
        <f>SUM($S$5:S741)</f>
        <v>222868800</v>
      </c>
      <c r="V741" s="10">
        <f t="shared" si="222"/>
        <v>5571.72</v>
      </c>
      <c r="X741" s="2">
        <v>737</v>
      </c>
      <c r="Y741" s="11">
        <f t="shared" si="207"/>
        <v>1358077.74</v>
      </c>
      <c r="Z741" s="11">
        <f t="shared" si="208"/>
        <v>9506544.1799999997</v>
      </c>
      <c r="AA741" s="11">
        <f t="shared" si="212"/>
        <v>2662894.5699999998</v>
      </c>
      <c r="AB741" s="3">
        <f t="shared" si="209"/>
        <v>19013088.359999999</v>
      </c>
      <c r="AC741" s="3">
        <f>SUM($AB$5:AB741)</f>
        <v>969670714.4600004</v>
      </c>
      <c r="AD741">
        <f t="shared" si="210"/>
        <v>1.9999932507773321</v>
      </c>
    </row>
    <row r="742" spans="10:30" x14ac:dyDescent="0.3">
      <c r="J742" s="2">
        <v>738</v>
      </c>
      <c r="K742" s="1">
        <f t="shared" si="211"/>
        <v>74700</v>
      </c>
      <c r="L742" s="1">
        <f t="shared" si="213"/>
        <v>74700</v>
      </c>
      <c r="M742" s="1">
        <f t="shared" si="214"/>
        <v>74700</v>
      </c>
      <c r="N742" s="1">
        <f t="shared" si="215"/>
        <v>74700</v>
      </c>
      <c r="O742" s="1">
        <f t="shared" si="216"/>
        <v>74700</v>
      </c>
      <c r="P742" s="1">
        <f t="shared" si="217"/>
        <v>74700</v>
      </c>
      <c r="Q742" s="1">
        <f t="shared" si="218"/>
        <v>74700</v>
      </c>
      <c r="R742" s="1">
        <f t="shared" si="219"/>
        <v>74700</v>
      </c>
      <c r="S742" s="1">
        <f t="shared" si="220"/>
        <v>597600</v>
      </c>
      <c r="T742" s="13">
        <f t="shared" si="221"/>
        <v>14.94</v>
      </c>
      <c r="U742" s="1">
        <f>SUM($S$5:S742)</f>
        <v>223466400</v>
      </c>
      <c r="V742" s="10">
        <f t="shared" si="222"/>
        <v>5586.66</v>
      </c>
      <c r="X742" s="2">
        <v>738</v>
      </c>
      <c r="Y742" s="11">
        <f t="shared" si="207"/>
        <v>1385239.27</v>
      </c>
      <c r="Z742" s="11">
        <f t="shared" si="208"/>
        <v>9696674.8900000006</v>
      </c>
      <c r="AA742" s="11">
        <f t="shared" si="212"/>
        <v>2716152.4699999997</v>
      </c>
      <c r="AB742" s="3">
        <f t="shared" si="209"/>
        <v>19393349.780000001</v>
      </c>
      <c r="AC742" s="3">
        <f>SUM($AB$5:AB742)</f>
        <v>989064064.24000037</v>
      </c>
      <c r="AD742">
        <f t="shared" si="210"/>
        <v>1.99999334730862</v>
      </c>
    </row>
    <row r="743" spans="10:30" x14ac:dyDescent="0.3">
      <c r="J743" s="2">
        <v>739</v>
      </c>
      <c r="K743" s="1">
        <f t="shared" si="211"/>
        <v>74800</v>
      </c>
      <c r="L743" s="1">
        <f t="shared" si="213"/>
        <v>74800</v>
      </c>
      <c r="M743" s="1">
        <f t="shared" si="214"/>
        <v>74800</v>
      </c>
      <c r="N743" s="1">
        <f t="shared" si="215"/>
        <v>74800</v>
      </c>
      <c r="O743" s="1">
        <f t="shared" si="216"/>
        <v>74800</v>
      </c>
      <c r="P743" s="1">
        <f t="shared" si="217"/>
        <v>74800</v>
      </c>
      <c r="Q743" s="1">
        <f t="shared" si="218"/>
        <v>74800</v>
      </c>
      <c r="R743" s="1">
        <f t="shared" si="219"/>
        <v>74800</v>
      </c>
      <c r="S743" s="1">
        <f t="shared" si="220"/>
        <v>598400</v>
      </c>
      <c r="T743" s="13">
        <f t="shared" si="221"/>
        <v>14.96</v>
      </c>
      <c r="U743" s="1">
        <f>SUM($S$5:S743)</f>
        <v>224064800</v>
      </c>
      <c r="V743" s="10">
        <f t="shared" si="222"/>
        <v>5601.62</v>
      </c>
      <c r="X743" s="2">
        <v>739</v>
      </c>
      <c r="Y743" s="11">
        <f t="shared" ref="Y743:Y806" si="223">ROUNDUP(Y742+0.01*AA743,2)</f>
        <v>1412944.03</v>
      </c>
      <c r="Z743" s="11">
        <f t="shared" ref="Z743:Z806" si="224">Y743*7</f>
        <v>9890608.2100000009</v>
      </c>
      <c r="AA743" s="11">
        <f t="shared" si="212"/>
        <v>2770475.5199999996</v>
      </c>
      <c r="AB743" s="3">
        <f t="shared" ref="AB743:AB806" si="225">Y743*7+Z743</f>
        <v>19781216.420000002</v>
      </c>
      <c r="AC743" s="3">
        <f>SUM($AB$5:AB743)</f>
        <v>1008845280.6600003</v>
      </c>
      <c r="AD743">
        <f t="shared" ref="AD743:AD806" si="226">((AC743-AC742)/AC742)*100</f>
        <v>1.9999934417999403</v>
      </c>
    </row>
    <row r="744" spans="10:30" x14ac:dyDescent="0.3">
      <c r="J744" s="2">
        <v>740</v>
      </c>
      <c r="K744" s="1">
        <f t="shared" si="211"/>
        <v>74900</v>
      </c>
      <c r="L744" s="1">
        <f t="shared" si="213"/>
        <v>74900</v>
      </c>
      <c r="M744" s="1">
        <f t="shared" si="214"/>
        <v>74900</v>
      </c>
      <c r="N744" s="1">
        <f t="shared" si="215"/>
        <v>74900</v>
      </c>
      <c r="O744" s="1">
        <f t="shared" si="216"/>
        <v>74900</v>
      </c>
      <c r="P744" s="1">
        <f t="shared" si="217"/>
        <v>74900</v>
      </c>
      <c r="Q744" s="1">
        <f t="shared" si="218"/>
        <v>74900</v>
      </c>
      <c r="R744" s="1">
        <f t="shared" si="219"/>
        <v>74900</v>
      </c>
      <c r="S744" s="1">
        <f t="shared" si="220"/>
        <v>599200</v>
      </c>
      <c r="T744" s="13">
        <f t="shared" si="221"/>
        <v>14.98</v>
      </c>
      <c r="U744" s="1">
        <f>SUM($S$5:S744)</f>
        <v>224664000</v>
      </c>
      <c r="V744" s="10">
        <f t="shared" si="222"/>
        <v>5616.6</v>
      </c>
      <c r="X744" s="2">
        <v>740</v>
      </c>
      <c r="Y744" s="11">
        <f t="shared" si="223"/>
        <v>1441202.89</v>
      </c>
      <c r="Z744" s="11">
        <f t="shared" si="224"/>
        <v>10088420.229999999</v>
      </c>
      <c r="AA744" s="11">
        <f t="shared" si="212"/>
        <v>2825885.0399999996</v>
      </c>
      <c r="AB744" s="3">
        <f t="shared" si="225"/>
        <v>20176840.459999997</v>
      </c>
      <c r="AC744" s="3">
        <f>SUM($AB$5:AB744)</f>
        <v>1029022121.1200004</v>
      </c>
      <c r="AD744">
        <f t="shared" si="226"/>
        <v>1.9999935418045547</v>
      </c>
    </row>
    <row r="745" spans="10:30" x14ac:dyDescent="0.3">
      <c r="J745" s="2">
        <v>741</v>
      </c>
      <c r="K745" s="1">
        <f t="shared" ref="K745:K808" si="227">K744+100</f>
        <v>75000</v>
      </c>
      <c r="L745" s="1">
        <f t="shared" si="213"/>
        <v>75000</v>
      </c>
      <c r="M745" s="1">
        <f t="shared" si="214"/>
        <v>75000</v>
      </c>
      <c r="N745" s="1">
        <f t="shared" si="215"/>
        <v>75000</v>
      </c>
      <c r="O745" s="1">
        <f t="shared" si="216"/>
        <v>75000</v>
      </c>
      <c r="P745" s="1">
        <f t="shared" si="217"/>
        <v>75000</v>
      </c>
      <c r="Q745" s="1">
        <f t="shared" si="218"/>
        <v>75000</v>
      </c>
      <c r="R745" s="1">
        <f t="shared" si="219"/>
        <v>75000</v>
      </c>
      <c r="S745" s="1">
        <f t="shared" si="220"/>
        <v>600000</v>
      </c>
      <c r="T745" s="13">
        <f t="shared" si="221"/>
        <v>15</v>
      </c>
      <c r="U745" s="1">
        <f>SUM($S$5:S745)</f>
        <v>225264000</v>
      </c>
      <c r="V745" s="10">
        <f t="shared" si="222"/>
        <v>5631.6</v>
      </c>
      <c r="X745" s="2">
        <v>741</v>
      </c>
      <c r="Y745" s="11">
        <f t="shared" si="223"/>
        <v>1470026.92</v>
      </c>
      <c r="Z745" s="11">
        <f t="shared" si="224"/>
        <v>10290188.439999999</v>
      </c>
      <c r="AA745" s="11">
        <f t="shared" si="212"/>
        <v>2882402.75</v>
      </c>
      <c r="AB745" s="3">
        <f t="shared" si="225"/>
        <v>20580376.879999999</v>
      </c>
      <c r="AC745" s="3">
        <f>SUM($AB$5:AB745)</f>
        <v>1049602498.0000004</v>
      </c>
      <c r="AD745">
        <f t="shared" si="226"/>
        <v>1.9999936306131165</v>
      </c>
    </row>
    <row r="746" spans="10:30" x14ac:dyDescent="0.3">
      <c r="J746" s="2">
        <v>742</v>
      </c>
      <c r="K746" s="1">
        <f t="shared" si="227"/>
        <v>75100</v>
      </c>
      <c r="L746" s="1">
        <f t="shared" si="213"/>
        <v>75100</v>
      </c>
      <c r="M746" s="1">
        <f t="shared" si="214"/>
        <v>75100</v>
      </c>
      <c r="N746" s="1">
        <f t="shared" si="215"/>
        <v>75100</v>
      </c>
      <c r="O746" s="1">
        <f t="shared" si="216"/>
        <v>75100</v>
      </c>
      <c r="P746" s="1">
        <f t="shared" si="217"/>
        <v>75100</v>
      </c>
      <c r="Q746" s="1">
        <f t="shared" si="218"/>
        <v>75100</v>
      </c>
      <c r="R746" s="1">
        <f t="shared" si="219"/>
        <v>75100</v>
      </c>
      <c r="S746" s="1">
        <f t="shared" si="220"/>
        <v>600800</v>
      </c>
      <c r="T746" s="13">
        <f t="shared" si="221"/>
        <v>15.02</v>
      </c>
      <c r="U746" s="1">
        <f>SUM($S$5:S746)</f>
        <v>225864800</v>
      </c>
      <c r="V746" s="10">
        <f t="shared" si="222"/>
        <v>5646.62</v>
      </c>
      <c r="X746" s="2">
        <v>742</v>
      </c>
      <c r="Y746" s="11">
        <f t="shared" si="223"/>
        <v>1499427.43</v>
      </c>
      <c r="Z746" s="11">
        <f t="shared" si="224"/>
        <v>10495992.01</v>
      </c>
      <c r="AA746" s="11">
        <f t="shared" si="212"/>
        <v>2940050.8099999996</v>
      </c>
      <c r="AB746" s="3">
        <f t="shared" si="225"/>
        <v>20991984.02</v>
      </c>
      <c r="AC746" s="3">
        <f>SUM($AB$5:AB746)</f>
        <v>1070594482.0200003</v>
      </c>
      <c r="AD746">
        <f t="shared" si="226"/>
        <v>1.9999937176216565</v>
      </c>
    </row>
    <row r="747" spans="10:30" x14ac:dyDescent="0.3">
      <c r="J747" s="2">
        <v>743</v>
      </c>
      <c r="K747" s="1">
        <f t="shared" si="227"/>
        <v>75200</v>
      </c>
      <c r="L747" s="1">
        <f t="shared" si="213"/>
        <v>75200</v>
      </c>
      <c r="M747" s="1">
        <f t="shared" si="214"/>
        <v>75200</v>
      </c>
      <c r="N747" s="1">
        <f t="shared" si="215"/>
        <v>75200</v>
      </c>
      <c r="O747" s="1">
        <f t="shared" si="216"/>
        <v>75200</v>
      </c>
      <c r="P747" s="1">
        <f t="shared" si="217"/>
        <v>75200</v>
      </c>
      <c r="Q747" s="1">
        <f t="shared" si="218"/>
        <v>75200</v>
      </c>
      <c r="R747" s="1">
        <f t="shared" si="219"/>
        <v>75200</v>
      </c>
      <c r="S747" s="1">
        <f t="shared" si="220"/>
        <v>601600</v>
      </c>
      <c r="T747" s="13">
        <f t="shared" si="221"/>
        <v>15.04</v>
      </c>
      <c r="U747" s="1">
        <f>SUM($S$5:S747)</f>
        <v>226466400</v>
      </c>
      <c r="V747" s="10">
        <f t="shared" si="222"/>
        <v>5661.66</v>
      </c>
      <c r="X747" s="2">
        <v>743</v>
      </c>
      <c r="Y747" s="11">
        <f t="shared" si="223"/>
        <v>1529415.95</v>
      </c>
      <c r="Z747" s="11">
        <f t="shared" si="224"/>
        <v>10705911.65</v>
      </c>
      <c r="AA747" s="11">
        <f t="shared" si="212"/>
        <v>2998851.8299999996</v>
      </c>
      <c r="AB747" s="3">
        <f t="shared" si="225"/>
        <v>21411823.300000001</v>
      </c>
      <c r="AC747" s="3">
        <f>SUM($AB$5:AB747)</f>
        <v>1092006305.3200004</v>
      </c>
      <c r="AD747">
        <f t="shared" si="226"/>
        <v>1.9999938034053932</v>
      </c>
    </row>
    <row r="748" spans="10:30" x14ac:dyDescent="0.3">
      <c r="J748" s="2">
        <v>744</v>
      </c>
      <c r="K748" s="1">
        <f t="shared" si="227"/>
        <v>75300</v>
      </c>
      <c r="L748" s="1">
        <f t="shared" si="213"/>
        <v>75300</v>
      </c>
      <c r="M748" s="1">
        <f t="shared" si="214"/>
        <v>75300</v>
      </c>
      <c r="N748" s="1">
        <f t="shared" si="215"/>
        <v>75300</v>
      </c>
      <c r="O748" s="1">
        <f t="shared" si="216"/>
        <v>75300</v>
      </c>
      <c r="P748" s="1">
        <f t="shared" si="217"/>
        <v>75300</v>
      </c>
      <c r="Q748" s="1">
        <f t="shared" si="218"/>
        <v>75300</v>
      </c>
      <c r="R748" s="1">
        <f t="shared" si="219"/>
        <v>75300</v>
      </c>
      <c r="S748" s="1">
        <f t="shared" si="220"/>
        <v>602400</v>
      </c>
      <c r="T748" s="13">
        <f t="shared" si="221"/>
        <v>15.06</v>
      </c>
      <c r="U748" s="1">
        <f>SUM($S$5:S748)</f>
        <v>227068800</v>
      </c>
      <c r="V748" s="10">
        <f t="shared" si="222"/>
        <v>5676.72</v>
      </c>
      <c r="X748" s="2">
        <v>744</v>
      </c>
      <c r="Y748" s="11">
        <f t="shared" si="223"/>
        <v>1560004.24</v>
      </c>
      <c r="Z748" s="11">
        <f t="shared" si="224"/>
        <v>10920029.68</v>
      </c>
      <c r="AA748" s="11">
        <f t="shared" si="212"/>
        <v>3058828.8699999996</v>
      </c>
      <c r="AB748" s="3">
        <f t="shared" si="225"/>
        <v>21840059.359999999</v>
      </c>
      <c r="AC748" s="3">
        <f>SUM($AB$5:AB748)</f>
        <v>1113846364.6800003</v>
      </c>
      <c r="AD748">
        <f t="shared" si="226"/>
        <v>1.9999938877275902</v>
      </c>
    </row>
    <row r="749" spans="10:30" x14ac:dyDescent="0.3">
      <c r="J749" s="2">
        <v>745</v>
      </c>
      <c r="K749" s="1">
        <f t="shared" si="227"/>
        <v>75400</v>
      </c>
      <c r="L749" s="1">
        <f t="shared" si="213"/>
        <v>75400</v>
      </c>
      <c r="M749" s="1">
        <f t="shared" si="214"/>
        <v>75400</v>
      </c>
      <c r="N749" s="1">
        <f t="shared" si="215"/>
        <v>75400</v>
      </c>
      <c r="O749" s="1">
        <f t="shared" si="216"/>
        <v>75400</v>
      </c>
      <c r="P749" s="1">
        <f t="shared" si="217"/>
        <v>75400</v>
      </c>
      <c r="Q749" s="1">
        <f t="shared" si="218"/>
        <v>75400</v>
      </c>
      <c r="R749" s="1">
        <f t="shared" si="219"/>
        <v>75400</v>
      </c>
      <c r="S749" s="1">
        <f t="shared" si="220"/>
        <v>603200</v>
      </c>
      <c r="T749" s="13">
        <f t="shared" si="221"/>
        <v>15.08</v>
      </c>
      <c r="U749" s="1">
        <f>SUM($S$5:S749)</f>
        <v>227672000</v>
      </c>
      <c r="V749" s="10">
        <f t="shared" si="222"/>
        <v>5691.8</v>
      </c>
      <c r="X749" s="2">
        <v>745</v>
      </c>
      <c r="Y749" s="11">
        <f t="shared" si="223"/>
        <v>1591204.3</v>
      </c>
      <c r="Z749" s="11">
        <f t="shared" si="224"/>
        <v>11138430.1</v>
      </c>
      <c r="AA749" s="11">
        <f t="shared" si="212"/>
        <v>3120005.4499999997</v>
      </c>
      <c r="AB749" s="3">
        <f t="shared" si="225"/>
        <v>22276860.199999999</v>
      </c>
      <c r="AC749" s="3">
        <f>SUM($AB$5:AB749)</f>
        <v>1136123224.8800004</v>
      </c>
      <c r="AD749">
        <f t="shared" si="226"/>
        <v>1.999993976404459</v>
      </c>
    </row>
    <row r="750" spans="10:30" x14ac:dyDescent="0.3">
      <c r="J750" s="2">
        <v>746</v>
      </c>
      <c r="K750" s="1">
        <f t="shared" si="227"/>
        <v>75500</v>
      </c>
      <c r="L750" s="1">
        <f t="shared" si="213"/>
        <v>75500</v>
      </c>
      <c r="M750" s="1">
        <f t="shared" si="214"/>
        <v>75500</v>
      </c>
      <c r="N750" s="1">
        <f t="shared" si="215"/>
        <v>75500</v>
      </c>
      <c r="O750" s="1">
        <f t="shared" si="216"/>
        <v>75500</v>
      </c>
      <c r="P750" s="1">
        <f t="shared" si="217"/>
        <v>75500</v>
      </c>
      <c r="Q750" s="1">
        <f t="shared" si="218"/>
        <v>75500</v>
      </c>
      <c r="R750" s="1">
        <f t="shared" si="219"/>
        <v>75500</v>
      </c>
      <c r="S750" s="1">
        <f t="shared" si="220"/>
        <v>604000</v>
      </c>
      <c r="T750" s="13">
        <f t="shared" si="221"/>
        <v>15.1</v>
      </c>
      <c r="U750" s="1">
        <f>SUM($S$5:S750)</f>
        <v>228276000</v>
      </c>
      <c r="V750" s="10">
        <f t="shared" si="222"/>
        <v>5706.9</v>
      </c>
      <c r="X750" s="2">
        <v>746</v>
      </c>
      <c r="Y750" s="11">
        <f t="shared" si="223"/>
        <v>1623028.36</v>
      </c>
      <c r="Z750" s="11">
        <f t="shared" si="224"/>
        <v>11361198.520000001</v>
      </c>
      <c r="AA750" s="11">
        <f t="shared" si="212"/>
        <v>3182405.5599999996</v>
      </c>
      <c r="AB750" s="3">
        <f t="shared" si="225"/>
        <v>22722397.040000003</v>
      </c>
      <c r="AC750" s="3">
        <f>SUM($AB$5:AB750)</f>
        <v>1158845621.9200003</v>
      </c>
      <c r="AD750">
        <f t="shared" si="226"/>
        <v>1.9999940624750407</v>
      </c>
    </row>
    <row r="751" spans="10:30" x14ac:dyDescent="0.3">
      <c r="J751" s="2">
        <v>747</v>
      </c>
      <c r="K751" s="1">
        <f t="shared" si="227"/>
        <v>75600</v>
      </c>
      <c r="L751" s="1">
        <f t="shared" si="213"/>
        <v>75600</v>
      </c>
      <c r="M751" s="1">
        <f t="shared" si="214"/>
        <v>75600</v>
      </c>
      <c r="N751" s="1">
        <f t="shared" si="215"/>
        <v>75600</v>
      </c>
      <c r="O751" s="1">
        <f t="shared" si="216"/>
        <v>75600</v>
      </c>
      <c r="P751" s="1">
        <f t="shared" si="217"/>
        <v>75600</v>
      </c>
      <c r="Q751" s="1">
        <f t="shared" si="218"/>
        <v>75600</v>
      </c>
      <c r="R751" s="1">
        <f t="shared" si="219"/>
        <v>75600</v>
      </c>
      <c r="S751" s="1">
        <f t="shared" si="220"/>
        <v>604800</v>
      </c>
      <c r="T751" s="13">
        <f t="shared" si="221"/>
        <v>15.12</v>
      </c>
      <c r="U751" s="1">
        <f>SUM($S$5:S751)</f>
        <v>228880800</v>
      </c>
      <c r="V751" s="10">
        <f t="shared" si="222"/>
        <v>5722.02</v>
      </c>
      <c r="X751" s="2">
        <v>747</v>
      </c>
      <c r="Y751" s="11">
        <f t="shared" si="223"/>
        <v>1655488.9</v>
      </c>
      <c r="Z751" s="11">
        <f t="shared" si="224"/>
        <v>11588422.299999999</v>
      </c>
      <c r="AA751" s="11">
        <f t="shared" si="212"/>
        <v>3246053.6799999997</v>
      </c>
      <c r="AB751" s="3">
        <f t="shared" si="225"/>
        <v>23176844.599999998</v>
      </c>
      <c r="AC751" s="3">
        <f>SUM($AB$5:AB751)</f>
        <v>1182022466.5200002</v>
      </c>
      <c r="AD751">
        <f t="shared" si="226"/>
        <v>1.9999941460364676</v>
      </c>
    </row>
    <row r="752" spans="10:30" x14ac:dyDescent="0.3">
      <c r="J752" s="2">
        <v>748</v>
      </c>
      <c r="K752" s="1">
        <f t="shared" si="227"/>
        <v>75700</v>
      </c>
      <c r="L752" s="1">
        <f t="shared" si="213"/>
        <v>75700</v>
      </c>
      <c r="M752" s="1">
        <f t="shared" si="214"/>
        <v>75700</v>
      </c>
      <c r="N752" s="1">
        <f t="shared" si="215"/>
        <v>75700</v>
      </c>
      <c r="O752" s="1">
        <f t="shared" si="216"/>
        <v>75700</v>
      </c>
      <c r="P752" s="1">
        <f t="shared" si="217"/>
        <v>75700</v>
      </c>
      <c r="Q752" s="1">
        <f t="shared" si="218"/>
        <v>75700</v>
      </c>
      <c r="R752" s="1">
        <f t="shared" si="219"/>
        <v>75700</v>
      </c>
      <c r="S752" s="1">
        <f t="shared" si="220"/>
        <v>605600</v>
      </c>
      <c r="T752" s="13">
        <f t="shared" si="221"/>
        <v>15.14</v>
      </c>
      <c r="U752" s="1">
        <f>SUM($S$5:S752)</f>
        <v>229486400</v>
      </c>
      <c r="V752" s="10">
        <f t="shared" si="222"/>
        <v>5737.16</v>
      </c>
      <c r="X752" s="2">
        <v>748</v>
      </c>
      <c r="Y752" s="11">
        <f t="shared" si="223"/>
        <v>1688598.65</v>
      </c>
      <c r="Z752" s="11">
        <f t="shared" si="224"/>
        <v>11820190.549999999</v>
      </c>
      <c r="AA752" s="11">
        <f t="shared" si="212"/>
        <v>3310974.76</v>
      </c>
      <c r="AB752" s="3">
        <f t="shared" si="225"/>
        <v>23640381.099999998</v>
      </c>
      <c r="AC752" s="3">
        <f>SUM($AB$5:AB752)</f>
        <v>1205662847.6200001</v>
      </c>
      <c r="AD752">
        <f t="shared" si="226"/>
        <v>1.999994227656239</v>
      </c>
    </row>
    <row r="753" spans="10:30" x14ac:dyDescent="0.3">
      <c r="J753" s="2">
        <v>749</v>
      </c>
      <c r="K753" s="1">
        <f t="shared" si="227"/>
        <v>75800</v>
      </c>
      <c r="L753" s="1">
        <f t="shared" si="213"/>
        <v>75800</v>
      </c>
      <c r="M753" s="1">
        <f t="shared" si="214"/>
        <v>75800</v>
      </c>
      <c r="N753" s="1">
        <f t="shared" si="215"/>
        <v>75800</v>
      </c>
      <c r="O753" s="1">
        <f t="shared" si="216"/>
        <v>75800</v>
      </c>
      <c r="P753" s="1">
        <f t="shared" si="217"/>
        <v>75800</v>
      </c>
      <c r="Q753" s="1">
        <f t="shared" si="218"/>
        <v>75800</v>
      </c>
      <c r="R753" s="1">
        <f t="shared" si="219"/>
        <v>75800</v>
      </c>
      <c r="S753" s="1">
        <f t="shared" si="220"/>
        <v>606400</v>
      </c>
      <c r="T753" s="13">
        <f t="shared" si="221"/>
        <v>15.16</v>
      </c>
      <c r="U753" s="1">
        <f>SUM($S$5:S753)</f>
        <v>230092800</v>
      </c>
      <c r="V753" s="10">
        <f t="shared" si="222"/>
        <v>5752.32</v>
      </c>
      <c r="X753" s="2">
        <v>749</v>
      </c>
      <c r="Y753" s="11">
        <f t="shared" si="223"/>
        <v>1722370.6</v>
      </c>
      <c r="Z753" s="11">
        <f t="shared" si="224"/>
        <v>12056594.200000001</v>
      </c>
      <c r="AA753" s="11">
        <f t="shared" si="212"/>
        <v>3377194.26</v>
      </c>
      <c r="AB753" s="3">
        <f t="shared" si="225"/>
        <v>24113188.400000002</v>
      </c>
      <c r="AC753" s="3">
        <f>SUM($AB$5:AB753)</f>
        <v>1229776036.0200002</v>
      </c>
      <c r="AD753">
        <f t="shared" si="226"/>
        <v>1.9999943141318453</v>
      </c>
    </row>
    <row r="754" spans="10:30" x14ac:dyDescent="0.3">
      <c r="J754" s="2">
        <v>750</v>
      </c>
      <c r="K754" s="1">
        <f t="shared" si="227"/>
        <v>75900</v>
      </c>
      <c r="L754" s="1">
        <f t="shared" si="213"/>
        <v>75900</v>
      </c>
      <c r="M754" s="1">
        <f t="shared" si="214"/>
        <v>75900</v>
      </c>
      <c r="N754" s="1">
        <f t="shared" si="215"/>
        <v>75900</v>
      </c>
      <c r="O754" s="1">
        <f t="shared" si="216"/>
        <v>75900</v>
      </c>
      <c r="P754" s="1">
        <f t="shared" si="217"/>
        <v>75900</v>
      </c>
      <c r="Q754" s="1">
        <f t="shared" si="218"/>
        <v>75900</v>
      </c>
      <c r="R754" s="1">
        <f t="shared" si="219"/>
        <v>75900</v>
      </c>
      <c r="S754" s="1">
        <f t="shared" si="220"/>
        <v>607200</v>
      </c>
      <c r="T754" s="13">
        <f t="shared" si="221"/>
        <v>15.18</v>
      </c>
      <c r="U754" s="1">
        <f>SUM($S$5:S754)</f>
        <v>230700000</v>
      </c>
      <c r="V754" s="10">
        <f t="shared" si="222"/>
        <v>5767.5</v>
      </c>
      <c r="X754" s="2">
        <v>750</v>
      </c>
      <c r="Y754" s="11">
        <f t="shared" si="223"/>
        <v>1756817.99</v>
      </c>
      <c r="Z754" s="11">
        <f t="shared" si="224"/>
        <v>12297725.93</v>
      </c>
      <c r="AA754" s="11">
        <f t="shared" si="212"/>
        <v>3444738.15</v>
      </c>
      <c r="AB754" s="3">
        <f t="shared" si="225"/>
        <v>24595451.859999999</v>
      </c>
      <c r="AC754" s="3">
        <f>SUM($AB$5:AB754)</f>
        <v>1254371487.8800001</v>
      </c>
      <c r="AD754">
        <f t="shared" si="226"/>
        <v>1.9999944005739183</v>
      </c>
    </row>
    <row r="755" spans="10:30" x14ac:dyDescent="0.3">
      <c r="J755" s="2">
        <v>751</v>
      </c>
      <c r="K755" s="1">
        <f t="shared" si="227"/>
        <v>76000</v>
      </c>
      <c r="L755" s="1">
        <f t="shared" si="213"/>
        <v>76000</v>
      </c>
      <c r="M755" s="1">
        <f t="shared" si="214"/>
        <v>76000</v>
      </c>
      <c r="N755" s="1">
        <f t="shared" si="215"/>
        <v>76000</v>
      </c>
      <c r="O755" s="1">
        <f t="shared" si="216"/>
        <v>76000</v>
      </c>
      <c r="P755" s="1">
        <f t="shared" si="217"/>
        <v>76000</v>
      </c>
      <c r="Q755" s="1">
        <f t="shared" si="218"/>
        <v>76000</v>
      </c>
      <c r="R755" s="1">
        <f t="shared" si="219"/>
        <v>76000</v>
      </c>
      <c r="S755" s="1">
        <f t="shared" si="220"/>
        <v>608000</v>
      </c>
      <c r="T755" s="13">
        <f t="shared" si="221"/>
        <v>15.2</v>
      </c>
      <c r="U755" s="1">
        <f>SUM($S$5:S755)</f>
        <v>231308000</v>
      </c>
      <c r="V755" s="10">
        <f t="shared" si="222"/>
        <v>5782.7</v>
      </c>
      <c r="X755" s="2">
        <v>751</v>
      </c>
      <c r="Y755" s="11">
        <f t="shared" si="223"/>
        <v>1791954.32</v>
      </c>
      <c r="Z755" s="11">
        <f t="shared" si="224"/>
        <v>12543680.24</v>
      </c>
      <c r="AA755" s="11">
        <f t="shared" si="212"/>
        <v>3513632.92</v>
      </c>
      <c r="AB755" s="3">
        <f t="shared" si="225"/>
        <v>25087360.48</v>
      </c>
      <c r="AC755" s="3">
        <f>SUM($AB$5:AB755)</f>
        <v>1279458848.3600001</v>
      </c>
      <c r="AD755">
        <f t="shared" si="226"/>
        <v>1.9999944771066105</v>
      </c>
    </row>
    <row r="756" spans="10:30" x14ac:dyDescent="0.3">
      <c r="J756" s="2">
        <v>752</v>
      </c>
      <c r="K756" s="1">
        <f t="shared" si="227"/>
        <v>76100</v>
      </c>
      <c r="L756" s="1">
        <f t="shared" si="213"/>
        <v>76100</v>
      </c>
      <c r="M756" s="1">
        <f t="shared" si="214"/>
        <v>76100</v>
      </c>
      <c r="N756" s="1">
        <f t="shared" si="215"/>
        <v>76100</v>
      </c>
      <c r="O756" s="1">
        <f t="shared" si="216"/>
        <v>76100</v>
      </c>
      <c r="P756" s="1">
        <f t="shared" si="217"/>
        <v>76100</v>
      </c>
      <c r="Q756" s="1">
        <f t="shared" si="218"/>
        <v>76100</v>
      </c>
      <c r="R756" s="1">
        <f t="shared" si="219"/>
        <v>76100</v>
      </c>
      <c r="S756" s="1">
        <f t="shared" si="220"/>
        <v>608800</v>
      </c>
      <c r="T756" s="13">
        <f t="shared" si="221"/>
        <v>15.22</v>
      </c>
      <c r="U756" s="1">
        <f>SUM($S$5:S756)</f>
        <v>231916800</v>
      </c>
      <c r="V756" s="10">
        <f t="shared" si="222"/>
        <v>5797.92</v>
      </c>
      <c r="X756" s="2">
        <v>752</v>
      </c>
      <c r="Y756" s="11">
        <f t="shared" si="223"/>
        <v>1827793.3800000001</v>
      </c>
      <c r="Z756" s="11">
        <f t="shared" si="224"/>
        <v>12794553.66</v>
      </c>
      <c r="AA756" s="11">
        <f t="shared" si="212"/>
        <v>3583905.5799999996</v>
      </c>
      <c r="AB756" s="3">
        <f t="shared" si="225"/>
        <v>25589107.32</v>
      </c>
      <c r="AC756" s="3">
        <f>SUM($AB$5:AB756)</f>
        <v>1305047955.6800001</v>
      </c>
      <c r="AD756">
        <f t="shared" si="226"/>
        <v>1.999994556511125</v>
      </c>
    </row>
    <row r="757" spans="10:30" x14ac:dyDescent="0.3">
      <c r="J757" s="2">
        <v>753</v>
      </c>
      <c r="K757" s="1">
        <f t="shared" si="227"/>
        <v>76200</v>
      </c>
      <c r="L757" s="1">
        <f t="shared" si="213"/>
        <v>76200</v>
      </c>
      <c r="M757" s="1">
        <f t="shared" si="214"/>
        <v>76200</v>
      </c>
      <c r="N757" s="1">
        <f t="shared" si="215"/>
        <v>76200</v>
      </c>
      <c r="O757" s="1">
        <f t="shared" si="216"/>
        <v>76200</v>
      </c>
      <c r="P757" s="1">
        <f t="shared" si="217"/>
        <v>76200</v>
      </c>
      <c r="Q757" s="1">
        <f t="shared" si="218"/>
        <v>76200</v>
      </c>
      <c r="R757" s="1">
        <f t="shared" si="219"/>
        <v>76200</v>
      </c>
      <c r="S757" s="1">
        <f t="shared" si="220"/>
        <v>609600</v>
      </c>
      <c r="T757" s="13">
        <f t="shared" si="221"/>
        <v>15.24</v>
      </c>
      <c r="U757" s="1">
        <f>SUM($S$5:S757)</f>
        <v>232526400</v>
      </c>
      <c r="V757" s="10">
        <f t="shared" si="222"/>
        <v>5813.16</v>
      </c>
      <c r="X757" s="2">
        <v>753</v>
      </c>
      <c r="Y757" s="11">
        <f t="shared" si="223"/>
        <v>1864349.22</v>
      </c>
      <c r="Z757" s="11">
        <f t="shared" si="224"/>
        <v>13050444.539999999</v>
      </c>
      <c r="AA757" s="11">
        <f t="shared" si="212"/>
        <v>3655583.6999999997</v>
      </c>
      <c r="AB757" s="3">
        <f t="shared" si="225"/>
        <v>26100889.079999998</v>
      </c>
      <c r="AC757" s="3">
        <f>SUM($AB$5:AB757)</f>
        <v>1331148844.76</v>
      </c>
      <c r="AD757">
        <f t="shared" si="226"/>
        <v>1.9999946336378083</v>
      </c>
    </row>
    <row r="758" spans="10:30" x14ac:dyDescent="0.3">
      <c r="J758" s="2">
        <v>754</v>
      </c>
      <c r="K758" s="1">
        <f t="shared" si="227"/>
        <v>76300</v>
      </c>
      <c r="L758" s="1">
        <f t="shared" si="213"/>
        <v>76300</v>
      </c>
      <c r="M758" s="1">
        <f t="shared" si="214"/>
        <v>76300</v>
      </c>
      <c r="N758" s="1">
        <f t="shared" si="215"/>
        <v>76300</v>
      </c>
      <c r="O758" s="1">
        <f t="shared" si="216"/>
        <v>76300</v>
      </c>
      <c r="P758" s="1">
        <f t="shared" si="217"/>
        <v>76300</v>
      </c>
      <c r="Q758" s="1">
        <f t="shared" si="218"/>
        <v>76300</v>
      </c>
      <c r="R758" s="1">
        <f t="shared" si="219"/>
        <v>76300</v>
      </c>
      <c r="S758" s="1">
        <f t="shared" si="220"/>
        <v>610400</v>
      </c>
      <c r="T758" s="13">
        <f t="shared" si="221"/>
        <v>15.26</v>
      </c>
      <c r="U758" s="1">
        <f>SUM($S$5:S758)</f>
        <v>233136800</v>
      </c>
      <c r="V758" s="10">
        <f t="shared" si="222"/>
        <v>5828.42</v>
      </c>
      <c r="X758" s="2">
        <v>754</v>
      </c>
      <c r="Y758" s="11">
        <f t="shared" si="223"/>
        <v>1901636.18</v>
      </c>
      <c r="Z758" s="11">
        <f t="shared" si="224"/>
        <v>13311453.26</v>
      </c>
      <c r="AA758" s="11">
        <f t="shared" si="212"/>
        <v>3728695.38</v>
      </c>
      <c r="AB758" s="3">
        <f t="shared" si="225"/>
        <v>26622906.52</v>
      </c>
      <c r="AC758" s="3">
        <f>SUM($AB$5:AB758)</f>
        <v>1357771751.28</v>
      </c>
      <c r="AD758">
        <f t="shared" si="226"/>
        <v>1.99999471319828</v>
      </c>
    </row>
    <row r="759" spans="10:30" x14ac:dyDescent="0.3">
      <c r="J759" s="2">
        <v>755</v>
      </c>
      <c r="K759" s="1">
        <f t="shared" si="227"/>
        <v>76400</v>
      </c>
      <c r="L759" s="1">
        <f t="shared" si="213"/>
        <v>76400</v>
      </c>
      <c r="M759" s="1">
        <f t="shared" si="214"/>
        <v>76400</v>
      </c>
      <c r="N759" s="1">
        <f t="shared" si="215"/>
        <v>76400</v>
      </c>
      <c r="O759" s="1">
        <f t="shared" si="216"/>
        <v>76400</v>
      </c>
      <c r="P759" s="1">
        <f t="shared" si="217"/>
        <v>76400</v>
      </c>
      <c r="Q759" s="1">
        <f t="shared" si="218"/>
        <v>76400</v>
      </c>
      <c r="R759" s="1">
        <f t="shared" si="219"/>
        <v>76400</v>
      </c>
      <c r="S759" s="1">
        <f t="shared" si="220"/>
        <v>611200</v>
      </c>
      <c r="T759" s="13">
        <f t="shared" si="221"/>
        <v>15.28</v>
      </c>
      <c r="U759" s="1">
        <f>SUM($S$5:S759)</f>
        <v>233748000</v>
      </c>
      <c r="V759" s="10">
        <f t="shared" si="222"/>
        <v>5843.7</v>
      </c>
      <c r="X759" s="2">
        <v>755</v>
      </c>
      <c r="Y759" s="11">
        <f t="shared" si="223"/>
        <v>1939668.8800000001</v>
      </c>
      <c r="Z759" s="11">
        <f t="shared" si="224"/>
        <v>13577682.16</v>
      </c>
      <c r="AA759" s="11">
        <f t="shared" si="212"/>
        <v>3803269.2899999996</v>
      </c>
      <c r="AB759" s="3">
        <f t="shared" si="225"/>
        <v>27155364.32</v>
      </c>
      <c r="AC759" s="3">
        <f>SUM($AB$5:AB759)</f>
        <v>1384927115.5999999</v>
      </c>
      <c r="AD759">
        <f t="shared" si="226"/>
        <v>1.9999947925267998</v>
      </c>
    </row>
    <row r="760" spans="10:30" x14ac:dyDescent="0.3">
      <c r="J760" s="2">
        <v>756</v>
      </c>
      <c r="K760" s="1">
        <f t="shared" si="227"/>
        <v>76500</v>
      </c>
      <c r="L760" s="1">
        <f t="shared" si="213"/>
        <v>76500</v>
      </c>
      <c r="M760" s="1">
        <f t="shared" si="214"/>
        <v>76500</v>
      </c>
      <c r="N760" s="1">
        <f t="shared" si="215"/>
        <v>76500</v>
      </c>
      <c r="O760" s="1">
        <f t="shared" si="216"/>
        <v>76500</v>
      </c>
      <c r="P760" s="1">
        <f t="shared" si="217"/>
        <v>76500</v>
      </c>
      <c r="Q760" s="1">
        <f t="shared" si="218"/>
        <v>76500</v>
      </c>
      <c r="R760" s="1">
        <f t="shared" si="219"/>
        <v>76500</v>
      </c>
      <c r="S760" s="1">
        <f t="shared" si="220"/>
        <v>612000</v>
      </c>
      <c r="T760" s="13">
        <f t="shared" si="221"/>
        <v>15.3</v>
      </c>
      <c r="U760" s="1">
        <f>SUM($S$5:S760)</f>
        <v>234360000</v>
      </c>
      <c r="V760" s="10">
        <f t="shared" si="222"/>
        <v>5859</v>
      </c>
      <c r="X760" s="2">
        <v>756</v>
      </c>
      <c r="Y760" s="11">
        <f t="shared" si="223"/>
        <v>1978462.23</v>
      </c>
      <c r="Z760" s="11">
        <f t="shared" si="224"/>
        <v>13849235.609999999</v>
      </c>
      <c r="AA760" s="11">
        <f t="shared" si="212"/>
        <v>3879334.6799999997</v>
      </c>
      <c r="AB760" s="3">
        <f t="shared" si="225"/>
        <v>27698471.219999999</v>
      </c>
      <c r="AC760" s="3">
        <f>SUM($AB$5:AB760)</f>
        <v>1412625586.8199999</v>
      </c>
      <c r="AD760">
        <f t="shared" si="226"/>
        <v>1.9999948667334788</v>
      </c>
    </row>
    <row r="761" spans="10:30" x14ac:dyDescent="0.3">
      <c r="J761" s="2">
        <v>757</v>
      </c>
      <c r="K761" s="1">
        <f t="shared" si="227"/>
        <v>76600</v>
      </c>
      <c r="L761" s="1">
        <f t="shared" si="213"/>
        <v>76600</v>
      </c>
      <c r="M761" s="1">
        <f t="shared" si="214"/>
        <v>76600</v>
      </c>
      <c r="N761" s="1">
        <f t="shared" si="215"/>
        <v>76600</v>
      </c>
      <c r="O761" s="1">
        <f t="shared" si="216"/>
        <v>76600</v>
      </c>
      <c r="P761" s="1">
        <f t="shared" si="217"/>
        <v>76600</v>
      </c>
      <c r="Q761" s="1">
        <f t="shared" si="218"/>
        <v>76600</v>
      </c>
      <c r="R761" s="1">
        <f t="shared" si="219"/>
        <v>76600</v>
      </c>
      <c r="S761" s="1">
        <f t="shared" si="220"/>
        <v>612800</v>
      </c>
      <c r="T761" s="13">
        <f t="shared" si="221"/>
        <v>15.32</v>
      </c>
      <c r="U761" s="1">
        <f>SUM($S$5:S761)</f>
        <v>234972800</v>
      </c>
      <c r="V761" s="10">
        <f t="shared" si="222"/>
        <v>5874.32</v>
      </c>
      <c r="X761" s="2">
        <v>757</v>
      </c>
      <c r="Y761" s="11">
        <f t="shared" si="223"/>
        <v>2018031.45</v>
      </c>
      <c r="Z761" s="11">
        <f t="shared" si="224"/>
        <v>14126220.15</v>
      </c>
      <c r="AA761" s="11">
        <f t="shared" si="212"/>
        <v>3956921.38</v>
      </c>
      <c r="AB761" s="3">
        <f t="shared" si="225"/>
        <v>28252440.300000001</v>
      </c>
      <c r="AC761" s="3">
        <f>SUM($AB$5:AB761)</f>
        <v>1440878027.1199999</v>
      </c>
      <c r="AD761">
        <f t="shared" si="226"/>
        <v>1.9999949430053714</v>
      </c>
    </row>
    <row r="762" spans="10:30" x14ac:dyDescent="0.3">
      <c r="J762" s="2">
        <v>758</v>
      </c>
      <c r="K762" s="1">
        <f t="shared" si="227"/>
        <v>76700</v>
      </c>
      <c r="L762" s="1">
        <f t="shared" si="213"/>
        <v>76700</v>
      </c>
      <c r="M762" s="1">
        <f t="shared" si="214"/>
        <v>76700</v>
      </c>
      <c r="N762" s="1">
        <f t="shared" si="215"/>
        <v>76700</v>
      </c>
      <c r="O762" s="1">
        <f t="shared" si="216"/>
        <v>76700</v>
      </c>
      <c r="P762" s="1">
        <f t="shared" si="217"/>
        <v>76700</v>
      </c>
      <c r="Q762" s="1">
        <f t="shared" si="218"/>
        <v>76700</v>
      </c>
      <c r="R762" s="1">
        <f t="shared" si="219"/>
        <v>76700</v>
      </c>
      <c r="S762" s="1">
        <f t="shared" si="220"/>
        <v>613600</v>
      </c>
      <c r="T762" s="13">
        <f t="shared" si="221"/>
        <v>15.34</v>
      </c>
      <c r="U762" s="1">
        <f>SUM($S$5:S762)</f>
        <v>235586400</v>
      </c>
      <c r="V762" s="10">
        <f t="shared" si="222"/>
        <v>5889.66</v>
      </c>
      <c r="X762" s="2">
        <v>758</v>
      </c>
      <c r="Y762" s="11">
        <f t="shared" si="223"/>
        <v>2058392.05</v>
      </c>
      <c r="Z762" s="11">
        <f t="shared" si="224"/>
        <v>14408744.35</v>
      </c>
      <c r="AA762" s="11">
        <f t="shared" si="212"/>
        <v>4036059.8099999996</v>
      </c>
      <c r="AB762" s="3">
        <f t="shared" si="225"/>
        <v>28817488.699999999</v>
      </c>
      <c r="AC762" s="3">
        <f>SUM($AB$5:AB762)</f>
        <v>1469695515.8199999</v>
      </c>
      <c r="AD762">
        <f t="shared" si="226"/>
        <v>1.9999950139846261</v>
      </c>
    </row>
    <row r="763" spans="10:30" x14ac:dyDescent="0.3">
      <c r="J763" s="2">
        <v>759</v>
      </c>
      <c r="K763" s="1">
        <f t="shared" si="227"/>
        <v>76800</v>
      </c>
      <c r="L763" s="1">
        <f t="shared" si="213"/>
        <v>76800</v>
      </c>
      <c r="M763" s="1">
        <f t="shared" si="214"/>
        <v>76800</v>
      </c>
      <c r="N763" s="1">
        <f t="shared" si="215"/>
        <v>76800</v>
      </c>
      <c r="O763" s="1">
        <f t="shared" si="216"/>
        <v>76800</v>
      </c>
      <c r="P763" s="1">
        <f t="shared" si="217"/>
        <v>76800</v>
      </c>
      <c r="Q763" s="1">
        <f t="shared" si="218"/>
        <v>76800</v>
      </c>
      <c r="R763" s="1">
        <f t="shared" si="219"/>
        <v>76800</v>
      </c>
      <c r="S763" s="1">
        <f t="shared" si="220"/>
        <v>614400</v>
      </c>
      <c r="T763" s="13">
        <f t="shared" si="221"/>
        <v>15.36</v>
      </c>
      <c r="U763" s="1">
        <f>SUM($S$5:S763)</f>
        <v>236200800</v>
      </c>
      <c r="V763" s="10">
        <f t="shared" si="222"/>
        <v>5905.02</v>
      </c>
      <c r="X763" s="2">
        <v>759</v>
      </c>
      <c r="Y763" s="11">
        <f t="shared" si="223"/>
        <v>2099559.8699999996</v>
      </c>
      <c r="Z763" s="11">
        <f t="shared" si="224"/>
        <v>14696919.089999998</v>
      </c>
      <c r="AA763" s="11">
        <f t="shared" si="212"/>
        <v>4116781.01</v>
      </c>
      <c r="AB763" s="3">
        <f t="shared" si="225"/>
        <v>29393838.179999996</v>
      </c>
      <c r="AC763" s="3">
        <f>SUM($AB$5:AB763)</f>
        <v>1499089354</v>
      </c>
      <c r="AD763">
        <f t="shared" si="226"/>
        <v>1.9999950917452523</v>
      </c>
    </row>
    <row r="764" spans="10:30" x14ac:dyDescent="0.3">
      <c r="J764" s="2">
        <v>760</v>
      </c>
      <c r="K764" s="1">
        <f t="shared" si="227"/>
        <v>76900</v>
      </c>
      <c r="L764" s="1">
        <f t="shared" si="213"/>
        <v>76900</v>
      </c>
      <c r="M764" s="1">
        <f t="shared" si="214"/>
        <v>76900</v>
      </c>
      <c r="N764" s="1">
        <f t="shared" si="215"/>
        <v>76900</v>
      </c>
      <c r="O764" s="1">
        <f t="shared" si="216"/>
        <v>76900</v>
      </c>
      <c r="P764" s="1">
        <f t="shared" si="217"/>
        <v>76900</v>
      </c>
      <c r="Q764" s="1">
        <f t="shared" si="218"/>
        <v>76900</v>
      </c>
      <c r="R764" s="1">
        <f t="shared" si="219"/>
        <v>76900</v>
      </c>
      <c r="S764" s="1">
        <f t="shared" si="220"/>
        <v>615200</v>
      </c>
      <c r="T764" s="13">
        <f t="shared" si="221"/>
        <v>15.38</v>
      </c>
      <c r="U764" s="1">
        <f>SUM($S$5:S764)</f>
        <v>236816000</v>
      </c>
      <c r="V764" s="10">
        <f t="shared" si="222"/>
        <v>5920.4</v>
      </c>
      <c r="X764" s="2">
        <v>760</v>
      </c>
      <c r="Y764" s="11">
        <f t="shared" si="223"/>
        <v>2141551.0399999996</v>
      </c>
      <c r="Z764" s="11">
        <f t="shared" si="224"/>
        <v>14990857.279999997</v>
      </c>
      <c r="AA764" s="11">
        <f t="shared" si="212"/>
        <v>4199116.6399999997</v>
      </c>
      <c r="AB764" s="3">
        <f t="shared" si="225"/>
        <v>29981714.559999995</v>
      </c>
      <c r="AC764" s="3">
        <f>SUM($AB$5:AB764)</f>
        <v>1529071068.5599999</v>
      </c>
      <c r="AD764">
        <f t="shared" si="226"/>
        <v>1.9999951623964334</v>
      </c>
    </row>
    <row r="765" spans="10:30" x14ac:dyDescent="0.3">
      <c r="J765" s="2">
        <v>761</v>
      </c>
      <c r="K765" s="1">
        <f t="shared" si="227"/>
        <v>77000</v>
      </c>
      <c r="L765" s="1">
        <f t="shared" si="213"/>
        <v>77000</v>
      </c>
      <c r="M765" s="1">
        <f t="shared" si="214"/>
        <v>77000</v>
      </c>
      <c r="N765" s="1">
        <f t="shared" si="215"/>
        <v>77000</v>
      </c>
      <c r="O765" s="1">
        <f t="shared" si="216"/>
        <v>77000</v>
      </c>
      <c r="P765" s="1">
        <f t="shared" si="217"/>
        <v>77000</v>
      </c>
      <c r="Q765" s="1">
        <f t="shared" si="218"/>
        <v>77000</v>
      </c>
      <c r="R765" s="1">
        <f t="shared" si="219"/>
        <v>77000</v>
      </c>
      <c r="S765" s="1">
        <f t="shared" si="220"/>
        <v>616000</v>
      </c>
      <c r="T765" s="13">
        <f t="shared" si="221"/>
        <v>15.4</v>
      </c>
      <c r="U765" s="1">
        <f>SUM($S$5:S765)</f>
        <v>237432000</v>
      </c>
      <c r="V765" s="10">
        <f t="shared" si="222"/>
        <v>5935.8</v>
      </c>
      <c r="X765" s="2">
        <v>761</v>
      </c>
      <c r="Y765" s="11">
        <f t="shared" si="223"/>
        <v>2184382.0299999998</v>
      </c>
      <c r="Z765" s="11">
        <f t="shared" si="224"/>
        <v>15290674.209999999</v>
      </c>
      <c r="AA765" s="11">
        <f t="shared" si="212"/>
        <v>4283098.9799999995</v>
      </c>
      <c r="AB765" s="3">
        <f t="shared" si="225"/>
        <v>30581348.419999998</v>
      </c>
      <c r="AC765" s="3">
        <f>SUM($AB$5:AB765)</f>
        <v>1559652416.98</v>
      </c>
      <c r="AD765">
        <f t="shared" si="226"/>
        <v>1.999995229051061</v>
      </c>
    </row>
    <row r="766" spans="10:30" x14ac:dyDescent="0.3">
      <c r="J766" s="2">
        <v>762</v>
      </c>
      <c r="K766" s="1">
        <f t="shared" si="227"/>
        <v>77100</v>
      </c>
      <c r="L766" s="1">
        <f t="shared" si="213"/>
        <v>77100</v>
      </c>
      <c r="M766" s="1">
        <f t="shared" si="214"/>
        <v>77100</v>
      </c>
      <c r="N766" s="1">
        <f t="shared" si="215"/>
        <v>77100</v>
      </c>
      <c r="O766" s="1">
        <f t="shared" si="216"/>
        <v>77100</v>
      </c>
      <c r="P766" s="1">
        <f t="shared" si="217"/>
        <v>77100</v>
      </c>
      <c r="Q766" s="1">
        <f t="shared" si="218"/>
        <v>77100</v>
      </c>
      <c r="R766" s="1">
        <f t="shared" si="219"/>
        <v>77100</v>
      </c>
      <c r="S766" s="1">
        <f t="shared" si="220"/>
        <v>616800</v>
      </c>
      <c r="T766" s="13">
        <f t="shared" si="221"/>
        <v>15.42</v>
      </c>
      <c r="U766" s="1">
        <f>SUM($S$5:S766)</f>
        <v>238048800</v>
      </c>
      <c r="V766" s="10">
        <f t="shared" si="222"/>
        <v>5951.22</v>
      </c>
      <c r="X766" s="2">
        <v>762</v>
      </c>
      <c r="Y766" s="11">
        <f t="shared" si="223"/>
        <v>2228069.6399999997</v>
      </c>
      <c r="Z766" s="11">
        <f t="shared" si="224"/>
        <v>15596487.479999997</v>
      </c>
      <c r="AA766" s="11">
        <f t="shared" si="212"/>
        <v>4368760.96</v>
      </c>
      <c r="AB766" s="3">
        <f t="shared" si="225"/>
        <v>31192974.959999993</v>
      </c>
      <c r="AC766" s="3">
        <f>SUM($AB$5:AB766)</f>
        <v>1590845391.9400001</v>
      </c>
      <c r="AD766">
        <f t="shared" si="226"/>
        <v>1.9999952951311997</v>
      </c>
    </row>
    <row r="767" spans="10:30" x14ac:dyDescent="0.3">
      <c r="J767" s="2">
        <v>763</v>
      </c>
      <c r="K767" s="1">
        <f t="shared" si="227"/>
        <v>77200</v>
      </c>
      <c r="L767" s="1">
        <f t="shared" si="213"/>
        <v>77200</v>
      </c>
      <c r="M767" s="1">
        <f t="shared" si="214"/>
        <v>77200</v>
      </c>
      <c r="N767" s="1">
        <f t="shared" si="215"/>
        <v>77200</v>
      </c>
      <c r="O767" s="1">
        <f t="shared" si="216"/>
        <v>77200</v>
      </c>
      <c r="P767" s="1">
        <f t="shared" si="217"/>
        <v>77200</v>
      </c>
      <c r="Q767" s="1">
        <f t="shared" si="218"/>
        <v>77200</v>
      </c>
      <c r="R767" s="1">
        <f t="shared" si="219"/>
        <v>77200</v>
      </c>
      <c r="S767" s="1">
        <f t="shared" si="220"/>
        <v>617600</v>
      </c>
      <c r="T767" s="13">
        <f t="shared" si="221"/>
        <v>15.44</v>
      </c>
      <c r="U767" s="1">
        <f>SUM($S$5:S767)</f>
        <v>238666400</v>
      </c>
      <c r="V767" s="10">
        <f t="shared" si="222"/>
        <v>5966.66</v>
      </c>
      <c r="X767" s="2">
        <v>763</v>
      </c>
      <c r="Y767" s="11">
        <f t="shared" si="223"/>
        <v>2272631.0099999998</v>
      </c>
      <c r="Z767" s="11">
        <f t="shared" si="224"/>
        <v>15908417.069999998</v>
      </c>
      <c r="AA767" s="11">
        <f t="shared" si="212"/>
        <v>4456136.18</v>
      </c>
      <c r="AB767" s="3">
        <f t="shared" si="225"/>
        <v>31816834.139999997</v>
      </c>
      <c r="AC767" s="3">
        <f>SUM($AB$5:AB767)</f>
        <v>1622662226.0800002</v>
      </c>
      <c r="AD767">
        <f t="shared" si="226"/>
        <v>1.9999953673185169</v>
      </c>
    </row>
    <row r="768" spans="10:30" x14ac:dyDescent="0.3">
      <c r="J768" s="2">
        <v>764</v>
      </c>
      <c r="K768" s="1">
        <f t="shared" si="227"/>
        <v>77300</v>
      </c>
      <c r="L768" s="1">
        <f t="shared" si="213"/>
        <v>77300</v>
      </c>
      <c r="M768" s="1">
        <f t="shared" si="214"/>
        <v>77300</v>
      </c>
      <c r="N768" s="1">
        <f t="shared" si="215"/>
        <v>77300</v>
      </c>
      <c r="O768" s="1">
        <f t="shared" si="216"/>
        <v>77300</v>
      </c>
      <c r="P768" s="1">
        <f t="shared" si="217"/>
        <v>77300</v>
      </c>
      <c r="Q768" s="1">
        <f t="shared" si="218"/>
        <v>77300</v>
      </c>
      <c r="R768" s="1">
        <f t="shared" si="219"/>
        <v>77300</v>
      </c>
      <c r="S768" s="1">
        <f t="shared" si="220"/>
        <v>618400</v>
      </c>
      <c r="T768" s="13">
        <f t="shared" si="221"/>
        <v>15.46</v>
      </c>
      <c r="U768" s="1">
        <f>SUM($S$5:S768)</f>
        <v>239284800</v>
      </c>
      <c r="V768" s="10">
        <f t="shared" si="222"/>
        <v>5982.12</v>
      </c>
      <c r="X768" s="2">
        <v>764</v>
      </c>
      <c r="Y768" s="11">
        <f t="shared" si="223"/>
        <v>2318083.5999999996</v>
      </c>
      <c r="Z768" s="11">
        <f t="shared" si="224"/>
        <v>16226585.199999997</v>
      </c>
      <c r="AA768" s="11">
        <f t="shared" si="212"/>
        <v>4545258.91</v>
      </c>
      <c r="AB768" s="3">
        <f t="shared" si="225"/>
        <v>32453170.399999995</v>
      </c>
      <c r="AC768" s="3">
        <f>SUM($AB$5:AB768)</f>
        <v>1655115396.4800003</v>
      </c>
      <c r="AD768">
        <f t="shared" si="226"/>
        <v>1.9999954320992552</v>
      </c>
    </row>
    <row r="769" spans="10:30" x14ac:dyDescent="0.3">
      <c r="J769" s="2">
        <v>765</v>
      </c>
      <c r="K769" s="1">
        <f t="shared" si="227"/>
        <v>77400</v>
      </c>
      <c r="L769" s="1">
        <f t="shared" si="213"/>
        <v>77400</v>
      </c>
      <c r="M769" s="1">
        <f t="shared" si="214"/>
        <v>77400</v>
      </c>
      <c r="N769" s="1">
        <f t="shared" si="215"/>
        <v>77400</v>
      </c>
      <c r="O769" s="1">
        <f t="shared" si="216"/>
        <v>77400</v>
      </c>
      <c r="P769" s="1">
        <f t="shared" si="217"/>
        <v>77400</v>
      </c>
      <c r="Q769" s="1">
        <f t="shared" si="218"/>
        <v>77400</v>
      </c>
      <c r="R769" s="1">
        <f t="shared" si="219"/>
        <v>77400</v>
      </c>
      <c r="S769" s="1">
        <f t="shared" si="220"/>
        <v>619200</v>
      </c>
      <c r="T769" s="13">
        <f t="shared" si="221"/>
        <v>15.48</v>
      </c>
      <c r="U769" s="1">
        <f>SUM($S$5:S769)</f>
        <v>239904000</v>
      </c>
      <c r="V769" s="10">
        <f t="shared" si="222"/>
        <v>5997.6</v>
      </c>
      <c r="X769" s="2">
        <v>765</v>
      </c>
      <c r="Y769" s="11">
        <f t="shared" si="223"/>
        <v>2364445.25</v>
      </c>
      <c r="Z769" s="11">
        <f t="shared" si="224"/>
        <v>16551116.75</v>
      </c>
      <c r="AA769" s="11">
        <f t="shared" si="212"/>
        <v>4636164.09</v>
      </c>
      <c r="AB769" s="3">
        <f t="shared" si="225"/>
        <v>33102233.5</v>
      </c>
      <c r="AC769" s="3">
        <f>SUM($AB$5:AB769)</f>
        <v>1688217629.9800003</v>
      </c>
      <c r="AD769">
        <f t="shared" si="226"/>
        <v>1.9999955030567558</v>
      </c>
    </row>
    <row r="770" spans="10:30" x14ac:dyDescent="0.3">
      <c r="J770" s="2">
        <v>766</v>
      </c>
      <c r="K770" s="1">
        <f t="shared" si="227"/>
        <v>77500</v>
      </c>
      <c r="L770" s="1">
        <f t="shared" si="213"/>
        <v>77500</v>
      </c>
      <c r="M770" s="1">
        <f t="shared" si="214"/>
        <v>77500</v>
      </c>
      <c r="N770" s="1">
        <f t="shared" si="215"/>
        <v>77500</v>
      </c>
      <c r="O770" s="1">
        <f t="shared" si="216"/>
        <v>77500</v>
      </c>
      <c r="P770" s="1">
        <f t="shared" si="217"/>
        <v>77500</v>
      </c>
      <c r="Q770" s="1">
        <f t="shared" si="218"/>
        <v>77500</v>
      </c>
      <c r="R770" s="1">
        <f t="shared" si="219"/>
        <v>77500</v>
      </c>
      <c r="S770" s="1">
        <f t="shared" si="220"/>
        <v>620000</v>
      </c>
      <c r="T770" s="13">
        <f t="shared" si="221"/>
        <v>15.5</v>
      </c>
      <c r="U770" s="1">
        <f>SUM($S$5:S770)</f>
        <v>240524000</v>
      </c>
      <c r="V770" s="10">
        <f t="shared" si="222"/>
        <v>6013.1</v>
      </c>
      <c r="X770" s="2">
        <v>766</v>
      </c>
      <c r="Y770" s="11">
        <f t="shared" si="223"/>
        <v>2411734.13</v>
      </c>
      <c r="Z770" s="11">
        <f t="shared" si="224"/>
        <v>16882138.91</v>
      </c>
      <c r="AA770" s="11">
        <f t="shared" si="212"/>
        <v>4728887.38</v>
      </c>
      <c r="AB770" s="3">
        <f t="shared" si="225"/>
        <v>33764277.82</v>
      </c>
      <c r="AC770" s="3">
        <f>SUM($AB$5:AB770)</f>
        <v>1721981907.8000002</v>
      </c>
      <c r="AD770">
        <f t="shared" si="226"/>
        <v>1.999995570499991</v>
      </c>
    </row>
    <row r="771" spans="10:30" x14ac:dyDescent="0.3">
      <c r="J771" s="2">
        <v>767</v>
      </c>
      <c r="K771" s="1">
        <f t="shared" si="227"/>
        <v>77600</v>
      </c>
      <c r="L771" s="1">
        <f t="shared" si="213"/>
        <v>77600</v>
      </c>
      <c r="M771" s="1">
        <f t="shared" si="214"/>
        <v>77600</v>
      </c>
      <c r="N771" s="1">
        <f t="shared" si="215"/>
        <v>77600</v>
      </c>
      <c r="O771" s="1">
        <f t="shared" si="216"/>
        <v>77600</v>
      </c>
      <c r="P771" s="1">
        <f t="shared" si="217"/>
        <v>77600</v>
      </c>
      <c r="Q771" s="1">
        <f t="shared" si="218"/>
        <v>77600</v>
      </c>
      <c r="R771" s="1">
        <f t="shared" si="219"/>
        <v>77600</v>
      </c>
      <c r="S771" s="1">
        <f t="shared" si="220"/>
        <v>620800</v>
      </c>
      <c r="T771" s="13">
        <f t="shared" si="221"/>
        <v>15.52</v>
      </c>
      <c r="U771" s="1">
        <f>SUM($S$5:S771)</f>
        <v>241144800</v>
      </c>
      <c r="V771" s="10">
        <f t="shared" si="222"/>
        <v>6028.62</v>
      </c>
      <c r="X771" s="2">
        <v>767</v>
      </c>
      <c r="Y771" s="11">
        <f t="shared" si="223"/>
        <v>2459968.7899999996</v>
      </c>
      <c r="Z771" s="11">
        <f t="shared" si="224"/>
        <v>17219781.529999997</v>
      </c>
      <c r="AA771" s="11">
        <f t="shared" si="212"/>
        <v>4823465.13</v>
      </c>
      <c r="AB771" s="3">
        <f t="shared" si="225"/>
        <v>34439563.059999995</v>
      </c>
      <c r="AC771" s="3">
        <f>SUM($AB$5:AB771)</f>
        <v>1756421470.8600001</v>
      </c>
      <c r="AD771">
        <f t="shared" si="226"/>
        <v>1.9999956389785676</v>
      </c>
    </row>
    <row r="772" spans="10:30" x14ac:dyDescent="0.3">
      <c r="J772" s="2">
        <v>768</v>
      </c>
      <c r="K772" s="1">
        <f t="shared" si="227"/>
        <v>77700</v>
      </c>
      <c r="L772" s="1">
        <f t="shared" si="213"/>
        <v>77700</v>
      </c>
      <c r="M772" s="1">
        <f t="shared" si="214"/>
        <v>77700</v>
      </c>
      <c r="N772" s="1">
        <f t="shared" si="215"/>
        <v>77700</v>
      </c>
      <c r="O772" s="1">
        <f t="shared" si="216"/>
        <v>77700</v>
      </c>
      <c r="P772" s="1">
        <f t="shared" si="217"/>
        <v>77700</v>
      </c>
      <c r="Q772" s="1">
        <f t="shared" si="218"/>
        <v>77700</v>
      </c>
      <c r="R772" s="1">
        <f t="shared" si="219"/>
        <v>77700</v>
      </c>
      <c r="S772" s="1">
        <f t="shared" si="220"/>
        <v>621600</v>
      </c>
      <c r="T772" s="13">
        <f t="shared" si="221"/>
        <v>15.54</v>
      </c>
      <c r="U772" s="1">
        <f>SUM($S$5:S772)</f>
        <v>241766400</v>
      </c>
      <c r="V772" s="10">
        <f t="shared" si="222"/>
        <v>6044.16</v>
      </c>
      <c r="X772" s="2">
        <v>768</v>
      </c>
      <c r="Y772" s="11">
        <f t="shared" si="223"/>
        <v>2509168.1399999997</v>
      </c>
      <c r="Z772" s="11">
        <f t="shared" si="224"/>
        <v>17564176.979999997</v>
      </c>
      <c r="AA772" s="11">
        <f t="shared" si="212"/>
        <v>4919934.4399999995</v>
      </c>
      <c r="AB772" s="3">
        <f t="shared" si="225"/>
        <v>35128353.959999993</v>
      </c>
      <c r="AC772" s="3">
        <f>SUM($AB$5:AB772)</f>
        <v>1791549824.8200002</v>
      </c>
      <c r="AD772">
        <f t="shared" si="226"/>
        <v>1.9999957039240741</v>
      </c>
    </row>
    <row r="773" spans="10:30" x14ac:dyDescent="0.3">
      <c r="J773" s="2">
        <v>769</v>
      </c>
      <c r="K773" s="1">
        <f t="shared" si="227"/>
        <v>77800</v>
      </c>
      <c r="L773" s="1">
        <f t="shared" si="213"/>
        <v>77800</v>
      </c>
      <c r="M773" s="1">
        <f t="shared" si="214"/>
        <v>77800</v>
      </c>
      <c r="N773" s="1">
        <f t="shared" si="215"/>
        <v>77800</v>
      </c>
      <c r="O773" s="1">
        <f t="shared" si="216"/>
        <v>77800</v>
      </c>
      <c r="P773" s="1">
        <f t="shared" si="217"/>
        <v>77800</v>
      </c>
      <c r="Q773" s="1">
        <f t="shared" si="218"/>
        <v>77800</v>
      </c>
      <c r="R773" s="1">
        <f t="shared" si="219"/>
        <v>77800</v>
      </c>
      <c r="S773" s="1">
        <f t="shared" si="220"/>
        <v>622400</v>
      </c>
      <c r="T773" s="13">
        <f t="shared" si="221"/>
        <v>15.56</v>
      </c>
      <c r="U773" s="1">
        <f>SUM($S$5:S773)</f>
        <v>242388800</v>
      </c>
      <c r="V773" s="10">
        <f t="shared" si="222"/>
        <v>6059.72</v>
      </c>
      <c r="X773" s="2">
        <v>769</v>
      </c>
      <c r="Y773" s="11">
        <f t="shared" si="223"/>
        <v>2559351.48</v>
      </c>
      <c r="Z773" s="11">
        <f t="shared" si="224"/>
        <v>17915460.359999999</v>
      </c>
      <c r="AA773" s="11">
        <f t="shared" si="212"/>
        <v>5018333.13</v>
      </c>
      <c r="AB773" s="3">
        <f t="shared" si="225"/>
        <v>35830920.719999999</v>
      </c>
      <c r="AC773" s="3">
        <f>SUM($AB$5:AB773)</f>
        <v>1827380745.5400002</v>
      </c>
      <c r="AD773">
        <f t="shared" si="226"/>
        <v>1.9999957703437032</v>
      </c>
    </row>
    <row r="774" spans="10:30" x14ac:dyDescent="0.3">
      <c r="J774" s="2">
        <v>770</v>
      </c>
      <c r="K774" s="1">
        <f t="shared" si="227"/>
        <v>77900</v>
      </c>
      <c r="L774" s="1">
        <f t="shared" si="213"/>
        <v>77900</v>
      </c>
      <c r="M774" s="1">
        <f t="shared" si="214"/>
        <v>77900</v>
      </c>
      <c r="N774" s="1">
        <f t="shared" si="215"/>
        <v>77900</v>
      </c>
      <c r="O774" s="1">
        <f t="shared" si="216"/>
        <v>77900</v>
      </c>
      <c r="P774" s="1">
        <f t="shared" si="217"/>
        <v>77900</v>
      </c>
      <c r="Q774" s="1">
        <f t="shared" si="218"/>
        <v>77900</v>
      </c>
      <c r="R774" s="1">
        <f t="shared" si="219"/>
        <v>77900</v>
      </c>
      <c r="S774" s="1">
        <f t="shared" si="220"/>
        <v>623200</v>
      </c>
      <c r="T774" s="13">
        <f t="shared" si="221"/>
        <v>15.58</v>
      </c>
      <c r="U774" s="1">
        <f>SUM($S$5:S774)</f>
        <v>243012000</v>
      </c>
      <c r="V774" s="10">
        <f t="shared" si="222"/>
        <v>6075.3</v>
      </c>
      <c r="X774" s="2">
        <v>770</v>
      </c>
      <c r="Y774" s="11">
        <f t="shared" si="223"/>
        <v>2610538.48</v>
      </c>
      <c r="Z774" s="11">
        <f t="shared" si="224"/>
        <v>18273769.359999999</v>
      </c>
      <c r="AA774" s="11">
        <f t="shared" si="212"/>
        <v>5118699.8</v>
      </c>
      <c r="AB774" s="3">
        <f t="shared" si="225"/>
        <v>36547538.719999999</v>
      </c>
      <c r="AC774" s="3">
        <f>SUM($AB$5:AB774)</f>
        <v>1863928284.2600002</v>
      </c>
      <c r="AD774">
        <f t="shared" si="226"/>
        <v>1.999995830600702</v>
      </c>
    </row>
    <row r="775" spans="10:30" x14ac:dyDescent="0.3">
      <c r="J775" s="2">
        <v>771</v>
      </c>
      <c r="K775" s="1">
        <f t="shared" si="227"/>
        <v>78000</v>
      </c>
      <c r="L775" s="1">
        <f t="shared" si="213"/>
        <v>78000</v>
      </c>
      <c r="M775" s="1">
        <f t="shared" si="214"/>
        <v>78000</v>
      </c>
      <c r="N775" s="1">
        <f t="shared" si="215"/>
        <v>78000</v>
      </c>
      <c r="O775" s="1">
        <f t="shared" si="216"/>
        <v>78000</v>
      </c>
      <c r="P775" s="1">
        <f t="shared" si="217"/>
        <v>78000</v>
      </c>
      <c r="Q775" s="1">
        <f t="shared" si="218"/>
        <v>78000</v>
      </c>
      <c r="R775" s="1">
        <f t="shared" si="219"/>
        <v>78000</v>
      </c>
      <c r="S775" s="1">
        <f t="shared" si="220"/>
        <v>624000</v>
      </c>
      <c r="T775" s="13">
        <f t="shared" si="221"/>
        <v>15.6</v>
      </c>
      <c r="U775" s="1">
        <f>SUM($S$5:S775)</f>
        <v>243636000</v>
      </c>
      <c r="V775" s="10">
        <f t="shared" si="222"/>
        <v>6090.9</v>
      </c>
      <c r="X775" s="2">
        <v>771</v>
      </c>
      <c r="Y775" s="11">
        <f t="shared" si="223"/>
        <v>2662749.2199999997</v>
      </c>
      <c r="Z775" s="11">
        <f t="shared" si="224"/>
        <v>18639244.539999999</v>
      </c>
      <c r="AA775" s="11">
        <f t="shared" ref="AA775:AA838" si="228">ROUNDUP(AA774*1.02,2)</f>
        <v>5221073.8</v>
      </c>
      <c r="AB775" s="3">
        <f t="shared" si="225"/>
        <v>37278489.079999998</v>
      </c>
      <c r="AC775" s="3">
        <f>SUM($AB$5:AB775)</f>
        <v>1901206773.3400002</v>
      </c>
      <c r="AD775">
        <f t="shared" si="226"/>
        <v>1.9999958901208414</v>
      </c>
    </row>
    <row r="776" spans="10:30" x14ac:dyDescent="0.3">
      <c r="J776" s="2">
        <v>772</v>
      </c>
      <c r="K776" s="1">
        <f t="shared" si="227"/>
        <v>78100</v>
      </c>
      <c r="L776" s="1">
        <f t="shared" si="213"/>
        <v>78100</v>
      </c>
      <c r="M776" s="1">
        <f t="shared" si="214"/>
        <v>78100</v>
      </c>
      <c r="N776" s="1">
        <f t="shared" si="215"/>
        <v>78100</v>
      </c>
      <c r="O776" s="1">
        <f t="shared" si="216"/>
        <v>78100</v>
      </c>
      <c r="P776" s="1">
        <f t="shared" si="217"/>
        <v>78100</v>
      </c>
      <c r="Q776" s="1">
        <f t="shared" si="218"/>
        <v>78100</v>
      </c>
      <c r="R776" s="1">
        <f t="shared" si="219"/>
        <v>78100</v>
      </c>
      <c r="S776" s="1">
        <f t="shared" si="220"/>
        <v>624800</v>
      </c>
      <c r="T776" s="13">
        <f t="shared" si="221"/>
        <v>15.62</v>
      </c>
      <c r="U776" s="1">
        <f>SUM($S$5:S776)</f>
        <v>244260800</v>
      </c>
      <c r="V776" s="10">
        <f t="shared" si="222"/>
        <v>6106.52</v>
      </c>
      <c r="X776" s="2">
        <v>772</v>
      </c>
      <c r="Y776" s="11">
        <f t="shared" si="223"/>
        <v>2716004.1799999997</v>
      </c>
      <c r="Z776" s="11">
        <f t="shared" si="224"/>
        <v>19012029.259999998</v>
      </c>
      <c r="AA776" s="11">
        <f t="shared" si="228"/>
        <v>5325495.2799999993</v>
      </c>
      <c r="AB776" s="3">
        <f t="shared" si="225"/>
        <v>38024058.519999996</v>
      </c>
      <c r="AC776" s="3">
        <f>SUM($AB$5:AB776)</f>
        <v>1939230831.8600001</v>
      </c>
      <c r="AD776">
        <f t="shared" si="226"/>
        <v>1.999995952739013</v>
      </c>
    </row>
    <row r="777" spans="10:30" x14ac:dyDescent="0.3">
      <c r="J777" s="2">
        <v>773</v>
      </c>
      <c r="K777" s="1">
        <f t="shared" si="227"/>
        <v>78200</v>
      </c>
      <c r="L777" s="1">
        <f t="shared" si="213"/>
        <v>78200</v>
      </c>
      <c r="M777" s="1">
        <f t="shared" si="214"/>
        <v>78200</v>
      </c>
      <c r="N777" s="1">
        <f t="shared" si="215"/>
        <v>78200</v>
      </c>
      <c r="O777" s="1">
        <f t="shared" si="216"/>
        <v>78200</v>
      </c>
      <c r="P777" s="1">
        <f t="shared" si="217"/>
        <v>78200</v>
      </c>
      <c r="Q777" s="1">
        <f t="shared" si="218"/>
        <v>78200</v>
      </c>
      <c r="R777" s="1">
        <f t="shared" si="219"/>
        <v>78200</v>
      </c>
      <c r="S777" s="1">
        <f t="shared" si="220"/>
        <v>625600</v>
      </c>
      <c r="T777" s="13">
        <f t="shared" si="221"/>
        <v>15.64</v>
      </c>
      <c r="U777" s="1">
        <f>SUM($S$5:S777)</f>
        <v>244886400</v>
      </c>
      <c r="V777" s="10">
        <f t="shared" si="222"/>
        <v>6122.16</v>
      </c>
      <c r="X777" s="2">
        <v>773</v>
      </c>
      <c r="Y777" s="11">
        <f t="shared" si="223"/>
        <v>2770324.2399999998</v>
      </c>
      <c r="Z777" s="11">
        <f t="shared" si="224"/>
        <v>19392269.68</v>
      </c>
      <c r="AA777" s="11">
        <f t="shared" si="228"/>
        <v>5432005.1899999995</v>
      </c>
      <c r="AB777" s="3">
        <f t="shared" si="225"/>
        <v>38784539.359999999</v>
      </c>
      <c r="AC777" s="3">
        <f>SUM($AB$5:AB777)</f>
        <v>1978015371.22</v>
      </c>
      <c r="AD777">
        <f t="shared" si="226"/>
        <v>1.9999960150592269</v>
      </c>
    </row>
    <row r="778" spans="10:30" x14ac:dyDescent="0.3">
      <c r="J778" s="2">
        <v>774</v>
      </c>
      <c r="K778" s="1">
        <f t="shared" si="227"/>
        <v>78300</v>
      </c>
      <c r="L778" s="1">
        <f t="shared" si="213"/>
        <v>78300</v>
      </c>
      <c r="M778" s="1">
        <f t="shared" si="214"/>
        <v>78300</v>
      </c>
      <c r="N778" s="1">
        <f t="shared" si="215"/>
        <v>78300</v>
      </c>
      <c r="O778" s="1">
        <f t="shared" si="216"/>
        <v>78300</v>
      </c>
      <c r="P778" s="1">
        <f t="shared" si="217"/>
        <v>78300</v>
      </c>
      <c r="Q778" s="1">
        <f t="shared" si="218"/>
        <v>78300</v>
      </c>
      <c r="R778" s="1">
        <f t="shared" si="219"/>
        <v>78300</v>
      </c>
      <c r="S778" s="1">
        <f t="shared" si="220"/>
        <v>626400</v>
      </c>
      <c r="T778" s="13">
        <f t="shared" si="221"/>
        <v>15.66</v>
      </c>
      <c r="U778" s="1">
        <f>SUM($S$5:S778)</f>
        <v>245512800</v>
      </c>
      <c r="V778" s="10">
        <f t="shared" si="222"/>
        <v>6137.82</v>
      </c>
      <c r="X778" s="2">
        <v>774</v>
      </c>
      <c r="Y778" s="11">
        <f t="shared" si="223"/>
        <v>2825730.6999999997</v>
      </c>
      <c r="Z778" s="11">
        <f t="shared" si="224"/>
        <v>19780114.899999999</v>
      </c>
      <c r="AA778" s="11">
        <f t="shared" si="228"/>
        <v>5540645.2999999998</v>
      </c>
      <c r="AB778" s="3">
        <f t="shared" si="225"/>
        <v>39560229.799999997</v>
      </c>
      <c r="AC778" s="3">
        <f>SUM($AB$5:AB778)</f>
        <v>2017575601.02</v>
      </c>
      <c r="AD778">
        <f t="shared" si="226"/>
        <v>1.999996075642223</v>
      </c>
    </row>
    <row r="779" spans="10:30" x14ac:dyDescent="0.3">
      <c r="J779" s="2">
        <v>775</v>
      </c>
      <c r="K779" s="1">
        <f t="shared" si="227"/>
        <v>78400</v>
      </c>
      <c r="L779" s="1">
        <f t="shared" si="213"/>
        <v>78400</v>
      </c>
      <c r="M779" s="1">
        <f t="shared" si="214"/>
        <v>78400</v>
      </c>
      <c r="N779" s="1">
        <f t="shared" si="215"/>
        <v>78400</v>
      </c>
      <c r="O779" s="1">
        <f t="shared" si="216"/>
        <v>78400</v>
      </c>
      <c r="P779" s="1">
        <f t="shared" si="217"/>
        <v>78400</v>
      </c>
      <c r="Q779" s="1">
        <f t="shared" si="218"/>
        <v>78400</v>
      </c>
      <c r="R779" s="1">
        <f t="shared" si="219"/>
        <v>78400</v>
      </c>
      <c r="S779" s="1">
        <f t="shared" si="220"/>
        <v>627200</v>
      </c>
      <c r="T779" s="13">
        <f t="shared" si="221"/>
        <v>15.68</v>
      </c>
      <c r="U779" s="1">
        <f>SUM($S$5:S779)</f>
        <v>246140000</v>
      </c>
      <c r="V779" s="10">
        <f t="shared" si="222"/>
        <v>6153.5</v>
      </c>
      <c r="X779" s="2">
        <v>775</v>
      </c>
      <c r="Y779" s="11">
        <f t="shared" si="223"/>
        <v>2882245.2899999996</v>
      </c>
      <c r="Z779" s="11">
        <f t="shared" si="224"/>
        <v>20175717.029999997</v>
      </c>
      <c r="AA779" s="11">
        <f t="shared" si="228"/>
        <v>5651458.21</v>
      </c>
      <c r="AB779" s="3">
        <f t="shared" si="225"/>
        <v>40351434.059999995</v>
      </c>
      <c r="AC779" s="3">
        <f>SUM($AB$5:AB779)</f>
        <v>2057927035.0799999</v>
      </c>
      <c r="AD779">
        <f t="shared" si="226"/>
        <v>1.9999961359366154</v>
      </c>
    </row>
    <row r="780" spans="10:30" x14ac:dyDescent="0.3">
      <c r="J780" s="2">
        <v>776</v>
      </c>
      <c r="K780" s="1">
        <f t="shared" si="227"/>
        <v>78500</v>
      </c>
      <c r="L780" s="1">
        <f t="shared" si="213"/>
        <v>78500</v>
      </c>
      <c r="M780" s="1">
        <f t="shared" si="214"/>
        <v>78500</v>
      </c>
      <c r="N780" s="1">
        <f t="shared" si="215"/>
        <v>78500</v>
      </c>
      <c r="O780" s="1">
        <f t="shared" si="216"/>
        <v>78500</v>
      </c>
      <c r="P780" s="1">
        <f t="shared" si="217"/>
        <v>78500</v>
      </c>
      <c r="Q780" s="1">
        <f t="shared" si="218"/>
        <v>78500</v>
      </c>
      <c r="R780" s="1">
        <f t="shared" si="219"/>
        <v>78500</v>
      </c>
      <c r="S780" s="1">
        <f t="shared" si="220"/>
        <v>628000</v>
      </c>
      <c r="T780" s="13">
        <f t="shared" si="221"/>
        <v>15.7</v>
      </c>
      <c r="U780" s="1">
        <f>SUM($S$5:S780)</f>
        <v>246768000</v>
      </c>
      <c r="V780" s="10">
        <f t="shared" si="222"/>
        <v>6169.2</v>
      </c>
      <c r="X780" s="2">
        <v>776</v>
      </c>
      <c r="Y780" s="11">
        <f t="shared" si="223"/>
        <v>2939890.17</v>
      </c>
      <c r="Z780" s="11">
        <f t="shared" si="224"/>
        <v>20579231.189999998</v>
      </c>
      <c r="AA780" s="11">
        <f t="shared" si="228"/>
        <v>5764487.3799999999</v>
      </c>
      <c r="AB780" s="3">
        <f t="shared" si="225"/>
        <v>41158462.379999995</v>
      </c>
      <c r="AC780" s="3">
        <f>SUM($AB$5:AB780)</f>
        <v>2099085497.46</v>
      </c>
      <c r="AD780">
        <f t="shared" si="226"/>
        <v>1.9999961941507862</v>
      </c>
    </row>
    <row r="781" spans="10:30" x14ac:dyDescent="0.3">
      <c r="J781" s="2">
        <v>777</v>
      </c>
      <c r="K781" s="1">
        <f t="shared" si="227"/>
        <v>78600</v>
      </c>
      <c r="L781" s="1">
        <f t="shared" si="213"/>
        <v>78600</v>
      </c>
      <c r="M781" s="1">
        <f t="shared" si="214"/>
        <v>78600</v>
      </c>
      <c r="N781" s="1">
        <f t="shared" si="215"/>
        <v>78600</v>
      </c>
      <c r="O781" s="1">
        <f t="shared" si="216"/>
        <v>78600</v>
      </c>
      <c r="P781" s="1">
        <f t="shared" si="217"/>
        <v>78600</v>
      </c>
      <c r="Q781" s="1">
        <f t="shared" si="218"/>
        <v>78600</v>
      </c>
      <c r="R781" s="1">
        <f t="shared" si="219"/>
        <v>78600</v>
      </c>
      <c r="S781" s="1">
        <f t="shared" si="220"/>
        <v>628800</v>
      </c>
      <c r="T781" s="13">
        <f t="shared" si="221"/>
        <v>15.72</v>
      </c>
      <c r="U781" s="1">
        <f>SUM($S$5:S781)</f>
        <v>247396800</v>
      </c>
      <c r="V781" s="10">
        <f t="shared" si="222"/>
        <v>6184.92</v>
      </c>
      <c r="X781" s="2">
        <v>777</v>
      </c>
      <c r="Y781" s="11">
        <f t="shared" si="223"/>
        <v>2998687.9499999997</v>
      </c>
      <c r="Z781" s="11">
        <f t="shared" si="224"/>
        <v>20990815.649999999</v>
      </c>
      <c r="AA781" s="11">
        <f t="shared" si="228"/>
        <v>5879777.1299999999</v>
      </c>
      <c r="AB781" s="3">
        <f t="shared" si="225"/>
        <v>41981631.299999997</v>
      </c>
      <c r="AC781" s="3">
        <f>SUM($AB$5:AB781)</f>
        <v>2141067128.76</v>
      </c>
      <c r="AD781">
        <f t="shared" si="226"/>
        <v>1.9999962531683371</v>
      </c>
    </row>
    <row r="782" spans="10:30" x14ac:dyDescent="0.3">
      <c r="J782" s="2">
        <v>778</v>
      </c>
      <c r="K782" s="1">
        <f t="shared" si="227"/>
        <v>78700</v>
      </c>
      <c r="L782" s="1">
        <f t="shared" si="213"/>
        <v>78700</v>
      </c>
      <c r="M782" s="1">
        <f t="shared" si="214"/>
        <v>78700</v>
      </c>
      <c r="N782" s="1">
        <f t="shared" si="215"/>
        <v>78700</v>
      </c>
      <c r="O782" s="1">
        <f t="shared" si="216"/>
        <v>78700</v>
      </c>
      <c r="P782" s="1">
        <f t="shared" si="217"/>
        <v>78700</v>
      </c>
      <c r="Q782" s="1">
        <f t="shared" si="218"/>
        <v>78700</v>
      </c>
      <c r="R782" s="1">
        <f t="shared" si="219"/>
        <v>78700</v>
      </c>
      <c r="S782" s="1">
        <f t="shared" si="220"/>
        <v>629600</v>
      </c>
      <c r="T782" s="13">
        <f t="shared" si="221"/>
        <v>15.74</v>
      </c>
      <c r="U782" s="1">
        <f>SUM($S$5:S782)</f>
        <v>248026400</v>
      </c>
      <c r="V782" s="10">
        <f t="shared" si="222"/>
        <v>6200.66</v>
      </c>
      <c r="X782" s="2">
        <v>778</v>
      </c>
      <c r="Y782" s="11">
        <f t="shared" si="223"/>
        <v>3058661.6799999997</v>
      </c>
      <c r="Z782" s="11">
        <f t="shared" si="224"/>
        <v>21410631.759999998</v>
      </c>
      <c r="AA782" s="11">
        <f t="shared" si="228"/>
        <v>5997372.6799999997</v>
      </c>
      <c r="AB782" s="3">
        <f t="shared" si="225"/>
        <v>42821263.519999996</v>
      </c>
      <c r="AC782" s="3">
        <f>SUM($AB$5:AB782)</f>
        <v>2183888392.2800002</v>
      </c>
      <c r="AD782">
        <f t="shared" si="226"/>
        <v>1.9999963076729954</v>
      </c>
    </row>
    <row r="783" spans="10:30" x14ac:dyDescent="0.3">
      <c r="J783" s="2">
        <v>779</v>
      </c>
      <c r="K783" s="1">
        <f t="shared" si="227"/>
        <v>78800</v>
      </c>
      <c r="L783" s="1">
        <f t="shared" si="213"/>
        <v>78800</v>
      </c>
      <c r="M783" s="1">
        <f t="shared" si="214"/>
        <v>78800</v>
      </c>
      <c r="N783" s="1">
        <f t="shared" si="215"/>
        <v>78800</v>
      </c>
      <c r="O783" s="1">
        <f t="shared" si="216"/>
        <v>78800</v>
      </c>
      <c r="P783" s="1">
        <f t="shared" si="217"/>
        <v>78800</v>
      </c>
      <c r="Q783" s="1">
        <f t="shared" si="218"/>
        <v>78800</v>
      </c>
      <c r="R783" s="1">
        <f t="shared" si="219"/>
        <v>78800</v>
      </c>
      <c r="S783" s="1">
        <f t="shared" si="220"/>
        <v>630400</v>
      </c>
      <c r="T783" s="13">
        <f t="shared" si="221"/>
        <v>15.76</v>
      </c>
      <c r="U783" s="1">
        <f>SUM($S$5:S783)</f>
        <v>248656800</v>
      </c>
      <c r="V783" s="10">
        <f t="shared" si="222"/>
        <v>6216.42</v>
      </c>
      <c r="X783" s="2">
        <v>779</v>
      </c>
      <c r="Y783" s="11">
        <f t="shared" si="223"/>
        <v>3119834.8899999997</v>
      </c>
      <c r="Z783" s="11">
        <f t="shared" si="224"/>
        <v>21838844.229999997</v>
      </c>
      <c r="AA783" s="11">
        <f t="shared" si="228"/>
        <v>6117320.1399999997</v>
      </c>
      <c r="AB783" s="3">
        <f t="shared" si="225"/>
        <v>43677688.459999993</v>
      </c>
      <c r="AC783" s="3">
        <f>SUM($AB$5:AB783)</f>
        <v>2227566080.7400002</v>
      </c>
      <c r="AD783">
        <f t="shared" si="226"/>
        <v>1.9999963649424464</v>
      </c>
    </row>
    <row r="784" spans="10:30" x14ac:dyDescent="0.3">
      <c r="J784" s="2">
        <v>780</v>
      </c>
      <c r="K784" s="1">
        <f t="shared" si="227"/>
        <v>78900</v>
      </c>
      <c r="L784" s="1">
        <f t="shared" si="213"/>
        <v>78900</v>
      </c>
      <c r="M784" s="1">
        <f t="shared" si="214"/>
        <v>78900</v>
      </c>
      <c r="N784" s="1">
        <f t="shared" si="215"/>
        <v>78900</v>
      </c>
      <c r="O784" s="1">
        <f t="shared" si="216"/>
        <v>78900</v>
      </c>
      <c r="P784" s="1">
        <f t="shared" si="217"/>
        <v>78900</v>
      </c>
      <c r="Q784" s="1">
        <f t="shared" si="218"/>
        <v>78900</v>
      </c>
      <c r="R784" s="1">
        <f t="shared" si="219"/>
        <v>78900</v>
      </c>
      <c r="S784" s="1">
        <f t="shared" si="220"/>
        <v>631200</v>
      </c>
      <c r="T784" s="13">
        <f t="shared" si="221"/>
        <v>15.78</v>
      </c>
      <c r="U784" s="1">
        <f>SUM($S$5:S784)</f>
        <v>249288000</v>
      </c>
      <c r="V784" s="10">
        <f t="shared" si="222"/>
        <v>6232.2</v>
      </c>
      <c r="X784" s="2">
        <v>780</v>
      </c>
      <c r="Y784" s="11">
        <f t="shared" si="223"/>
        <v>3182231.5599999996</v>
      </c>
      <c r="Z784" s="11">
        <f t="shared" si="224"/>
        <v>22275620.919999998</v>
      </c>
      <c r="AA784" s="11">
        <f t="shared" si="228"/>
        <v>6239666.5499999998</v>
      </c>
      <c r="AB784" s="3">
        <f t="shared" si="225"/>
        <v>44551241.839999996</v>
      </c>
      <c r="AC784" s="3">
        <f>SUM($AB$5:AB784)</f>
        <v>2272117322.5800004</v>
      </c>
      <c r="AD784">
        <f t="shared" si="226"/>
        <v>1.9999964187459782</v>
      </c>
    </row>
    <row r="785" spans="10:30" x14ac:dyDescent="0.3">
      <c r="J785" s="2">
        <v>781</v>
      </c>
      <c r="K785" s="1">
        <f t="shared" si="227"/>
        <v>79000</v>
      </c>
      <c r="L785" s="1">
        <f t="shared" si="213"/>
        <v>79000</v>
      </c>
      <c r="M785" s="1">
        <f t="shared" si="214"/>
        <v>79000</v>
      </c>
      <c r="N785" s="1">
        <f t="shared" si="215"/>
        <v>79000</v>
      </c>
      <c r="O785" s="1">
        <f t="shared" si="216"/>
        <v>79000</v>
      </c>
      <c r="P785" s="1">
        <f t="shared" si="217"/>
        <v>79000</v>
      </c>
      <c r="Q785" s="1">
        <f t="shared" si="218"/>
        <v>79000</v>
      </c>
      <c r="R785" s="1">
        <f t="shared" si="219"/>
        <v>79000</v>
      </c>
      <c r="S785" s="1">
        <f t="shared" si="220"/>
        <v>632000</v>
      </c>
      <c r="T785" s="13">
        <f t="shared" si="221"/>
        <v>15.8</v>
      </c>
      <c r="U785" s="1">
        <f>SUM($S$5:S785)</f>
        <v>249920000</v>
      </c>
      <c r="V785" s="10">
        <f t="shared" si="222"/>
        <v>6248</v>
      </c>
      <c r="X785" s="2">
        <v>781</v>
      </c>
      <c r="Y785" s="11">
        <f t="shared" si="223"/>
        <v>3245876.1599999997</v>
      </c>
      <c r="Z785" s="11">
        <f t="shared" si="224"/>
        <v>22721133.119999997</v>
      </c>
      <c r="AA785" s="11">
        <f t="shared" si="228"/>
        <v>6364459.8899999997</v>
      </c>
      <c r="AB785" s="3">
        <f t="shared" si="225"/>
        <v>45442266.239999995</v>
      </c>
      <c r="AC785" s="3">
        <f>SUM($AB$5:AB785)</f>
        <v>2317559588.8200002</v>
      </c>
      <c r="AD785">
        <f t="shared" si="226"/>
        <v>1.999996469742146</v>
      </c>
    </row>
    <row r="786" spans="10:30" x14ac:dyDescent="0.3">
      <c r="J786" s="2">
        <v>782</v>
      </c>
      <c r="K786" s="1">
        <f t="shared" si="227"/>
        <v>79100</v>
      </c>
      <c r="L786" s="1">
        <f t="shared" si="213"/>
        <v>79100</v>
      </c>
      <c r="M786" s="1">
        <f t="shared" si="214"/>
        <v>79100</v>
      </c>
      <c r="N786" s="1">
        <f t="shared" si="215"/>
        <v>79100</v>
      </c>
      <c r="O786" s="1">
        <f t="shared" si="216"/>
        <v>79100</v>
      </c>
      <c r="P786" s="1">
        <f t="shared" si="217"/>
        <v>79100</v>
      </c>
      <c r="Q786" s="1">
        <f t="shared" si="218"/>
        <v>79100</v>
      </c>
      <c r="R786" s="1">
        <f t="shared" si="219"/>
        <v>79100</v>
      </c>
      <c r="S786" s="1">
        <f t="shared" si="220"/>
        <v>632800</v>
      </c>
      <c r="T786" s="13">
        <f t="shared" si="221"/>
        <v>15.82</v>
      </c>
      <c r="U786" s="1">
        <f>SUM($S$5:S786)</f>
        <v>250552800</v>
      </c>
      <c r="V786" s="10">
        <f t="shared" si="222"/>
        <v>6263.82</v>
      </c>
      <c r="X786" s="2">
        <v>782</v>
      </c>
      <c r="Y786" s="11">
        <f t="shared" si="223"/>
        <v>3310793.6599999997</v>
      </c>
      <c r="Z786" s="11">
        <f t="shared" si="224"/>
        <v>23175555.619999997</v>
      </c>
      <c r="AA786" s="11">
        <f t="shared" si="228"/>
        <v>6491749.0899999999</v>
      </c>
      <c r="AB786" s="3">
        <f t="shared" si="225"/>
        <v>46351111.239999995</v>
      </c>
      <c r="AC786" s="3">
        <f>SUM($AB$5:AB786)</f>
        <v>2363910700.0599999</v>
      </c>
      <c r="AD786">
        <f t="shared" si="226"/>
        <v>1.9999965249480265</v>
      </c>
    </row>
    <row r="787" spans="10:30" x14ac:dyDescent="0.3">
      <c r="J787" s="2">
        <v>783</v>
      </c>
      <c r="K787" s="1">
        <f t="shared" si="227"/>
        <v>79200</v>
      </c>
      <c r="L787" s="1">
        <f t="shared" si="213"/>
        <v>79200</v>
      </c>
      <c r="M787" s="1">
        <f t="shared" si="214"/>
        <v>79200</v>
      </c>
      <c r="N787" s="1">
        <f t="shared" si="215"/>
        <v>79200</v>
      </c>
      <c r="O787" s="1">
        <f t="shared" si="216"/>
        <v>79200</v>
      </c>
      <c r="P787" s="1">
        <f t="shared" si="217"/>
        <v>79200</v>
      </c>
      <c r="Q787" s="1">
        <f t="shared" si="218"/>
        <v>79200</v>
      </c>
      <c r="R787" s="1">
        <f t="shared" si="219"/>
        <v>79200</v>
      </c>
      <c r="S787" s="1">
        <f t="shared" si="220"/>
        <v>633600</v>
      </c>
      <c r="T787" s="13">
        <f t="shared" si="221"/>
        <v>15.84</v>
      </c>
      <c r="U787" s="1">
        <f>SUM($S$5:S787)</f>
        <v>251186400</v>
      </c>
      <c r="V787" s="10">
        <f t="shared" si="222"/>
        <v>6279.66</v>
      </c>
      <c r="X787" s="2">
        <v>783</v>
      </c>
      <c r="Y787" s="11">
        <f t="shared" si="223"/>
        <v>3377009.51</v>
      </c>
      <c r="Z787" s="11">
        <f t="shared" si="224"/>
        <v>23639066.57</v>
      </c>
      <c r="AA787" s="11">
        <f t="shared" si="228"/>
        <v>6621584.0800000001</v>
      </c>
      <c r="AB787" s="3">
        <f t="shared" si="225"/>
        <v>47278133.140000001</v>
      </c>
      <c r="AC787" s="3">
        <f>SUM($AB$5:AB787)</f>
        <v>2411188833.1999998</v>
      </c>
      <c r="AD787">
        <f t="shared" si="226"/>
        <v>1.9999965793462446</v>
      </c>
    </row>
    <row r="788" spans="10:30" x14ac:dyDescent="0.3">
      <c r="J788" s="2">
        <v>784</v>
      </c>
      <c r="K788" s="1">
        <f t="shared" si="227"/>
        <v>79300</v>
      </c>
      <c r="L788" s="1">
        <f t="shared" si="213"/>
        <v>79300</v>
      </c>
      <c r="M788" s="1">
        <f t="shared" si="214"/>
        <v>79300</v>
      </c>
      <c r="N788" s="1">
        <f t="shared" si="215"/>
        <v>79300</v>
      </c>
      <c r="O788" s="1">
        <f t="shared" si="216"/>
        <v>79300</v>
      </c>
      <c r="P788" s="1">
        <f t="shared" si="217"/>
        <v>79300</v>
      </c>
      <c r="Q788" s="1">
        <f t="shared" si="218"/>
        <v>79300</v>
      </c>
      <c r="R788" s="1">
        <f t="shared" si="219"/>
        <v>79300</v>
      </c>
      <c r="S788" s="1">
        <f t="shared" si="220"/>
        <v>634400</v>
      </c>
      <c r="T788" s="13">
        <f t="shared" si="221"/>
        <v>15.86</v>
      </c>
      <c r="U788" s="1">
        <f>SUM($S$5:S788)</f>
        <v>251820800</v>
      </c>
      <c r="V788" s="10">
        <f t="shared" si="222"/>
        <v>6295.52</v>
      </c>
      <c r="X788" s="2">
        <v>784</v>
      </c>
      <c r="Y788" s="11">
        <f t="shared" si="223"/>
        <v>3444549.67</v>
      </c>
      <c r="Z788" s="11">
        <f t="shared" si="224"/>
        <v>24111847.689999998</v>
      </c>
      <c r="AA788" s="11">
        <f t="shared" si="228"/>
        <v>6754015.7699999996</v>
      </c>
      <c r="AB788" s="3">
        <f t="shared" si="225"/>
        <v>48223695.379999995</v>
      </c>
      <c r="AC788" s="3">
        <f>SUM($AB$5:AB788)</f>
        <v>2459412528.5799999</v>
      </c>
      <c r="AD788">
        <f t="shared" si="226"/>
        <v>1.9999966288828663</v>
      </c>
    </row>
    <row r="789" spans="10:30" x14ac:dyDescent="0.3">
      <c r="J789" s="2">
        <v>785</v>
      </c>
      <c r="K789" s="1">
        <f t="shared" si="227"/>
        <v>79400</v>
      </c>
      <c r="L789" s="1">
        <f t="shared" si="213"/>
        <v>79400</v>
      </c>
      <c r="M789" s="1">
        <f t="shared" si="214"/>
        <v>79400</v>
      </c>
      <c r="N789" s="1">
        <f t="shared" si="215"/>
        <v>79400</v>
      </c>
      <c r="O789" s="1">
        <f t="shared" si="216"/>
        <v>79400</v>
      </c>
      <c r="P789" s="1">
        <f t="shared" si="217"/>
        <v>79400</v>
      </c>
      <c r="Q789" s="1">
        <f t="shared" si="218"/>
        <v>79400</v>
      </c>
      <c r="R789" s="1">
        <f t="shared" si="219"/>
        <v>79400</v>
      </c>
      <c r="S789" s="1">
        <f t="shared" si="220"/>
        <v>635200</v>
      </c>
      <c r="T789" s="13">
        <f t="shared" si="221"/>
        <v>15.88</v>
      </c>
      <c r="U789" s="1">
        <f>SUM($S$5:S789)</f>
        <v>252456000</v>
      </c>
      <c r="V789" s="10">
        <f t="shared" si="222"/>
        <v>6311.4</v>
      </c>
      <c r="X789" s="2">
        <v>785</v>
      </c>
      <c r="Y789" s="11">
        <f t="shared" si="223"/>
        <v>3513440.6399999997</v>
      </c>
      <c r="Z789" s="11">
        <f t="shared" si="224"/>
        <v>24594084.479999997</v>
      </c>
      <c r="AA789" s="11">
        <f t="shared" si="228"/>
        <v>6889096.0899999999</v>
      </c>
      <c r="AB789" s="3">
        <f t="shared" si="225"/>
        <v>49188168.959999993</v>
      </c>
      <c r="AC789" s="3">
        <f>SUM($AB$5:AB789)</f>
        <v>2508600697.54</v>
      </c>
      <c r="AD789">
        <f t="shared" si="226"/>
        <v>1.9999966816628356</v>
      </c>
    </row>
    <row r="790" spans="10:30" x14ac:dyDescent="0.3">
      <c r="J790" s="2">
        <v>786</v>
      </c>
      <c r="K790" s="1">
        <f t="shared" si="227"/>
        <v>79500</v>
      </c>
      <c r="L790" s="1">
        <f t="shared" si="213"/>
        <v>79500</v>
      </c>
      <c r="M790" s="1">
        <f t="shared" si="214"/>
        <v>79500</v>
      </c>
      <c r="N790" s="1">
        <f t="shared" si="215"/>
        <v>79500</v>
      </c>
      <c r="O790" s="1">
        <f t="shared" si="216"/>
        <v>79500</v>
      </c>
      <c r="P790" s="1">
        <f t="shared" si="217"/>
        <v>79500</v>
      </c>
      <c r="Q790" s="1">
        <f t="shared" si="218"/>
        <v>79500</v>
      </c>
      <c r="R790" s="1">
        <f t="shared" si="219"/>
        <v>79500</v>
      </c>
      <c r="S790" s="1">
        <f t="shared" si="220"/>
        <v>636000</v>
      </c>
      <c r="T790" s="13">
        <f t="shared" si="221"/>
        <v>15.9</v>
      </c>
      <c r="U790" s="1">
        <f>SUM($S$5:S790)</f>
        <v>253092000</v>
      </c>
      <c r="V790" s="10">
        <f t="shared" si="222"/>
        <v>6327.3</v>
      </c>
      <c r="X790" s="2">
        <v>786</v>
      </c>
      <c r="Y790" s="11">
        <f t="shared" si="223"/>
        <v>3583709.4299999997</v>
      </c>
      <c r="Z790" s="11">
        <f t="shared" si="224"/>
        <v>25085966.009999998</v>
      </c>
      <c r="AA790" s="11">
        <f t="shared" si="228"/>
        <v>7026878.0199999996</v>
      </c>
      <c r="AB790" s="3">
        <f t="shared" si="225"/>
        <v>50171932.019999996</v>
      </c>
      <c r="AC790" s="3">
        <f>SUM($AB$5:AB790)</f>
        <v>2558772629.5599999</v>
      </c>
      <c r="AD790">
        <f t="shared" si="226"/>
        <v>1.9999967340039368</v>
      </c>
    </row>
    <row r="791" spans="10:30" x14ac:dyDescent="0.3">
      <c r="J791" s="2">
        <v>787</v>
      </c>
      <c r="K791" s="1">
        <f t="shared" si="227"/>
        <v>79600</v>
      </c>
      <c r="L791" s="1">
        <f t="shared" si="213"/>
        <v>79600</v>
      </c>
      <c r="M791" s="1">
        <f t="shared" si="214"/>
        <v>79600</v>
      </c>
      <c r="N791" s="1">
        <f t="shared" si="215"/>
        <v>79600</v>
      </c>
      <c r="O791" s="1">
        <f t="shared" si="216"/>
        <v>79600</v>
      </c>
      <c r="P791" s="1">
        <f t="shared" si="217"/>
        <v>79600</v>
      </c>
      <c r="Q791" s="1">
        <f t="shared" si="218"/>
        <v>79600</v>
      </c>
      <c r="R791" s="1">
        <f t="shared" si="219"/>
        <v>79600</v>
      </c>
      <c r="S791" s="1">
        <f t="shared" si="220"/>
        <v>636800</v>
      </c>
      <c r="T791" s="13">
        <f t="shared" si="221"/>
        <v>15.92</v>
      </c>
      <c r="U791" s="1">
        <f>SUM($S$5:S791)</f>
        <v>253728800</v>
      </c>
      <c r="V791" s="10">
        <f t="shared" si="222"/>
        <v>6343.22</v>
      </c>
      <c r="X791" s="2">
        <v>787</v>
      </c>
      <c r="Y791" s="11">
        <f t="shared" si="223"/>
        <v>3655383.59</v>
      </c>
      <c r="Z791" s="11">
        <f t="shared" si="224"/>
        <v>25587685.129999999</v>
      </c>
      <c r="AA791" s="11">
        <f t="shared" si="228"/>
        <v>7167415.5899999999</v>
      </c>
      <c r="AB791" s="3">
        <f t="shared" si="225"/>
        <v>51175370.259999998</v>
      </c>
      <c r="AC791" s="3">
        <f>SUM($AB$5:AB791)</f>
        <v>2609947999.8200002</v>
      </c>
      <c r="AD791">
        <f t="shared" si="226"/>
        <v>1.9999967823948552</v>
      </c>
    </row>
    <row r="792" spans="10:30" x14ac:dyDescent="0.3">
      <c r="J792" s="2">
        <v>788</v>
      </c>
      <c r="K792" s="1">
        <f t="shared" si="227"/>
        <v>79700</v>
      </c>
      <c r="L792" s="1">
        <f t="shared" si="213"/>
        <v>79700</v>
      </c>
      <c r="M792" s="1">
        <f t="shared" si="214"/>
        <v>79700</v>
      </c>
      <c r="N792" s="1">
        <f t="shared" si="215"/>
        <v>79700</v>
      </c>
      <c r="O792" s="1">
        <f t="shared" si="216"/>
        <v>79700</v>
      </c>
      <c r="P792" s="1">
        <f t="shared" si="217"/>
        <v>79700</v>
      </c>
      <c r="Q792" s="1">
        <f t="shared" si="218"/>
        <v>79700</v>
      </c>
      <c r="R792" s="1">
        <f t="shared" si="219"/>
        <v>79700</v>
      </c>
      <c r="S792" s="1">
        <f t="shared" si="220"/>
        <v>637600</v>
      </c>
      <c r="T792" s="13">
        <f t="shared" si="221"/>
        <v>15.94</v>
      </c>
      <c r="U792" s="1">
        <f>SUM($S$5:S792)</f>
        <v>254366400</v>
      </c>
      <c r="V792" s="10">
        <f t="shared" si="222"/>
        <v>6359.16</v>
      </c>
      <c r="X792" s="2">
        <v>788</v>
      </c>
      <c r="Y792" s="11">
        <f t="shared" si="223"/>
        <v>3728491.23</v>
      </c>
      <c r="Z792" s="11">
        <f t="shared" si="224"/>
        <v>26099438.609999999</v>
      </c>
      <c r="AA792" s="11">
        <f t="shared" si="228"/>
        <v>7310763.9100000001</v>
      </c>
      <c r="AB792" s="3">
        <f t="shared" si="225"/>
        <v>52198877.219999999</v>
      </c>
      <c r="AC792" s="3">
        <f>SUM($AB$5:AB792)</f>
        <v>2662146877.04</v>
      </c>
      <c r="AD792">
        <f t="shared" si="226"/>
        <v>1.9999968284272247</v>
      </c>
    </row>
    <row r="793" spans="10:30" x14ac:dyDescent="0.3">
      <c r="J793" s="2">
        <v>789</v>
      </c>
      <c r="K793" s="1">
        <f t="shared" si="227"/>
        <v>79800</v>
      </c>
      <c r="L793" s="1">
        <f t="shared" si="213"/>
        <v>79800</v>
      </c>
      <c r="M793" s="1">
        <f t="shared" si="214"/>
        <v>79800</v>
      </c>
      <c r="N793" s="1">
        <f t="shared" si="215"/>
        <v>79800</v>
      </c>
      <c r="O793" s="1">
        <f t="shared" si="216"/>
        <v>79800</v>
      </c>
      <c r="P793" s="1">
        <f t="shared" si="217"/>
        <v>79800</v>
      </c>
      <c r="Q793" s="1">
        <f t="shared" si="218"/>
        <v>79800</v>
      </c>
      <c r="R793" s="1">
        <f t="shared" si="219"/>
        <v>79800</v>
      </c>
      <c r="S793" s="1">
        <f t="shared" si="220"/>
        <v>638400</v>
      </c>
      <c r="T793" s="13">
        <f t="shared" si="221"/>
        <v>15.96</v>
      </c>
      <c r="U793" s="1">
        <f>SUM($S$5:S793)</f>
        <v>255004800</v>
      </c>
      <c r="V793" s="10">
        <f t="shared" si="222"/>
        <v>6375.12</v>
      </c>
      <c r="X793" s="2">
        <v>789</v>
      </c>
      <c r="Y793" s="11">
        <f t="shared" si="223"/>
        <v>3803061.03</v>
      </c>
      <c r="Z793" s="11">
        <f t="shared" si="224"/>
        <v>26621427.209999997</v>
      </c>
      <c r="AA793" s="11">
        <f t="shared" si="228"/>
        <v>7456979.1899999995</v>
      </c>
      <c r="AB793" s="3">
        <f t="shared" si="225"/>
        <v>53242854.419999994</v>
      </c>
      <c r="AC793" s="3">
        <f>SUM($AB$5:AB793)</f>
        <v>2715389731.46</v>
      </c>
      <c r="AD793">
        <f t="shared" si="226"/>
        <v>1.9999968776779133</v>
      </c>
    </row>
    <row r="794" spans="10:30" x14ac:dyDescent="0.3">
      <c r="J794" s="2">
        <v>790</v>
      </c>
      <c r="K794" s="1">
        <f t="shared" si="227"/>
        <v>79900</v>
      </c>
      <c r="L794" s="1">
        <f t="shared" si="213"/>
        <v>79900</v>
      </c>
      <c r="M794" s="1">
        <f t="shared" si="214"/>
        <v>79900</v>
      </c>
      <c r="N794" s="1">
        <f t="shared" si="215"/>
        <v>79900</v>
      </c>
      <c r="O794" s="1">
        <f t="shared" si="216"/>
        <v>79900</v>
      </c>
      <c r="P794" s="1">
        <f t="shared" si="217"/>
        <v>79900</v>
      </c>
      <c r="Q794" s="1">
        <f t="shared" si="218"/>
        <v>79900</v>
      </c>
      <c r="R794" s="1">
        <f t="shared" si="219"/>
        <v>79900</v>
      </c>
      <c r="S794" s="1">
        <f t="shared" si="220"/>
        <v>639200</v>
      </c>
      <c r="T794" s="13">
        <f t="shared" si="221"/>
        <v>15.98</v>
      </c>
      <c r="U794" s="1">
        <f>SUM($S$5:S794)</f>
        <v>255644000</v>
      </c>
      <c r="V794" s="10">
        <f t="shared" si="222"/>
        <v>6391.1</v>
      </c>
      <c r="X794" s="2">
        <v>790</v>
      </c>
      <c r="Y794" s="11">
        <f t="shared" si="223"/>
        <v>3879122.2199999997</v>
      </c>
      <c r="Z794" s="11">
        <f t="shared" si="224"/>
        <v>27153855.539999999</v>
      </c>
      <c r="AA794" s="11">
        <f t="shared" si="228"/>
        <v>7606118.7799999993</v>
      </c>
      <c r="AB794" s="3">
        <f t="shared" si="225"/>
        <v>54307711.079999998</v>
      </c>
      <c r="AC794" s="3">
        <f>SUM($AB$5:AB794)</f>
        <v>2769697442.54</v>
      </c>
      <c r="AD794">
        <f t="shared" si="226"/>
        <v>1.999996923123075</v>
      </c>
    </row>
    <row r="795" spans="10:30" x14ac:dyDescent="0.3">
      <c r="J795" s="2">
        <v>791</v>
      </c>
      <c r="K795" s="1">
        <f t="shared" si="227"/>
        <v>80000</v>
      </c>
      <c r="L795" s="1">
        <f t="shared" si="213"/>
        <v>80000</v>
      </c>
      <c r="M795" s="1">
        <f t="shared" si="214"/>
        <v>80000</v>
      </c>
      <c r="N795" s="1">
        <f t="shared" si="215"/>
        <v>80000</v>
      </c>
      <c r="O795" s="1">
        <f t="shared" si="216"/>
        <v>80000</v>
      </c>
      <c r="P795" s="1">
        <f t="shared" si="217"/>
        <v>80000</v>
      </c>
      <c r="Q795" s="1">
        <f t="shared" si="218"/>
        <v>80000</v>
      </c>
      <c r="R795" s="1">
        <f t="shared" si="219"/>
        <v>80000</v>
      </c>
      <c r="S795" s="1">
        <f t="shared" si="220"/>
        <v>640000</v>
      </c>
      <c r="T795" s="13">
        <f t="shared" si="221"/>
        <v>16</v>
      </c>
      <c r="U795" s="1">
        <f>SUM($S$5:S795)</f>
        <v>256284000</v>
      </c>
      <c r="V795" s="10">
        <f t="shared" si="222"/>
        <v>6407.1</v>
      </c>
      <c r="X795" s="2">
        <v>791</v>
      </c>
      <c r="Y795" s="11">
        <f t="shared" si="223"/>
        <v>3956704.6399999997</v>
      </c>
      <c r="Z795" s="11">
        <f t="shared" si="224"/>
        <v>27696932.479999997</v>
      </c>
      <c r="AA795" s="11">
        <f t="shared" si="228"/>
        <v>7758241.1600000001</v>
      </c>
      <c r="AB795" s="3">
        <f t="shared" si="225"/>
        <v>55393864.959999993</v>
      </c>
      <c r="AC795" s="3">
        <f>SUM($AB$5:AB795)</f>
        <v>2825091307.5</v>
      </c>
      <c r="AD795">
        <f t="shared" si="226"/>
        <v>1.9999969711204311</v>
      </c>
    </row>
    <row r="796" spans="10:30" x14ac:dyDescent="0.3">
      <c r="J796" s="2">
        <v>792</v>
      </c>
      <c r="K796" s="1">
        <f t="shared" si="227"/>
        <v>80100</v>
      </c>
      <c r="L796" s="1">
        <f t="shared" si="213"/>
        <v>80100</v>
      </c>
      <c r="M796" s="1">
        <f t="shared" si="214"/>
        <v>80100</v>
      </c>
      <c r="N796" s="1">
        <f t="shared" si="215"/>
        <v>80100</v>
      </c>
      <c r="O796" s="1">
        <f t="shared" si="216"/>
        <v>80100</v>
      </c>
      <c r="P796" s="1">
        <f t="shared" si="217"/>
        <v>80100</v>
      </c>
      <c r="Q796" s="1">
        <f t="shared" si="218"/>
        <v>80100</v>
      </c>
      <c r="R796" s="1">
        <f t="shared" si="219"/>
        <v>80100</v>
      </c>
      <c r="S796" s="1">
        <f t="shared" si="220"/>
        <v>640800</v>
      </c>
      <c r="T796" s="13">
        <f t="shared" si="221"/>
        <v>16.02</v>
      </c>
      <c r="U796" s="1">
        <f>SUM($S$5:S796)</f>
        <v>256924800</v>
      </c>
      <c r="V796" s="10">
        <f t="shared" si="222"/>
        <v>6423.12</v>
      </c>
      <c r="X796" s="2">
        <v>792</v>
      </c>
      <c r="Y796" s="11">
        <f t="shared" si="223"/>
        <v>4035838.6999999997</v>
      </c>
      <c r="Z796" s="11">
        <f t="shared" si="224"/>
        <v>28250870.899999999</v>
      </c>
      <c r="AA796" s="11">
        <f t="shared" si="228"/>
        <v>7913405.9900000002</v>
      </c>
      <c r="AB796" s="3">
        <f t="shared" si="225"/>
        <v>56501741.799999997</v>
      </c>
      <c r="AC796" s="3">
        <f>SUM($AB$5:AB796)</f>
        <v>2881593049.3000002</v>
      </c>
      <c r="AD796">
        <f t="shared" si="226"/>
        <v>1.9999970142558017</v>
      </c>
    </row>
    <row r="797" spans="10:30" x14ac:dyDescent="0.3">
      <c r="J797" s="2">
        <v>793</v>
      </c>
      <c r="K797" s="1">
        <f t="shared" si="227"/>
        <v>80200</v>
      </c>
      <c r="L797" s="1">
        <f t="shared" ref="L797:L860" si="229">K797</f>
        <v>80200</v>
      </c>
      <c r="M797" s="1">
        <f t="shared" ref="M797:M860" si="230">K797</f>
        <v>80200</v>
      </c>
      <c r="N797" s="1">
        <f t="shared" ref="N797:N860" si="231">K797</f>
        <v>80200</v>
      </c>
      <c r="O797" s="1">
        <f t="shared" ref="O797:O860" si="232">K797</f>
        <v>80200</v>
      </c>
      <c r="P797" s="1">
        <f t="shared" ref="P797:P860" si="233">K797</f>
        <v>80200</v>
      </c>
      <c r="Q797" s="1">
        <f t="shared" ref="Q797:Q860" si="234">K797</f>
        <v>80200</v>
      </c>
      <c r="R797" s="1">
        <f t="shared" ref="R797:R860" si="235">K797</f>
        <v>80200</v>
      </c>
      <c r="S797" s="1">
        <f t="shared" ref="S797:S860" si="236">SUM(K797:R797)</f>
        <v>641600</v>
      </c>
      <c r="T797" s="13">
        <f t="shared" ref="T797:T860" si="237">S797/$H$15</f>
        <v>16.04</v>
      </c>
      <c r="U797" s="1">
        <f>SUM($S$5:S797)</f>
        <v>257566400</v>
      </c>
      <c r="V797" s="10">
        <f t="shared" ref="V797:V860" si="238">U797/$H$15</f>
        <v>6439.16</v>
      </c>
      <c r="X797" s="2">
        <v>793</v>
      </c>
      <c r="Y797" s="11">
        <f t="shared" si="223"/>
        <v>4116555.4499999997</v>
      </c>
      <c r="Z797" s="11">
        <f t="shared" si="224"/>
        <v>28815888.149999999</v>
      </c>
      <c r="AA797" s="11">
        <f t="shared" si="228"/>
        <v>8071674.1099999994</v>
      </c>
      <c r="AB797" s="3">
        <f t="shared" si="225"/>
        <v>57631776.299999997</v>
      </c>
      <c r="AC797" s="3">
        <f>SUM($AB$5:AB797)</f>
        <v>2939224825.6000004</v>
      </c>
      <c r="AD797">
        <f t="shared" si="226"/>
        <v>1.999997061139503</v>
      </c>
    </row>
    <row r="798" spans="10:30" x14ac:dyDescent="0.3">
      <c r="J798" s="2">
        <v>794</v>
      </c>
      <c r="K798" s="1">
        <f t="shared" si="227"/>
        <v>80300</v>
      </c>
      <c r="L798" s="1">
        <f t="shared" si="229"/>
        <v>80300</v>
      </c>
      <c r="M798" s="1">
        <f t="shared" si="230"/>
        <v>80300</v>
      </c>
      <c r="N798" s="1">
        <f t="shared" si="231"/>
        <v>80300</v>
      </c>
      <c r="O798" s="1">
        <f t="shared" si="232"/>
        <v>80300</v>
      </c>
      <c r="P798" s="1">
        <f t="shared" si="233"/>
        <v>80300</v>
      </c>
      <c r="Q798" s="1">
        <f t="shared" si="234"/>
        <v>80300</v>
      </c>
      <c r="R798" s="1">
        <f t="shared" si="235"/>
        <v>80300</v>
      </c>
      <c r="S798" s="1">
        <f t="shared" si="236"/>
        <v>642400</v>
      </c>
      <c r="T798" s="13">
        <f t="shared" si="237"/>
        <v>16.059999999999999</v>
      </c>
      <c r="U798" s="1">
        <f>SUM($S$5:S798)</f>
        <v>258208800</v>
      </c>
      <c r="V798" s="10">
        <f t="shared" si="238"/>
        <v>6455.22</v>
      </c>
      <c r="X798" s="2">
        <v>794</v>
      </c>
      <c r="Y798" s="11">
        <f t="shared" si="223"/>
        <v>4198886.5299999993</v>
      </c>
      <c r="Z798" s="11">
        <f t="shared" si="224"/>
        <v>29392205.709999993</v>
      </c>
      <c r="AA798" s="11">
        <f t="shared" si="228"/>
        <v>8233107.5999999996</v>
      </c>
      <c r="AB798" s="3">
        <f t="shared" si="225"/>
        <v>58784411.419999987</v>
      </c>
      <c r="AC798" s="3">
        <f>SUM($AB$5:AB798)</f>
        <v>2998009237.0200005</v>
      </c>
      <c r="AD798">
        <f t="shared" si="226"/>
        <v>1.9999971049509655</v>
      </c>
    </row>
    <row r="799" spans="10:30" x14ac:dyDescent="0.3">
      <c r="J799" s="2">
        <v>795</v>
      </c>
      <c r="K799" s="1">
        <f t="shared" si="227"/>
        <v>80400</v>
      </c>
      <c r="L799" s="1">
        <f t="shared" si="229"/>
        <v>80400</v>
      </c>
      <c r="M799" s="1">
        <f t="shared" si="230"/>
        <v>80400</v>
      </c>
      <c r="N799" s="1">
        <f t="shared" si="231"/>
        <v>80400</v>
      </c>
      <c r="O799" s="1">
        <f t="shared" si="232"/>
        <v>80400</v>
      </c>
      <c r="P799" s="1">
        <f t="shared" si="233"/>
        <v>80400</v>
      </c>
      <c r="Q799" s="1">
        <f t="shared" si="234"/>
        <v>80400</v>
      </c>
      <c r="R799" s="1">
        <f t="shared" si="235"/>
        <v>80400</v>
      </c>
      <c r="S799" s="1">
        <f t="shared" si="236"/>
        <v>643200</v>
      </c>
      <c r="T799" s="13">
        <f t="shared" si="237"/>
        <v>16.079999999999998</v>
      </c>
      <c r="U799" s="1">
        <f>SUM($S$5:S799)</f>
        <v>258852000</v>
      </c>
      <c r="V799" s="10">
        <f t="shared" si="238"/>
        <v>6471.3</v>
      </c>
      <c r="X799" s="2">
        <v>795</v>
      </c>
      <c r="Y799" s="11">
        <f t="shared" si="223"/>
        <v>4282864.2299999995</v>
      </c>
      <c r="Z799" s="11">
        <f t="shared" si="224"/>
        <v>29980049.609999996</v>
      </c>
      <c r="AA799" s="11">
        <f t="shared" si="228"/>
        <v>8397769.7599999998</v>
      </c>
      <c r="AB799" s="3">
        <f t="shared" si="225"/>
        <v>59960099.219999991</v>
      </c>
      <c r="AC799" s="3">
        <f>SUM($AB$5:AB799)</f>
        <v>3057969336.2400002</v>
      </c>
      <c r="AD799">
        <f t="shared" si="226"/>
        <v>1.9999971474270604</v>
      </c>
    </row>
    <row r="800" spans="10:30" x14ac:dyDescent="0.3">
      <c r="J800" s="2">
        <v>796</v>
      </c>
      <c r="K800" s="1">
        <f t="shared" si="227"/>
        <v>80500</v>
      </c>
      <c r="L800" s="1">
        <f t="shared" si="229"/>
        <v>80500</v>
      </c>
      <c r="M800" s="1">
        <f t="shared" si="230"/>
        <v>80500</v>
      </c>
      <c r="N800" s="1">
        <f t="shared" si="231"/>
        <v>80500</v>
      </c>
      <c r="O800" s="1">
        <f t="shared" si="232"/>
        <v>80500</v>
      </c>
      <c r="P800" s="1">
        <f t="shared" si="233"/>
        <v>80500</v>
      </c>
      <c r="Q800" s="1">
        <f t="shared" si="234"/>
        <v>80500</v>
      </c>
      <c r="R800" s="1">
        <f t="shared" si="235"/>
        <v>80500</v>
      </c>
      <c r="S800" s="1">
        <f t="shared" si="236"/>
        <v>644000</v>
      </c>
      <c r="T800" s="13">
        <f t="shared" si="237"/>
        <v>16.100000000000001</v>
      </c>
      <c r="U800" s="1">
        <f>SUM($S$5:S800)</f>
        <v>259496000</v>
      </c>
      <c r="V800" s="10">
        <f t="shared" si="238"/>
        <v>6487.4</v>
      </c>
      <c r="X800" s="2">
        <v>796</v>
      </c>
      <c r="Y800" s="11">
        <f t="shared" si="223"/>
        <v>4368521.49</v>
      </c>
      <c r="Z800" s="11">
        <f t="shared" si="224"/>
        <v>30579650.43</v>
      </c>
      <c r="AA800" s="11">
        <f t="shared" si="228"/>
        <v>8565725.1600000001</v>
      </c>
      <c r="AB800" s="3">
        <f t="shared" si="225"/>
        <v>61159300.859999999</v>
      </c>
      <c r="AC800" s="3">
        <f>SUM($AB$5:AB800)</f>
        <v>3119128637.1000004</v>
      </c>
      <c r="AD800">
        <f t="shared" si="226"/>
        <v>1.9999971920974204</v>
      </c>
    </row>
    <row r="801" spans="10:30" x14ac:dyDescent="0.3">
      <c r="J801" s="2">
        <v>797</v>
      </c>
      <c r="K801" s="1">
        <f t="shared" si="227"/>
        <v>80600</v>
      </c>
      <c r="L801" s="1">
        <f t="shared" si="229"/>
        <v>80600</v>
      </c>
      <c r="M801" s="1">
        <f t="shared" si="230"/>
        <v>80600</v>
      </c>
      <c r="N801" s="1">
        <f t="shared" si="231"/>
        <v>80600</v>
      </c>
      <c r="O801" s="1">
        <f t="shared" si="232"/>
        <v>80600</v>
      </c>
      <c r="P801" s="1">
        <f t="shared" si="233"/>
        <v>80600</v>
      </c>
      <c r="Q801" s="1">
        <f t="shared" si="234"/>
        <v>80600</v>
      </c>
      <c r="R801" s="1">
        <f t="shared" si="235"/>
        <v>80600</v>
      </c>
      <c r="S801" s="1">
        <f t="shared" si="236"/>
        <v>644800</v>
      </c>
      <c r="T801" s="13">
        <f t="shared" si="237"/>
        <v>16.12</v>
      </c>
      <c r="U801" s="1">
        <f>SUM($S$5:S801)</f>
        <v>260140800</v>
      </c>
      <c r="V801" s="10">
        <f t="shared" si="238"/>
        <v>6503.52</v>
      </c>
      <c r="X801" s="2">
        <v>797</v>
      </c>
      <c r="Y801" s="11">
        <f t="shared" si="223"/>
        <v>4455891.8899999997</v>
      </c>
      <c r="Z801" s="11">
        <f t="shared" si="224"/>
        <v>31191243.229999997</v>
      </c>
      <c r="AA801" s="11">
        <f t="shared" si="228"/>
        <v>8737039.6699999999</v>
      </c>
      <c r="AB801" s="3">
        <f t="shared" si="225"/>
        <v>62382486.459999993</v>
      </c>
      <c r="AC801" s="3">
        <f>SUM($AB$5:AB801)</f>
        <v>3181511123.5600004</v>
      </c>
      <c r="AD801">
        <f t="shared" si="226"/>
        <v>1.9999972337787244</v>
      </c>
    </row>
    <row r="802" spans="10:30" x14ac:dyDescent="0.3">
      <c r="J802" s="2">
        <v>798</v>
      </c>
      <c r="K802" s="1">
        <f t="shared" si="227"/>
        <v>80700</v>
      </c>
      <c r="L802" s="1">
        <f t="shared" si="229"/>
        <v>80700</v>
      </c>
      <c r="M802" s="1">
        <f t="shared" si="230"/>
        <v>80700</v>
      </c>
      <c r="N802" s="1">
        <f t="shared" si="231"/>
        <v>80700</v>
      </c>
      <c r="O802" s="1">
        <f t="shared" si="232"/>
        <v>80700</v>
      </c>
      <c r="P802" s="1">
        <f t="shared" si="233"/>
        <v>80700</v>
      </c>
      <c r="Q802" s="1">
        <f t="shared" si="234"/>
        <v>80700</v>
      </c>
      <c r="R802" s="1">
        <f t="shared" si="235"/>
        <v>80700</v>
      </c>
      <c r="S802" s="1">
        <f t="shared" si="236"/>
        <v>645600</v>
      </c>
      <c r="T802" s="13">
        <f t="shared" si="237"/>
        <v>16.14</v>
      </c>
      <c r="U802" s="1">
        <f>SUM($S$5:S802)</f>
        <v>260786400</v>
      </c>
      <c r="V802" s="10">
        <f t="shared" si="238"/>
        <v>6519.66</v>
      </c>
      <c r="X802" s="2">
        <v>798</v>
      </c>
      <c r="Y802" s="11">
        <f t="shared" si="223"/>
        <v>4545009.7</v>
      </c>
      <c r="Z802" s="11">
        <f t="shared" si="224"/>
        <v>31815067.900000002</v>
      </c>
      <c r="AA802" s="11">
        <f t="shared" si="228"/>
        <v>8911780.4700000007</v>
      </c>
      <c r="AB802" s="3">
        <f t="shared" si="225"/>
        <v>63630135.800000004</v>
      </c>
      <c r="AC802" s="3">
        <f>SUM($AB$5:AB802)</f>
        <v>3245141259.3600006</v>
      </c>
      <c r="AD802">
        <f t="shared" si="226"/>
        <v>1.9999972757851081</v>
      </c>
    </row>
    <row r="803" spans="10:30" x14ac:dyDescent="0.3">
      <c r="J803" s="2">
        <v>799</v>
      </c>
      <c r="K803" s="1">
        <f t="shared" si="227"/>
        <v>80800</v>
      </c>
      <c r="L803" s="1">
        <f t="shared" si="229"/>
        <v>80800</v>
      </c>
      <c r="M803" s="1">
        <f t="shared" si="230"/>
        <v>80800</v>
      </c>
      <c r="N803" s="1">
        <f t="shared" si="231"/>
        <v>80800</v>
      </c>
      <c r="O803" s="1">
        <f t="shared" si="232"/>
        <v>80800</v>
      </c>
      <c r="P803" s="1">
        <f t="shared" si="233"/>
        <v>80800</v>
      </c>
      <c r="Q803" s="1">
        <f t="shared" si="234"/>
        <v>80800</v>
      </c>
      <c r="R803" s="1">
        <f t="shared" si="235"/>
        <v>80800</v>
      </c>
      <c r="S803" s="1">
        <f t="shared" si="236"/>
        <v>646400</v>
      </c>
      <c r="T803" s="13">
        <f t="shared" si="237"/>
        <v>16.16</v>
      </c>
      <c r="U803" s="1">
        <f>SUM($S$5:S803)</f>
        <v>261432800</v>
      </c>
      <c r="V803" s="10">
        <f t="shared" si="238"/>
        <v>6535.82</v>
      </c>
      <c r="X803" s="2">
        <v>799</v>
      </c>
      <c r="Y803" s="11">
        <f t="shared" si="223"/>
        <v>4635909.87</v>
      </c>
      <c r="Z803" s="11">
        <f t="shared" si="224"/>
        <v>32451369.09</v>
      </c>
      <c r="AA803" s="11">
        <f t="shared" si="228"/>
        <v>9090016.0800000001</v>
      </c>
      <c r="AB803" s="3">
        <f t="shared" si="225"/>
        <v>64902738.18</v>
      </c>
      <c r="AC803" s="3">
        <f>SUM($AB$5:AB803)</f>
        <v>3310043997.5400004</v>
      </c>
      <c r="AD803">
        <f t="shared" si="226"/>
        <v>1.9999973188470628</v>
      </c>
    </row>
    <row r="804" spans="10:30" x14ac:dyDescent="0.3">
      <c r="J804" s="2">
        <v>800</v>
      </c>
      <c r="K804" s="1">
        <f t="shared" si="227"/>
        <v>80900</v>
      </c>
      <c r="L804" s="1">
        <f t="shared" si="229"/>
        <v>80900</v>
      </c>
      <c r="M804" s="1">
        <f t="shared" si="230"/>
        <v>80900</v>
      </c>
      <c r="N804" s="1">
        <f t="shared" si="231"/>
        <v>80900</v>
      </c>
      <c r="O804" s="1">
        <f t="shared" si="232"/>
        <v>80900</v>
      </c>
      <c r="P804" s="1">
        <f t="shared" si="233"/>
        <v>80900</v>
      </c>
      <c r="Q804" s="1">
        <f t="shared" si="234"/>
        <v>80900</v>
      </c>
      <c r="R804" s="1">
        <f t="shared" si="235"/>
        <v>80900</v>
      </c>
      <c r="S804" s="1">
        <f t="shared" si="236"/>
        <v>647200</v>
      </c>
      <c r="T804" s="13">
        <f t="shared" si="237"/>
        <v>16.18</v>
      </c>
      <c r="U804" s="1">
        <f>SUM($S$5:S804)</f>
        <v>262080000</v>
      </c>
      <c r="V804" s="10">
        <f t="shared" si="238"/>
        <v>6552</v>
      </c>
      <c r="X804" s="2">
        <v>800</v>
      </c>
      <c r="Y804" s="11">
        <f t="shared" si="223"/>
        <v>4728628.04</v>
      </c>
      <c r="Z804" s="11">
        <f t="shared" si="224"/>
        <v>33100396.280000001</v>
      </c>
      <c r="AA804" s="11">
        <f t="shared" si="228"/>
        <v>9271816.4100000001</v>
      </c>
      <c r="AB804" s="3">
        <f t="shared" si="225"/>
        <v>66200792.560000002</v>
      </c>
      <c r="AC804" s="3">
        <f>SUM($AB$5:AB804)</f>
        <v>3376244790.1000004</v>
      </c>
      <c r="AD804">
        <f t="shared" si="226"/>
        <v>1.9999973598296539</v>
      </c>
    </row>
    <row r="805" spans="10:30" x14ac:dyDescent="0.3">
      <c r="J805" s="2">
        <v>801</v>
      </c>
      <c r="K805" s="1">
        <f t="shared" si="227"/>
        <v>81000</v>
      </c>
      <c r="L805" s="1">
        <f t="shared" si="229"/>
        <v>81000</v>
      </c>
      <c r="M805" s="1">
        <f t="shared" si="230"/>
        <v>81000</v>
      </c>
      <c r="N805" s="1">
        <f t="shared" si="231"/>
        <v>81000</v>
      </c>
      <c r="O805" s="1">
        <f t="shared" si="232"/>
        <v>81000</v>
      </c>
      <c r="P805" s="1">
        <f t="shared" si="233"/>
        <v>81000</v>
      </c>
      <c r="Q805" s="1">
        <f t="shared" si="234"/>
        <v>81000</v>
      </c>
      <c r="R805" s="1">
        <f t="shared" si="235"/>
        <v>81000</v>
      </c>
      <c r="S805" s="1">
        <f t="shared" si="236"/>
        <v>648000</v>
      </c>
      <c r="T805" s="13">
        <f t="shared" si="237"/>
        <v>16.2</v>
      </c>
      <c r="U805" s="1">
        <f>SUM($S$5:S805)</f>
        <v>262728000</v>
      </c>
      <c r="V805" s="10">
        <f t="shared" si="238"/>
        <v>6568.2</v>
      </c>
      <c r="X805" s="2">
        <v>801</v>
      </c>
      <c r="Y805" s="11">
        <f t="shared" si="223"/>
        <v>4823200.5699999994</v>
      </c>
      <c r="Z805" s="11">
        <f t="shared" si="224"/>
        <v>33762403.989999995</v>
      </c>
      <c r="AA805" s="11">
        <f t="shared" si="228"/>
        <v>9457252.7400000002</v>
      </c>
      <c r="AB805" s="3">
        <f t="shared" si="225"/>
        <v>67524807.979999989</v>
      </c>
      <c r="AC805" s="3">
        <f>SUM($AB$5:AB805)</f>
        <v>3443769598.0800004</v>
      </c>
      <c r="AD805">
        <f t="shared" si="226"/>
        <v>1.9999973988260495</v>
      </c>
    </row>
    <row r="806" spans="10:30" x14ac:dyDescent="0.3">
      <c r="J806" s="2">
        <v>802</v>
      </c>
      <c r="K806" s="1">
        <f t="shared" si="227"/>
        <v>81100</v>
      </c>
      <c r="L806" s="1">
        <f t="shared" si="229"/>
        <v>81100</v>
      </c>
      <c r="M806" s="1">
        <f t="shared" si="230"/>
        <v>81100</v>
      </c>
      <c r="N806" s="1">
        <f t="shared" si="231"/>
        <v>81100</v>
      </c>
      <c r="O806" s="1">
        <f t="shared" si="232"/>
        <v>81100</v>
      </c>
      <c r="P806" s="1">
        <f t="shared" si="233"/>
        <v>81100</v>
      </c>
      <c r="Q806" s="1">
        <f t="shared" si="234"/>
        <v>81100</v>
      </c>
      <c r="R806" s="1">
        <f t="shared" si="235"/>
        <v>81100</v>
      </c>
      <c r="S806" s="1">
        <f t="shared" si="236"/>
        <v>648800</v>
      </c>
      <c r="T806" s="13">
        <f t="shared" si="237"/>
        <v>16.22</v>
      </c>
      <c r="U806" s="1">
        <f>SUM($S$5:S806)</f>
        <v>263376800</v>
      </c>
      <c r="V806" s="10">
        <f t="shared" si="238"/>
        <v>6584.42</v>
      </c>
      <c r="X806" s="2">
        <v>802</v>
      </c>
      <c r="Y806" s="11">
        <f t="shared" si="223"/>
        <v>4919664.55</v>
      </c>
      <c r="Z806" s="11">
        <f t="shared" si="224"/>
        <v>34437651.850000001</v>
      </c>
      <c r="AA806" s="11">
        <f t="shared" si="228"/>
        <v>9646397.7999999989</v>
      </c>
      <c r="AB806" s="3">
        <f t="shared" si="225"/>
        <v>68875303.700000003</v>
      </c>
      <c r="AC806" s="3">
        <f>SUM($AB$5:AB806)</f>
        <v>3512644901.7800002</v>
      </c>
      <c r="AD806">
        <f t="shared" si="226"/>
        <v>1.9999974370643074</v>
      </c>
    </row>
    <row r="807" spans="10:30" x14ac:dyDescent="0.3">
      <c r="J807" s="2">
        <v>803</v>
      </c>
      <c r="K807" s="1">
        <f t="shared" si="227"/>
        <v>81200</v>
      </c>
      <c r="L807" s="1">
        <f t="shared" si="229"/>
        <v>81200</v>
      </c>
      <c r="M807" s="1">
        <f t="shared" si="230"/>
        <v>81200</v>
      </c>
      <c r="N807" s="1">
        <f t="shared" si="231"/>
        <v>81200</v>
      </c>
      <c r="O807" s="1">
        <f t="shared" si="232"/>
        <v>81200</v>
      </c>
      <c r="P807" s="1">
        <f t="shared" si="233"/>
        <v>81200</v>
      </c>
      <c r="Q807" s="1">
        <f t="shared" si="234"/>
        <v>81200</v>
      </c>
      <c r="R807" s="1">
        <f t="shared" si="235"/>
        <v>81200</v>
      </c>
      <c r="S807" s="1">
        <f t="shared" si="236"/>
        <v>649600</v>
      </c>
      <c r="T807" s="13">
        <f t="shared" si="237"/>
        <v>16.239999999999998</v>
      </c>
      <c r="U807" s="1">
        <f>SUM($S$5:S807)</f>
        <v>264026400</v>
      </c>
      <c r="V807" s="10">
        <f t="shared" si="238"/>
        <v>6600.66</v>
      </c>
      <c r="X807" s="2">
        <v>803</v>
      </c>
      <c r="Y807" s="11">
        <f t="shared" ref="Y807:Y870" si="239">ROUNDUP(Y806+0.01*AA807,2)</f>
        <v>5018057.8099999996</v>
      </c>
      <c r="Z807" s="11">
        <f t="shared" ref="Z807:Z870" si="240">Y807*7</f>
        <v>35126404.669999994</v>
      </c>
      <c r="AA807" s="11">
        <f t="shared" si="228"/>
        <v>9839325.7599999998</v>
      </c>
      <c r="AB807" s="3">
        <f t="shared" ref="AB807:AB870" si="241">Y807*7+Z807</f>
        <v>70252809.339999989</v>
      </c>
      <c r="AC807" s="3">
        <f>SUM($AB$5:AB807)</f>
        <v>3582897711.1200004</v>
      </c>
      <c r="AD807">
        <f t="shared" ref="AD807:AD870" si="242">((AC807-AC806)/AC806)*100</f>
        <v>1.9999974749625331</v>
      </c>
    </row>
    <row r="808" spans="10:30" x14ac:dyDescent="0.3">
      <c r="J808" s="2">
        <v>804</v>
      </c>
      <c r="K808" s="1">
        <f t="shared" si="227"/>
        <v>81300</v>
      </c>
      <c r="L808" s="1">
        <f t="shared" si="229"/>
        <v>81300</v>
      </c>
      <c r="M808" s="1">
        <f t="shared" si="230"/>
        <v>81300</v>
      </c>
      <c r="N808" s="1">
        <f t="shared" si="231"/>
        <v>81300</v>
      </c>
      <c r="O808" s="1">
        <f t="shared" si="232"/>
        <v>81300</v>
      </c>
      <c r="P808" s="1">
        <f t="shared" si="233"/>
        <v>81300</v>
      </c>
      <c r="Q808" s="1">
        <f t="shared" si="234"/>
        <v>81300</v>
      </c>
      <c r="R808" s="1">
        <f t="shared" si="235"/>
        <v>81300</v>
      </c>
      <c r="S808" s="1">
        <f t="shared" si="236"/>
        <v>650400</v>
      </c>
      <c r="T808" s="13">
        <f t="shared" si="237"/>
        <v>16.260000000000002</v>
      </c>
      <c r="U808" s="1">
        <f>SUM($S$5:S808)</f>
        <v>264676800</v>
      </c>
      <c r="V808" s="10">
        <f t="shared" si="238"/>
        <v>6616.92</v>
      </c>
      <c r="X808" s="2">
        <v>804</v>
      </c>
      <c r="Y808" s="11">
        <f t="shared" si="239"/>
        <v>5118418.9399999995</v>
      </c>
      <c r="Z808" s="11">
        <f t="shared" si="240"/>
        <v>35828932.579999998</v>
      </c>
      <c r="AA808" s="11">
        <f t="shared" si="228"/>
        <v>10036112.279999999</v>
      </c>
      <c r="AB808" s="3">
        <f t="shared" si="241"/>
        <v>71657865.159999996</v>
      </c>
      <c r="AC808" s="3">
        <f>SUM($AB$5:AB808)</f>
        <v>3654555576.2800002</v>
      </c>
      <c r="AD808">
        <f t="shared" si="242"/>
        <v>1.999997514235478</v>
      </c>
    </row>
    <row r="809" spans="10:30" x14ac:dyDescent="0.3">
      <c r="J809" s="2">
        <v>805</v>
      </c>
      <c r="K809" s="1">
        <f t="shared" ref="K809:K872" si="243">K808+100</f>
        <v>81400</v>
      </c>
      <c r="L809" s="1">
        <f t="shared" si="229"/>
        <v>81400</v>
      </c>
      <c r="M809" s="1">
        <f t="shared" si="230"/>
        <v>81400</v>
      </c>
      <c r="N809" s="1">
        <f t="shared" si="231"/>
        <v>81400</v>
      </c>
      <c r="O809" s="1">
        <f t="shared" si="232"/>
        <v>81400</v>
      </c>
      <c r="P809" s="1">
        <f t="shared" si="233"/>
        <v>81400</v>
      </c>
      <c r="Q809" s="1">
        <f t="shared" si="234"/>
        <v>81400</v>
      </c>
      <c r="R809" s="1">
        <f t="shared" si="235"/>
        <v>81400</v>
      </c>
      <c r="S809" s="1">
        <f t="shared" si="236"/>
        <v>651200</v>
      </c>
      <c r="T809" s="13">
        <f t="shared" si="237"/>
        <v>16.28</v>
      </c>
      <c r="U809" s="1">
        <f>SUM($S$5:S809)</f>
        <v>265328000</v>
      </c>
      <c r="V809" s="10">
        <f t="shared" si="238"/>
        <v>6633.2</v>
      </c>
      <c r="X809" s="2">
        <v>805</v>
      </c>
      <c r="Y809" s="11">
        <f t="shared" si="239"/>
        <v>5220787.29</v>
      </c>
      <c r="Z809" s="11">
        <f t="shared" si="240"/>
        <v>36545511.030000001</v>
      </c>
      <c r="AA809" s="11">
        <f t="shared" si="228"/>
        <v>10236834.529999999</v>
      </c>
      <c r="AB809" s="3">
        <f t="shared" si="241"/>
        <v>73091022.060000002</v>
      </c>
      <c r="AC809" s="3">
        <f>SUM($AB$5:AB809)</f>
        <v>3727646598.3400002</v>
      </c>
      <c r="AD809">
        <f t="shared" si="242"/>
        <v>1.999997551943097</v>
      </c>
    </row>
    <row r="810" spans="10:30" x14ac:dyDescent="0.3">
      <c r="J810" s="2">
        <v>806</v>
      </c>
      <c r="K810" s="1">
        <f t="shared" si="243"/>
        <v>81500</v>
      </c>
      <c r="L810" s="1">
        <f t="shared" si="229"/>
        <v>81500</v>
      </c>
      <c r="M810" s="1">
        <f t="shared" si="230"/>
        <v>81500</v>
      </c>
      <c r="N810" s="1">
        <f t="shared" si="231"/>
        <v>81500</v>
      </c>
      <c r="O810" s="1">
        <f t="shared" si="232"/>
        <v>81500</v>
      </c>
      <c r="P810" s="1">
        <f t="shared" si="233"/>
        <v>81500</v>
      </c>
      <c r="Q810" s="1">
        <f t="shared" si="234"/>
        <v>81500</v>
      </c>
      <c r="R810" s="1">
        <f t="shared" si="235"/>
        <v>81500</v>
      </c>
      <c r="S810" s="1">
        <f t="shared" si="236"/>
        <v>652000</v>
      </c>
      <c r="T810" s="13">
        <f t="shared" si="237"/>
        <v>16.3</v>
      </c>
      <c r="U810" s="1">
        <f>SUM($S$5:S810)</f>
        <v>265980000</v>
      </c>
      <c r="V810" s="10">
        <f t="shared" si="238"/>
        <v>6649.5</v>
      </c>
      <c r="X810" s="2">
        <v>806</v>
      </c>
      <c r="Y810" s="11">
        <f t="shared" si="239"/>
        <v>5325203.01</v>
      </c>
      <c r="Z810" s="11">
        <f t="shared" si="240"/>
        <v>37276421.07</v>
      </c>
      <c r="AA810" s="11">
        <f t="shared" si="228"/>
        <v>10441571.23</v>
      </c>
      <c r="AB810" s="3">
        <f t="shared" si="241"/>
        <v>74552842.140000001</v>
      </c>
      <c r="AC810" s="3">
        <f>SUM($AB$5:AB810)</f>
        <v>3802199440.48</v>
      </c>
      <c r="AD810">
        <f t="shared" si="242"/>
        <v>1.9999975902543932</v>
      </c>
    </row>
    <row r="811" spans="10:30" x14ac:dyDescent="0.3">
      <c r="J811" s="2">
        <v>807</v>
      </c>
      <c r="K811" s="1">
        <f t="shared" si="243"/>
        <v>81600</v>
      </c>
      <c r="L811" s="1">
        <f t="shared" si="229"/>
        <v>81600</v>
      </c>
      <c r="M811" s="1">
        <f t="shared" si="230"/>
        <v>81600</v>
      </c>
      <c r="N811" s="1">
        <f t="shared" si="231"/>
        <v>81600</v>
      </c>
      <c r="O811" s="1">
        <f t="shared" si="232"/>
        <v>81600</v>
      </c>
      <c r="P811" s="1">
        <f t="shared" si="233"/>
        <v>81600</v>
      </c>
      <c r="Q811" s="1">
        <f t="shared" si="234"/>
        <v>81600</v>
      </c>
      <c r="R811" s="1">
        <f t="shared" si="235"/>
        <v>81600</v>
      </c>
      <c r="S811" s="1">
        <f t="shared" si="236"/>
        <v>652800</v>
      </c>
      <c r="T811" s="13">
        <f t="shared" si="237"/>
        <v>16.32</v>
      </c>
      <c r="U811" s="1">
        <f>SUM($S$5:S811)</f>
        <v>266632800</v>
      </c>
      <c r="V811" s="10">
        <f t="shared" si="238"/>
        <v>6665.82</v>
      </c>
      <c r="X811" s="2">
        <v>807</v>
      </c>
      <c r="Y811" s="11">
        <f t="shared" si="239"/>
        <v>5431707.04</v>
      </c>
      <c r="Z811" s="11">
        <f t="shared" si="240"/>
        <v>38021949.280000001</v>
      </c>
      <c r="AA811" s="11">
        <f t="shared" si="228"/>
        <v>10650402.66</v>
      </c>
      <c r="AB811" s="3">
        <f t="shared" si="241"/>
        <v>76043898.560000002</v>
      </c>
      <c r="AC811" s="3">
        <f>SUM($AB$5:AB811)</f>
        <v>3878243339.04</v>
      </c>
      <c r="AD811">
        <f t="shared" si="242"/>
        <v>1.9999976263843737</v>
      </c>
    </row>
    <row r="812" spans="10:30" x14ac:dyDescent="0.3">
      <c r="J812" s="2">
        <v>808</v>
      </c>
      <c r="K812" s="1">
        <f t="shared" si="243"/>
        <v>81700</v>
      </c>
      <c r="L812" s="1">
        <f t="shared" si="229"/>
        <v>81700</v>
      </c>
      <c r="M812" s="1">
        <f t="shared" si="230"/>
        <v>81700</v>
      </c>
      <c r="N812" s="1">
        <f t="shared" si="231"/>
        <v>81700</v>
      </c>
      <c r="O812" s="1">
        <f t="shared" si="232"/>
        <v>81700</v>
      </c>
      <c r="P812" s="1">
        <f t="shared" si="233"/>
        <v>81700</v>
      </c>
      <c r="Q812" s="1">
        <f t="shared" si="234"/>
        <v>81700</v>
      </c>
      <c r="R812" s="1">
        <f t="shared" si="235"/>
        <v>81700</v>
      </c>
      <c r="S812" s="1">
        <f t="shared" si="236"/>
        <v>653600</v>
      </c>
      <c r="T812" s="13">
        <f t="shared" si="237"/>
        <v>16.34</v>
      </c>
      <c r="U812" s="1">
        <f>SUM($S$5:S812)</f>
        <v>267286400</v>
      </c>
      <c r="V812" s="10">
        <f t="shared" si="238"/>
        <v>6682.16</v>
      </c>
      <c r="X812" s="2">
        <v>808</v>
      </c>
      <c r="Y812" s="11">
        <f t="shared" si="239"/>
        <v>5540341.1499999994</v>
      </c>
      <c r="Z812" s="11">
        <f t="shared" si="240"/>
        <v>38782388.049999997</v>
      </c>
      <c r="AA812" s="11">
        <f t="shared" si="228"/>
        <v>10863410.720000001</v>
      </c>
      <c r="AB812" s="3">
        <f t="shared" si="241"/>
        <v>77564776.099999994</v>
      </c>
      <c r="AC812" s="3">
        <f>SUM($AB$5:AB812)</f>
        <v>3955808115.1399999</v>
      </c>
      <c r="AD812">
        <f t="shared" si="242"/>
        <v>1.9999976618073658</v>
      </c>
    </row>
    <row r="813" spans="10:30" x14ac:dyDescent="0.3">
      <c r="J813" s="2">
        <v>809</v>
      </c>
      <c r="K813" s="1">
        <f t="shared" si="243"/>
        <v>81800</v>
      </c>
      <c r="L813" s="1">
        <f t="shared" si="229"/>
        <v>81800</v>
      </c>
      <c r="M813" s="1">
        <f t="shared" si="230"/>
        <v>81800</v>
      </c>
      <c r="N813" s="1">
        <f t="shared" si="231"/>
        <v>81800</v>
      </c>
      <c r="O813" s="1">
        <f t="shared" si="232"/>
        <v>81800</v>
      </c>
      <c r="P813" s="1">
        <f t="shared" si="233"/>
        <v>81800</v>
      </c>
      <c r="Q813" s="1">
        <f t="shared" si="234"/>
        <v>81800</v>
      </c>
      <c r="R813" s="1">
        <f t="shared" si="235"/>
        <v>81800</v>
      </c>
      <c r="S813" s="1">
        <f t="shared" si="236"/>
        <v>654400</v>
      </c>
      <c r="T813" s="13">
        <f t="shared" si="237"/>
        <v>16.36</v>
      </c>
      <c r="U813" s="1">
        <f>SUM($S$5:S813)</f>
        <v>267940800</v>
      </c>
      <c r="V813" s="10">
        <f t="shared" si="238"/>
        <v>6698.52</v>
      </c>
      <c r="X813" s="2">
        <v>809</v>
      </c>
      <c r="Y813" s="11">
        <f t="shared" si="239"/>
        <v>5651147.9399999995</v>
      </c>
      <c r="Z813" s="11">
        <f t="shared" si="240"/>
        <v>39558035.579999998</v>
      </c>
      <c r="AA813" s="11">
        <f t="shared" si="228"/>
        <v>11080678.939999999</v>
      </c>
      <c r="AB813" s="3">
        <f t="shared" si="241"/>
        <v>79116071.159999996</v>
      </c>
      <c r="AC813" s="3">
        <f>SUM($AB$5:AB813)</f>
        <v>4034924186.2999997</v>
      </c>
      <c r="AD813">
        <f t="shared" si="242"/>
        <v>1.9999976959751964</v>
      </c>
    </row>
    <row r="814" spans="10:30" x14ac:dyDescent="0.3">
      <c r="J814" s="2">
        <v>810</v>
      </c>
      <c r="K814" s="1">
        <f t="shared" si="243"/>
        <v>81900</v>
      </c>
      <c r="L814" s="1">
        <f t="shared" si="229"/>
        <v>81900</v>
      </c>
      <c r="M814" s="1">
        <f t="shared" si="230"/>
        <v>81900</v>
      </c>
      <c r="N814" s="1">
        <f t="shared" si="231"/>
        <v>81900</v>
      </c>
      <c r="O814" s="1">
        <f t="shared" si="232"/>
        <v>81900</v>
      </c>
      <c r="P814" s="1">
        <f t="shared" si="233"/>
        <v>81900</v>
      </c>
      <c r="Q814" s="1">
        <f t="shared" si="234"/>
        <v>81900</v>
      </c>
      <c r="R814" s="1">
        <f t="shared" si="235"/>
        <v>81900</v>
      </c>
      <c r="S814" s="1">
        <f t="shared" si="236"/>
        <v>655200</v>
      </c>
      <c r="T814" s="13">
        <f t="shared" si="237"/>
        <v>16.38</v>
      </c>
      <c r="U814" s="1">
        <f>SUM($S$5:S814)</f>
        <v>268596000</v>
      </c>
      <c r="V814" s="10">
        <f t="shared" si="238"/>
        <v>6714.9</v>
      </c>
      <c r="X814" s="2">
        <v>810</v>
      </c>
      <c r="Y814" s="11">
        <f t="shared" si="239"/>
        <v>5764170.8700000001</v>
      </c>
      <c r="Z814" s="11">
        <f t="shared" si="240"/>
        <v>40349196.090000004</v>
      </c>
      <c r="AA814" s="11">
        <f t="shared" si="228"/>
        <v>11302292.52</v>
      </c>
      <c r="AB814" s="3">
        <f t="shared" si="241"/>
        <v>80698392.180000007</v>
      </c>
      <c r="AC814" s="3">
        <f>SUM($AB$5:AB814)</f>
        <v>4115622578.4799995</v>
      </c>
      <c r="AD814">
        <f t="shared" si="242"/>
        <v>1.9999977311593493</v>
      </c>
    </row>
    <row r="815" spans="10:30" x14ac:dyDescent="0.3">
      <c r="J815" s="2">
        <v>811</v>
      </c>
      <c r="K815" s="1">
        <f t="shared" si="243"/>
        <v>82000</v>
      </c>
      <c r="L815" s="1">
        <f t="shared" si="229"/>
        <v>82000</v>
      </c>
      <c r="M815" s="1">
        <f t="shared" si="230"/>
        <v>82000</v>
      </c>
      <c r="N815" s="1">
        <f t="shared" si="231"/>
        <v>82000</v>
      </c>
      <c r="O815" s="1">
        <f t="shared" si="232"/>
        <v>82000</v>
      </c>
      <c r="P815" s="1">
        <f t="shared" si="233"/>
        <v>82000</v>
      </c>
      <c r="Q815" s="1">
        <f t="shared" si="234"/>
        <v>82000</v>
      </c>
      <c r="R815" s="1">
        <f t="shared" si="235"/>
        <v>82000</v>
      </c>
      <c r="S815" s="1">
        <f t="shared" si="236"/>
        <v>656000</v>
      </c>
      <c r="T815" s="13">
        <f t="shared" si="237"/>
        <v>16.399999999999999</v>
      </c>
      <c r="U815" s="1">
        <f>SUM($S$5:S815)</f>
        <v>269252000</v>
      </c>
      <c r="V815" s="10">
        <f t="shared" si="238"/>
        <v>6731.3</v>
      </c>
      <c r="X815" s="2">
        <v>811</v>
      </c>
      <c r="Y815" s="11">
        <f t="shared" si="239"/>
        <v>5879454.2599999998</v>
      </c>
      <c r="Z815" s="11">
        <f t="shared" si="240"/>
        <v>41156179.82</v>
      </c>
      <c r="AA815" s="11">
        <f t="shared" si="228"/>
        <v>11528338.379999999</v>
      </c>
      <c r="AB815" s="3">
        <f t="shared" si="241"/>
        <v>82312359.640000001</v>
      </c>
      <c r="AC815" s="3">
        <f>SUM($AB$5:AB815)</f>
        <v>4197934938.1199994</v>
      </c>
      <c r="AD815">
        <f t="shared" si="242"/>
        <v>1.99999776632579</v>
      </c>
    </row>
    <row r="816" spans="10:30" x14ac:dyDescent="0.3">
      <c r="J816" s="2">
        <v>812</v>
      </c>
      <c r="K816" s="1">
        <f t="shared" si="243"/>
        <v>82100</v>
      </c>
      <c r="L816" s="1">
        <f t="shared" si="229"/>
        <v>82100</v>
      </c>
      <c r="M816" s="1">
        <f t="shared" si="230"/>
        <v>82100</v>
      </c>
      <c r="N816" s="1">
        <f t="shared" si="231"/>
        <v>82100</v>
      </c>
      <c r="O816" s="1">
        <f t="shared" si="232"/>
        <v>82100</v>
      </c>
      <c r="P816" s="1">
        <f t="shared" si="233"/>
        <v>82100</v>
      </c>
      <c r="Q816" s="1">
        <f t="shared" si="234"/>
        <v>82100</v>
      </c>
      <c r="R816" s="1">
        <f t="shared" si="235"/>
        <v>82100</v>
      </c>
      <c r="S816" s="1">
        <f t="shared" si="236"/>
        <v>656800</v>
      </c>
      <c r="T816" s="13">
        <f t="shared" si="237"/>
        <v>16.420000000000002</v>
      </c>
      <c r="U816" s="1">
        <f>SUM($S$5:S816)</f>
        <v>269908800</v>
      </c>
      <c r="V816" s="10">
        <f t="shared" si="238"/>
        <v>6747.72</v>
      </c>
      <c r="X816" s="2">
        <v>812</v>
      </c>
      <c r="Y816" s="11">
        <f t="shared" si="239"/>
        <v>5997043.3199999994</v>
      </c>
      <c r="Z816" s="11">
        <f t="shared" si="240"/>
        <v>41979303.239999995</v>
      </c>
      <c r="AA816" s="11">
        <f t="shared" si="228"/>
        <v>11758905.15</v>
      </c>
      <c r="AB816" s="3">
        <f t="shared" si="241"/>
        <v>83958606.479999989</v>
      </c>
      <c r="AC816" s="3">
        <f>SUM($AB$5:AB816)</f>
        <v>4281893544.5999994</v>
      </c>
      <c r="AD816">
        <f t="shared" si="242"/>
        <v>1.9999978017191469</v>
      </c>
    </row>
    <row r="817" spans="10:30" x14ac:dyDescent="0.3">
      <c r="J817" s="2">
        <v>813</v>
      </c>
      <c r="K817" s="1">
        <f t="shared" si="243"/>
        <v>82200</v>
      </c>
      <c r="L817" s="1">
        <f t="shared" si="229"/>
        <v>82200</v>
      </c>
      <c r="M817" s="1">
        <f t="shared" si="230"/>
        <v>82200</v>
      </c>
      <c r="N817" s="1">
        <f t="shared" si="231"/>
        <v>82200</v>
      </c>
      <c r="O817" s="1">
        <f t="shared" si="232"/>
        <v>82200</v>
      </c>
      <c r="P817" s="1">
        <f t="shared" si="233"/>
        <v>82200</v>
      </c>
      <c r="Q817" s="1">
        <f t="shared" si="234"/>
        <v>82200</v>
      </c>
      <c r="R817" s="1">
        <f t="shared" si="235"/>
        <v>82200</v>
      </c>
      <c r="S817" s="1">
        <f t="shared" si="236"/>
        <v>657600</v>
      </c>
      <c r="T817" s="13">
        <f t="shared" si="237"/>
        <v>16.440000000000001</v>
      </c>
      <c r="U817" s="1">
        <f>SUM($S$5:S817)</f>
        <v>270566400</v>
      </c>
      <c r="V817" s="10">
        <f t="shared" si="238"/>
        <v>6764.16</v>
      </c>
      <c r="X817" s="2">
        <v>813</v>
      </c>
      <c r="Y817" s="11">
        <f t="shared" si="239"/>
        <v>6116984.1600000001</v>
      </c>
      <c r="Z817" s="11">
        <f t="shared" si="240"/>
        <v>42818889.120000005</v>
      </c>
      <c r="AA817" s="11">
        <f t="shared" si="228"/>
        <v>11994083.26</v>
      </c>
      <c r="AB817" s="3">
        <f t="shared" si="241"/>
        <v>85637778.24000001</v>
      </c>
      <c r="AC817" s="3">
        <f>SUM($AB$5:AB817)</f>
        <v>4367531322.8399992</v>
      </c>
      <c r="AD817">
        <f t="shared" si="242"/>
        <v>1.9999978361909456</v>
      </c>
    </row>
    <row r="818" spans="10:30" x14ac:dyDescent="0.3">
      <c r="J818" s="2">
        <v>814</v>
      </c>
      <c r="K818" s="1">
        <f t="shared" si="243"/>
        <v>82300</v>
      </c>
      <c r="L818" s="1">
        <f t="shared" si="229"/>
        <v>82300</v>
      </c>
      <c r="M818" s="1">
        <f t="shared" si="230"/>
        <v>82300</v>
      </c>
      <c r="N818" s="1">
        <f t="shared" si="231"/>
        <v>82300</v>
      </c>
      <c r="O818" s="1">
        <f t="shared" si="232"/>
        <v>82300</v>
      </c>
      <c r="P818" s="1">
        <f t="shared" si="233"/>
        <v>82300</v>
      </c>
      <c r="Q818" s="1">
        <f t="shared" si="234"/>
        <v>82300</v>
      </c>
      <c r="R818" s="1">
        <f t="shared" si="235"/>
        <v>82300</v>
      </c>
      <c r="S818" s="1">
        <f t="shared" si="236"/>
        <v>658400</v>
      </c>
      <c r="T818" s="13">
        <f t="shared" si="237"/>
        <v>16.46</v>
      </c>
      <c r="U818" s="1">
        <f>SUM($S$5:S818)</f>
        <v>271224800</v>
      </c>
      <c r="V818" s="10">
        <f t="shared" si="238"/>
        <v>6780.62</v>
      </c>
      <c r="X818" s="2">
        <v>814</v>
      </c>
      <c r="Y818" s="11">
        <f t="shared" si="239"/>
        <v>6239323.8099999996</v>
      </c>
      <c r="Z818" s="11">
        <f t="shared" si="240"/>
        <v>43675266.669999994</v>
      </c>
      <c r="AA818" s="11">
        <f t="shared" si="228"/>
        <v>12233964.93</v>
      </c>
      <c r="AB818" s="3">
        <f t="shared" si="241"/>
        <v>87350533.339999989</v>
      </c>
      <c r="AC818" s="3">
        <f>SUM($AB$5:AB818)</f>
        <v>4454881856.1799994</v>
      </c>
      <c r="AD818">
        <f t="shared" si="242"/>
        <v>1.9999978679763706</v>
      </c>
    </row>
    <row r="819" spans="10:30" x14ac:dyDescent="0.3">
      <c r="J819" s="2">
        <v>815</v>
      </c>
      <c r="K819" s="1">
        <f t="shared" si="243"/>
        <v>82400</v>
      </c>
      <c r="L819" s="1">
        <f t="shared" si="229"/>
        <v>82400</v>
      </c>
      <c r="M819" s="1">
        <f t="shared" si="230"/>
        <v>82400</v>
      </c>
      <c r="N819" s="1">
        <f t="shared" si="231"/>
        <v>82400</v>
      </c>
      <c r="O819" s="1">
        <f t="shared" si="232"/>
        <v>82400</v>
      </c>
      <c r="P819" s="1">
        <f t="shared" si="233"/>
        <v>82400</v>
      </c>
      <c r="Q819" s="1">
        <f t="shared" si="234"/>
        <v>82400</v>
      </c>
      <c r="R819" s="1">
        <f t="shared" si="235"/>
        <v>82400</v>
      </c>
      <c r="S819" s="1">
        <f t="shared" si="236"/>
        <v>659200</v>
      </c>
      <c r="T819" s="13">
        <f t="shared" si="237"/>
        <v>16.48</v>
      </c>
      <c r="U819" s="1">
        <f>SUM($S$5:S819)</f>
        <v>271884000</v>
      </c>
      <c r="V819" s="10">
        <f t="shared" si="238"/>
        <v>6797.1</v>
      </c>
      <c r="X819" s="2">
        <v>815</v>
      </c>
      <c r="Y819" s="11">
        <f t="shared" si="239"/>
        <v>6364110.2599999998</v>
      </c>
      <c r="Z819" s="11">
        <f t="shared" si="240"/>
        <v>44548771.82</v>
      </c>
      <c r="AA819" s="11">
        <f t="shared" si="228"/>
        <v>12478644.23</v>
      </c>
      <c r="AB819" s="3">
        <f t="shared" si="241"/>
        <v>89097543.640000001</v>
      </c>
      <c r="AC819" s="3">
        <f>SUM($AB$5:AB819)</f>
        <v>4543979399.8199997</v>
      </c>
      <c r="AD819">
        <f t="shared" si="242"/>
        <v>1.9999979015470519</v>
      </c>
    </row>
    <row r="820" spans="10:30" x14ac:dyDescent="0.3">
      <c r="J820" s="2">
        <v>816</v>
      </c>
      <c r="K820" s="1">
        <f t="shared" si="243"/>
        <v>82500</v>
      </c>
      <c r="L820" s="1">
        <f t="shared" si="229"/>
        <v>82500</v>
      </c>
      <c r="M820" s="1">
        <f t="shared" si="230"/>
        <v>82500</v>
      </c>
      <c r="N820" s="1">
        <f t="shared" si="231"/>
        <v>82500</v>
      </c>
      <c r="O820" s="1">
        <f t="shared" si="232"/>
        <v>82500</v>
      </c>
      <c r="P820" s="1">
        <f t="shared" si="233"/>
        <v>82500</v>
      </c>
      <c r="Q820" s="1">
        <f t="shared" si="234"/>
        <v>82500</v>
      </c>
      <c r="R820" s="1">
        <f t="shared" si="235"/>
        <v>82500</v>
      </c>
      <c r="S820" s="1">
        <f t="shared" si="236"/>
        <v>660000</v>
      </c>
      <c r="T820" s="13">
        <f t="shared" si="237"/>
        <v>16.5</v>
      </c>
      <c r="U820" s="1">
        <f>SUM($S$5:S820)</f>
        <v>272544000</v>
      </c>
      <c r="V820" s="10">
        <f t="shared" si="238"/>
        <v>6813.6</v>
      </c>
      <c r="X820" s="2">
        <v>816</v>
      </c>
      <c r="Y820" s="11">
        <f t="shared" si="239"/>
        <v>6491392.4399999995</v>
      </c>
      <c r="Z820" s="11">
        <f t="shared" si="240"/>
        <v>45439747.079999998</v>
      </c>
      <c r="AA820" s="11">
        <f t="shared" si="228"/>
        <v>12728217.119999999</v>
      </c>
      <c r="AB820" s="3">
        <f t="shared" si="241"/>
        <v>90879494.159999996</v>
      </c>
      <c r="AC820" s="3">
        <f>SUM($AB$5:AB820)</f>
        <v>4634858893.9799995</v>
      </c>
      <c r="AD820">
        <f t="shared" si="242"/>
        <v>1.9999979349290149</v>
      </c>
    </row>
    <row r="821" spans="10:30" x14ac:dyDescent="0.3">
      <c r="J821" s="2">
        <v>817</v>
      </c>
      <c r="K821" s="1">
        <f t="shared" si="243"/>
        <v>82600</v>
      </c>
      <c r="L821" s="1">
        <f t="shared" si="229"/>
        <v>82600</v>
      </c>
      <c r="M821" s="1">
        <f t="shared" si="230"/>
        <v>82600</v>
      </c>
      <c r="N821" s="1">
        <f t="shared" si="231"/>
        <v>82600</v>
      </c>
      <c r="O821" s="1">
        <f t="shared" si="232"/>
        <v>82600</v>
      </c>
      <c r="P821" s="1">
        <f t="shared" si="233"/>
        <v>82600</v>
      </c>
      <c r="Q821" s="1">
        <f t="shared" si="234"/>
        <v>82600</v>
      </c>
      <c r="R821" s="1">
        <f t="shared" si="235"/>
        <v>82600</v>
      </c>
      <c r="S821" s="1">
        <f t="shared" si="236"/>
        <v>660800</v>
      </c>
      <c r="T821" s="13">
        <f t="shared" si="237"/>
        <v>16.52</v>
      </c>
      <c r="U821" s="1">
        <f>SUM($S$5:S821)</f>
        <v>273204800</v>
      </c>
      <c r="V821" s="10">
        <f t="shared" si="238"/>
        <v>6830.12</v>
      </c>
      <c r="X821" s="2">
        <v>817</v>
      </c>
      <c r="Y821" s="11">
        <f t="shared" si="239"/>
        <v>6621220.2599999998</v>
      </c>
      <c r="Z821" s="11">
        <f t="shared" si="240"/>
        <v>46348541.82</v>
      </c>
      <c r="AA821" s="11">
        <f t="shared" si="228"/>
        <v>12982781.470000001</v>
      </c>
      <c r="AB821" s="3">
        <f t="shared" si="241"/>
        <v>92697083.640000001</v>
      </c>
      <c r="AC821" s="3">
        <f>SUM($AB$5:AB821)</f>
        <v>4727555977.6199999</v>
      </c>
      <c r="AD821">
        <f t="shared" si="242"/>
        <v>1.9999979667212791</v>
      </c>
    </row>
    <row r="822" spans="10:30" x14ac:dyDescent="0.3">
      <c r="J822" s="2">
        <v>818</v>
      </c>
      <c r="K822" s="1">
        <f t="shared" si="243"/>
        <v>82700</v>
      </c>
      <c r="L822" s="1">
        <f t="shared" si="229"/>
        <v>82700</v>
      </c>
      <c r="M822" s="1">
        <f t="shared" si="230"/>
        <v>82700</v>
      </c>
      <c r="N822" s="1">
        <f t="shared" si="231"/>
        <v>82700</v>
      </c>
      <c r="O822" s="1">
        <f t="shared" si="232"/>
        <v>82700</v>
      </c>
      <c r="P822" s="1">
        <f t="shared" si="233"/>
        <v>82700</v>
      </c>
      <c r="Q822" s="1">
        <f t="shared" si="234"/>
        <v>82700</v>
      </c>
      <c r="R822" s="1">
        <f t="shared" si="235"/>
        <v>82700</v>
      </c>
      <c r="S822" s="1">
        <f t="shared" si="236"/>
        <v>661600</v>
      </c>
      <c r="T822" s="13">
        <f t="shared" si="237"/>
        <v>16.54</v>
      </c>
      <c r="U822" s="1">
        <f>SUM($S$5:S822)</f>
        <v>273866400</v>
      </c>
      <c r="V822" s="10">
        <f t="shared" si="238"/>
        <v>6846.66</v>
      </c>
      <c r="X822" s="2">
        <v>818</v>
      </c>
      <c r="Y822" s="11">
        <f t="shared" si="239"/>
        <v>6753644.6399999997</v>
      </c>
      <c r="Z822" s="11">
        <f t="shared" si="240"/>
        <v>47275512.479999997</v>
      </c>
      <c r="AA822" s="11">
        <f t="shared" si="228"/>
        <v>13242437.1</v>
      </c>
      <c r="AB822" s="3">
        <f t="shared" si="241"/>
        <v>94551024.959999993</v>
      </c>
      <c r="AC822" s="3">
        <f>SUM($AB$5:AB822)</f>
        <v>4822107002.5799999</v>
      </c>
      <c r="AD822">
        <f t="shared" si="242"/>
        <v>1.9999979991268129</v>
      </c>
    </row>
    <row r="823" spans="10:30" x14ac:dyDescent="0.3">
      <c r="J823" s="2">
        <v>819</v>
      </c>
      <c r="K823" s="1">
        <f t="shared" si="243"/>
        <v>82800</v>
      </c>
      <c r="L823" s="1">
        <f t="shared" si="229"/>
        <v>82800</v>
      </c>
      <c r="M823" s="1">
        <f t="shared" si="230"/>
        <v>82800</v>
      </c>
      <c r="N823" s="1">
        <f t="shared" si="231"/>
        <v>82800</v>
      </c>
      <c r="O823" s="1">
        <f t="shared" si="232"/>
        <v>82800</v>
      </c>
      <c r="P823" s="1">
        <f t="shared" si="233"/>
        <v>82800</v>
      </c>
      <c r="Q823" s="1">
        <f t="shared" si="234"/>
        <v>82800</v>
      </c>
      <c r="R823" s="1">
        <f t="shared" si="235"/>
        <v>82800</v>
      </c>
      <c r="S823" s="1">
        <f t="shared" si="236"/>
        <v>662400</v>
      </c>
      <c r="T823" s="13">
        <f t="shared" si="237"/>
        <v>16.559999999999999</v>
      </c>
      <c r="U823" s="1">
        <f>SUM($S$5:S823)</f>
        <v>274528800</v>
      </c>
      <c r="V823" s="10">
        <f t="shared" si="238"/>
        <v>6863.22</v>
      </c>
      <c r="X823" s="2">
        <v>819</v>
      </c>
      <c r="Y823" s="11">
        <f t="shared" si="239"/>
        <v>6888717.5</v>
      </c>
      <c r="Z823" s="11">
        <f t="shared" si="240"/>
        <v>48221022.5</v>
      </c>
      <c r="AA823" s="11">
        <f t="shared" si="228"/>
        <v>13507285.85</v>
      </c>
      <c r="AB823" s="3">
        <f t="shared" si="241"/>
        <v>96442045</v>
      </c>
      <c r="AC823" s="3">
        <f>SUM($AB$5:AB823)</f>
        <v>4918549047.5799999</v>
      </c>
      <c r="AD823">
        <f t="shared" si="242"/>
        <v>1.9999980288367729</v>
      </c>
    </row>
    <row r="824" spans="10:30" x14ac:dyDescent="0.3">
      <c r="J824" s="2">
        <v>820</v>
      </c>
      <c r="K824" s="1">
        <f t="shared" si="243"/>
        <v>82900</v>
      </c>
      <c r="L824" s="1">
        <f t="shared" si="229"/>
        <v>82900</v>
      </c>
      <c r="M824" s="1">
        <f t="shared" si="230"/>
        <v>82900</v>
      </c>
      <c r="N824" s="1">
        <f t="shared" si="231"/>
        <v>82900</v>
      </c>
      <c r="O824" s="1">
        <f t="shared" si="232"/>
        <v>82900</v>
      </c>
      <c r="P824" s="1">
        <f t="shared" si="233"/>
        <v>82900</v>
      </c>
      <c r="Q824" s="1">
        <f t="shared" si="234"/>
        <v>82900</v>
      </c>
      <c r="R824" s="1">
        <f t="shared" si="235"/>
        <v>82900</v>
      </c>
      <c r="S824" s="1">
        <f t="shared" si="236"/>
        <v>663200</v>
      </c>
      <c r="T824" s="13">
        <f t="shared" si="237"/>
        <v>16.579999999999998</v>
      </c>
      <c r="U824" s="1">
        <f>SUM($S$5:S824)</f>
        <v>275192000</v>
      </c>
      <c r="V824" s="10">
        <f t="shared" si="238"/>
        <v>6879.8</v>
      </c>
      <c r="X824" s="2">
        <v>820</v>
      </c>
      <c r="Y824" s="11">
        <f t="shared" si="239"/>
        <v>7026491.8199999994</v>
      </c>
      <c r="Z824" s="11">
        <f t="shared" si="240"/>
        <v>49185442.739999995</v>
      </c>
      <c r="AA824" s="11">
        <f t="shared" si="228"/>
        <v>13777431.57</v>
      </c>
      <c r="AB824" s="3">
        <f t="shared" si="241"/>
        <v>98370885.479999989</v>
      </c>
      <c r="AC824" s="3">
        <f>SUM($AB$5:AB824)</f>
        <v>5016919933.0599995</v>
      </c>
      <c r="AD824">
        <f t="shared" si="242"/>
        <v>1.9999980589478821</v>
      </c>
    </row>
    <row r="825" spans="10:30" x14ac:dyDescent="0.3">
      <c r="J825" s="2">
        <v>821</v>
      </c>
      <c r="K825" s="1">
        <f t="shared" si="243"/>
        <v>83000</v>
      </c>
      <c r="L825" s="1">
        <f t="shared" si="229"/>
        <v>83000</v>
      </c>
      <c r="M825" s="1">
        <f t="shared" si="230"/>
        <v>83000</v>
      </c>
      <c r="N825" s="1">
        <f t="shared" si="231"/>
        <v>83000</v>
      </c>
      <c r="O825" s="1">
        <f t="shared" si="232"/>
        <v>83000</v>
      </c>
      <c r="P825" s="1">
        <f t="shared" si="233"/>
        <v>83000</v>
      </c>
      <c r="Q825" s="1">
        <f t="shared" si="234"/>
        <v>83000</v>
      </c>
      <c r="R825" s="1">
        <f t="shared" si="235"/>
        <v>83000</v>
      </c>
      <c r="S825" s="1">
        <f t="shared" si="236"/>
        <v>664000</v>
      </c>
      <c r="T825" s="13">
        <f t="shared" si="237"/>
        <v>16.600000000000001</v>
      </c>
      <c r="U825" s="1">
        <f>SUM($S$5:S825)</f>
        <v>275856000</v>
      </c>
      <c r="V825" s="10">
        <f t="shared" si="238"/>
        <v>6896.4</v>
      </c>
      <c r="X825" s="2">
        <v>821</v>
      </c>
      <c r="Y825" s="11">
        <f t="shared" si="239"/>
        <v>7167021.6299999999</v>
      </c>
      <c r="Z825" s="11">
        <f t="shared" si="240"/>
        <v>50169151.409999996</v>
      </c>
      <c r="AA825" s="11">
        <f t="shared" si="228"/>
        <v>14052980.209999999</v>
      </c>
      <c r="AB825" s="3">
        <f t="shared" si="241"/>
        <v>100338302.81999999</v>
      </c>
      <c r="AC825" s="3">
        <f>SUM($AB$5:AB825)</f>
        <v>5117258235.8799992</v>
      </c>
      <c r="AD825">
        <f t="shared" si="242"/>
        <v>1.9999980896406244</v>
      </c>
    </row>
    <row r="826" spans="10:30" x14ac:dyDescent="0.3">
      <c r="J826" s="2">
        <v>822</v>
      </c>
      <c r="K826" s="1">
        <f t="shared" si="243"/>
        <v>83100</v>
      </c>
      <c r="L826" s="1">
        <f t="shared" si="229"/>
        <v>83100</v>
      </c>
      <c r="M826" s="1">
        <f t="shared" si="230"/>
        <v>83100</v>
      </c>
      <c r="N826" s="1">
        <f t="shared" si="231"/>
        <v>83100</v>
      </c>
      <c r="O826" s="1">
        <f t="shared" si="232"/>
        <v>83100</v>
      </c>
      <c r="P826" s="1">
        <f t="shared" si="233"/>
        <v>83100</v>
      </c>
      <c r="Q826" s="1">
        <f t="shared" si="234"/>
        <v>83100</v>
      </c>
      <c r="R826" s="1">
        <f t="shared" si="235"/>
        <v>83100</v>
      </c>
      <c r="S826" s="1">
        <f t="shared" si="236"/>
        <v>664800</v>
      </c>
      <c r="T826" s="13">
        <f t="shared" si="237"/>
        <v>16.62</v>
      </c>
      <c r="U826" s="1">
        <f>SUM($S$5:S826)</f>
        <v>276520800</v>
      </c>
      <c r="V826" s="10">
        <f t="shared" si="238"/>
        <v>6913.02</v>
      </c>
      <c r="X826" s="2">
        <v>822</v>
      </c>
      <c r="Y826" s="11">
        <f t="shared" si="239"/>
        <v>7310362.0299999993</v>
      </c>
      <c r="Z826" s="11">
        <f t="shared" si="240"/>
        <v>51172534.209999993</v>
      </c>
      <c r="AA826" s="11">
        <f t="shared" si="228"/>
        <v>14334039.82</v>
      </c>
      <c r="AB826" s="3">
        <f t="shared" si="241"/>
        <v>102345068.41999999</v>
      </c>
      <c r="AC826" s="3">
        <f>SUM($AB$5:AB826)</f>
        <v>5219603304.2999992</v>
      </c>
      <c r="AD826">
        <f t="shared" si="242"/>
        <v>1.9999981181797855</v>
      </c>
    </row>
    <row r="827" spans="10:30" x14ac:dyDescent="0.3">
      <c r="J827" s="2">
        <v>823</v>
      </c>
      <c r="K827" s="1">
        <f t="shared" si="243"/>
        <v>83200</v>
      </c>
      <c r="L827" s="1">
        <f t="shared" si="229"/>
        <v>83200</v>
      </c>
      <c r="M827" s="1">
        <f t="shared" si="230"/>
        <v>83200</v>
      </c>
      <c r="N827" s="1">
        <f t="shared" si="231"/>
        <v>83200</v>
      </c>
      <c r="O827" s="1">
        <f t="shared" si="232"/>
        <v>83200</v>
      </c>
      <c r="P827" s="1">
        <f t="shared" si="233"/>
        <v>83200</v>
      </c>
      <c r="Q827" s="1">
        <f t="shared" si="234"/>
        <v>83200</v>
      </c>
      <c r="R827" s="1">
        <f t="shared" si="235"/>
        <v>83200</v>
      </c>
      <c r="S827" s="1">
        <f t="shared" si="236"/>
        <v>665600</v>
      </c>
      <c r="T827" s="13">
        <f t="shared" si="237"/>
        <v>16.64</v>
      </c>
      <c r="U827" s="1">
        <f>SUM($S$5:S827)</f>
        <v>277186400</v>
      </c>
      <c r="V827" s="10">
        <f t="shared" si="238"/>
        <v>6929.66</v>
      </c>
      <c r="X827" s="2">
        <v>823</v>
      </c>
      <c r="Y827" s="11">
        <f t="shared" si="239"/>
        <v>7456569.2400000002</v>
      </c>
      <c r="Z827" s="11">
        <f t="shared" si="240"/>
        <v>52195984.68</v>
      </c>
      <c r="AA827" s="11">
        <f t="shared" si="228"/>
        <v>14620720.619999999</v>
      </c>
      <c r="AB827" s="3">
        <f t="shared" si="241"/>
        <v>104391969.36</v>
      </c>
      <c r="AC827" s="3">
        <f>SUM($AB$5:AB827)</f>
        <v>5323995273.6599989</v>
      </c>
      <c r="AD827">
        <f t="shared" si="242"/>
        <v>1.9999981468706587</v>
      </c>
    </row>
    <row r="828" spans="10:30" x14ac:dyDescent="0.3">
      <c r="J828" s="2">
        <v>824</v>
      </c>
      <c r="K828" s="1">
        <f t="shared" si="243"/>
        <v>83300</v>
      </c>
      <c r="L828" s="1">
        <f t="shared" si="229"/>
        <v>83300</v>
      </c>
      <c r="M828" s="1">
        <f t="shared" si="230"/>
        <v>83300</v>
      </c>
      <c r="N828" s="1">
        <f t="shared" si="231"/>
        <v>83300</v>
      </c>
      <c r="O828" s="1">
        <f t="shared" si="232"/>
        <v>83300</v>
      </c>
      <c r="P828" s="1">
        <f t="shared" si="233"/>
        <v>83300</v>
      </c>
      <c r="Q828" s="1">
        <f t="shared" si="234"/>
        <v>83300</v>
      </c>
      <c r="R828" s="1">
        <f t="shared" si="235"/>
        <v>83300</v>
      </c>
      <c r="S828" s="1">
        <f t="shared" si="236"/>
        <v>666400</v>
      </c>
      <c r="T828" s="13">
        <f t="shared" si="237"/>
        <v>16.66</v>
      </c>
      <c r="U828" s="1">
        <f>SUM($S$5:S828)</f>
        <v>277852800</v>
      </c>
      <c r="V828" s="10">
        <f t="shared" si="238"/>
        <v>6946.32</v>
      </c>
      <c r="X828" s="2">
        <v>824</v>
      </c>
      <c r="Y828" s="11">
        <f t="shared" si="239"/>
        <v>7605700.5999999996</v>
      </c>
      <c r="Z828" s="11">
        <f t="shared" si="240"/>
        <v>53239904.199999996</v>
      </c>
      <c r="AA828" s="11">
        <f t="shared" si="228"/>
        <v>14913135.039999999</v>
      </c>
      <c r="AB828" s="3">
        <f t="shared" si="241"/>
        <v>106479808.39999999</v>
      </c>
      <c r="AC828" s="3">
        <f>SUM($AB$5:AB828)</f>
        <v>5430475082.0599985</v>
      </c>
      <c r="AD828">
        <f t="shared" si="242"/>
        <v>1.9999981766850763</v>
      </c>
    </row>
    <row r="829" spans="10:30" x14ac:dyDescent="0.3">
      <c r="J829" s="2">
        <v>825</v>
      </c>
      <c r="K829" s="1">
        <f t="shared" si="243"/>
        <v>83400</v>
      </c>
      <c r="L829" s="1">
        <f t="shared" si="229"/>
        <v>83400</v>
      </c>
      <c r="M829" s="1">
        <f t="shared" si="230"/>
        <v>83400</v>
      </c>
      <c r="N829" s="1">
        <f t="shared" si="231"/>
        <v>83400</v>
      </c>
      <c r="O829" s="1">
        <f t="shared" si="232"/>
        <v>83400</v>
      </c>
      <c r="P829" s="1">
        <f t="shared" si="233"/>
        <v>83400</v>
      </c>
      <c r="Q829" s="1">
        <f t="shared" si="234"/>
        <v>83400</v>
      </c>
      <c r="R829" s="1">
        <f t="shared" si="235"/>
        <v>83400</v>
      </c>
      <c r="S829" s="1">
        <f t="shared" si="236"/>
        <v>667200</v>
      </c>
      <c r="T829" s="13">
        <f t="shared" si="237"/>
        <v>16.68</v>
      </c>
      <c r="U829" s="1">
        <f>SUM($S$5:S829)</f>
        <v>278520000</v>
      </c>
      <c r="V829" s="10">
        <f t="shared" si="238"/>
        <v>6963</v>
      </c>
      <c r="X829" s="2">
        <v>825</v>
      </c>
      <c r="Y829" s="11">
        <f t="shared" si="239"/>
        <v>7757814.5800000001</v>
      </c>
      <c r="Z829" s="11">
        <f t="shared" si="240"/>
        <v>54304702.060000002</v>
      </c>
      <c r="AA829" s="11">
        <f t="shared" si="228"/>
        <v>15211397.75</v>
      </c>
      <c r="AB829" s="3">
        <f t="shared" si="241"/>
        <v>108609404.12</v>
      </c>
      <c r="AC829" s="3">
        <f>SUM($AB$5:AB829)</f>
        <v>5539084486.1799984</v>
      </c>
      <c r="AD829">
        <f t="shared" si="242"/>
        <v>1.999998204186584</v>
      </c>
    </row>
    <row r="830" spans="10:30" x14ac:dyDescent="0.3">
      <c r="J830" s="2">
        <v>826</v>
      </c>
      <c r="K830" s="1">
        <f t="shared" si="243"/>
        <v>83500</v>
      </c>
      <c r="L830" s="1">
        <f t="shared" si="229"/>
        <v>83500</v>
      </c>
      <c r="M830" s="1">
        <f t="shared" si="230"/>
        <v>83500</v>
      </c>
      <c r="N830" s="1">
        <f t="shared" si="231"/>
        <v>83500</v>
      </c>
      <c r="O830" s="1">
        <f t="shared" si="232"/>
        <v>83500</v>
      </c>
      <c r="P830" s="1">
        <f t="shared" si="233"/>
        <v>83500</v>
      </c>
      <c r="Q830" s="1">
        <f t="shared" si="234"/>
        <v>83500</v>
      </c>
      <c r="R830" s="1">
        <f t="shared" si="235"/>
        <v>83500</v>
      </c>
      <c r="S830" s="1">
        <f t="shared" si="236"/>
        <v>668000</v>
      </c>
      <c r="T830" s="13">
        <f t="shared" si="237"/>
        <v>16.7</v>
      </c>
      <c r="U830" s="1">
        <f>SUM($S$5:S830)</f>
        <v>279188000</v>
      </c>
      <c r="V830" s="10">
        <f t="shared" si="238"/>
        <v>6979.7</v>
      </c>
      <c r="X830" s="2">
        <v>826</v>
      </c>
      <c r="Y830" s="11">
        <f t="shared" si="239"/>
        <v>7912970.8399999999</v>
      </c>
      <c r="Z830" s="11">
        <f t="shared" si="240"/>
        <v>55390795.879999995</v>
      </c>
      <c r="AA830" s="11">
        <f t="shared" si="228"/>
        <v>15515625.709999999</v>
      </c>
      <c r="AB830" s="3">
        <f t="shared" si="241"/>
        <v>110781591.75999999</v>
      </c>
      <c r="AC830" s="3">
        <f>SUM($AB$5:AB830)</f>
        <v>5649866077.9399986</v>
      </c>
      <c r="AD830">
        <f t="shared" si="242"/>
        <v>1.9999982314117075</v>
      </c>
    </row>
    <row r="831" spans="10:30" x14ac:dyDescent="0.3">
      <c r="J831" s="2">
        <v>827</v>
      </c>
      <c r="K831" s="1">
        <f t="shared" si="243"/>
        <v>83600</v>
      </c>
      <c r="L831" s="1">
        <f t="shared" si="229"/>
        <v>83600</v>
      </c>
      <c r="M831" s="1">
        <f t="shared" si="230"/>
        <v>83600</v>
      </c>
      <c r="N831" s="1">
        <f t="shared" si="231"/>
        <v>83600</v>
      </c>
      <c r="O831" s="1">
        <f t="shared" si="232"/>
        <v>83600</v>
      </c>
      <c r="P831" s="1">
        <f t="shared" si="233"/>
        <v>83600</v>
      </c>
      <c r="Q831" s="1">
        <f t="shared" si="234"/>
        <v>83600</v>
      </c>
      <c r="R831" s="1">
        <f t="shared" si="235"/>
        <v>83600</v>
      </c>
      <c r="S831" s="1">
        <f t="shared" si="236"/>
        <v>668800</v>
      </c>
      <c r="T831" s="13">
        <f t="shared" si="237"/>
        <v>16.72</v>
      </c>
      <c r="U831" s="1">
        <f>SUM($S$5:S831)</f>
        <v>279856800</v>
      </c>
      <c r="V831" s="10">
        <f t="shared" si="238"/>
        <v>6996.42</v>
      </c>
      <c r="X831" s="2">
        <v>827</v>
      </c>
      <c r="Y831" s="11">
        <f t="shared" si="239"/>
        <v>8071230.2299999995</v>
      </c>
      <c r="Z831" s="11">
        <f t="shared" si="240"/>
        <v>56498611.609999999</v>
      </c>
      <c r="AA831" s="11">
        <f t="shared" si="228"/>
        <v>15825938.23</v>
      </c>
      <c r="AB831" s="3">
        <f t="shared" si="241"/>
        <v>112997223.22</v>
      </c>
      <c r="AC831" s="3">
        <f>SUM($AB$5:AB831)</f>
        <v>5762863301.1599989</v>
      </c>
      <c r="AD831">
        <f t="shared" si="242"/>
        <v>1.9999982594490144</v>
      </c>
    </row>
    <row r="832" spans="10:30" x14ac:dyDescent="0.3">
      <c r="J832" s="2">
        <v>828</v>
      </c>
      <c r="K832" s="1">
        <f t="shared" si="243"/>
        <v>83700</v>
      </c>
      <c r="L832" s="1">
        <f t="shared" si="229"/>
        <v>83700</v>
      </c>
      <c r="M832" s="1">
        <f t="shared" si="230"/>
        <v>83700</v>
      </c>
      <c r="N832" s="1">
        <f t="shared" si="231"/>
        <v>83700</v>
      </c>
      <c r="O832" s="1">
        <f t="shared" si="232"/>
        <v>83700</v>
      </c>
      <c r="P832" s="1">
        <f t="shared" si="233"/>
        <v>83700</v>
      </c>
      <c r="Q832" s="1">
        <f t="shared" si="234"/>
        <v>83700</v>
      </c>
      <c r="R832" s="1">
        <f t="shared" si="235"/>
        <v>83700</v>
      </c>
      <c r="S832" s="1">
        <f t="shared" si="236"/>
        <v>669600</v>
      </c>
      <c r="T832" s="13">
        <f t="shared" si="237"/>
        <v>16.739999999999998</v>
      </c>
      <c r="U832" s="1">
        <f>SUM($S$5:S832)</f>
        <v>280526400</v>
      </c>
      <c r="V832" s="10">
        <f t="shared" si="238"/>
        <v>7013.16</v>
      </c>
      <c r="X832" s="2">
        <v>828</v>
      </c>
      <c r="Y832" s="11">
        <f t="shared" si="239"/>
        <v>8232654.7999999998</v>
      </c>
      <c r="Z832" s="11">
        <f t="shared" si="240"/>
        <v>57628583.600000001</v>
      </c>
      <c r="AA832" s="11">
        <f t="shared" si="228"/>
        <v>16142457</v>
      </c>
      <c r="AB832" s="3">
        <f t="shared" si="241"/>
        <v>115257167.2</v>
      </c>
      <c r="AC832" s="3">
        <f>SUM($AB$5:AB832)</f>
        <v>5878120468.3599987</v>
      </c>
      <c r="AD832">
        <f t="shared" si="242"/>
        <v>1.999998285171884</v>
      </c>
    </row>
    <row r="833" spans="10:30" x14ac:dyDescent="0.3">
      <c r="J833" s="2">
        <v>829</v>
      </c>
      <c r="K833" s="1">
        <f t="shared" si="243"/>
        <v>83800</v>
      </c>
      <c r="L833" s="1">
        <f t="shared" si="229"/>
        <v>83800</v>
      </c>
      <c r="M833" s="1">
        <f t="shared" si="230"/>
        <v>83800</v>
      </c>
      <c r="N833" s="1">
        <f t="shared" si="231"/>
        <v>83800</v>
      </c>
      <c r="O833" s="1">
        <f t="shared" si="232"/>
        <v>83800</v>
      </c>
      <c r="P833" s="1">
        <f t="shared" si="233"/>
        <v>83800</v>
      </c>
      <c r="Q833" s="1">
        <f t="shared" si="234"/>
        <v>83800</v>
      </c>
      <c r="R833" s="1">
        <f t="shared" si="235"/>
        <v>83800</v>
      </c>
      <c r="S833" s="1">
        <f t="shared" si="236"/>
        <v>670400</v>
      </c>
      <c r="T833" s="13">
        <f t="shared" si="237"/>
        <v>16.760000000000002</v>
      </c>
      <c r="U833" s="1">
        <f>SUM($S$5:S833)</f>
        <v>281196800</v>
      </c>
      <c r="V833" s="10">
        <f t="shared" si="238"/>
        <v>7029.92</v>
      </c>
      <c r="X833" s="2">
        <v>829</v>
      </c>
      <c r="Y833" s="11">
        <f t="shared" si="239"/>
        <v>8397307.8699999992</v>
      </c>
      <c r="Z833" s="11">
        <f t="shared" si="240"/>
        <v>58781155.089999996</v>
      </c>
      <c r="AA833" s="11">
        <f t="shared" si="228"/>
        <v>16465306.140000001</v>
      </c>
      <c r="AB833" s="3">
        <f t="shared" si="241"/>
        <v>117562310.17999999</v>
      </c>
      <c r="AC833" s="3">
        <f>SUM($AB$5:AB833)</f>
        <v>5995682778.539999</v>
      </c>
      <c r="AD833">
        <f t="shared" si="242"/>
        <v>1.9999983126034893</v>
      </c>
    </row>
    <row r="834" spans="10:30" x14ac:dyDescent="0.3">
      <c r="J834" s="2">
        <v>830</v>
      </c>
      <c r="K834" s="1">
        <f t="shared" si="243"/>
        <v>83900</v>
      </c>
      <c r="L834" s="1">
        <f t="shared" si="229"/>
        <v>83900</v>
      </c>
      <c r="M834" s="1">
        <f t="shared" si="230"/>
        <v>83900</v>
      </c>
      <c r="N834" s="1">
        <f t="shared" si="231"/>
        <v>83900</v>
      </c>
      <c r="O834" s="1">
        <f t="shared" si="232"/>
        <v>83900</v>
      </c>
      <c r="P834" s="1">
        <f t="shared" si="233"/>
        <v>83900</v>
      </c>
      <c r="Q834" s="1">
        <f t="shared" si="234"/>
        <v>83900</v>
      </c>
      <c r="R834" s="1">
        <f t="shared" si="235"/>
        <v>83900</v>
      </c>
      <c r="S834" s="1">
        <f t="shared" si="236"/>
        <v>671200</v>
      </c>
      <c r="T834" s="13">
        <f t="shared" si="237"/>
        <v>16.78</v>
      </c>
      <c r="U834" s="1">
        <f>SUM($S$5:S834)</f>
        <v>281868000</v>
      </c>
      <c r="V834" s="10">
        <f t="shared" si="238"/>
        <v>7046.7</v>
      </c>
      <c r="X834" s="2">
        <v>830</v>
      </c>
      <c r="Y834" s="11">
        <f t="shared" si="239"/>
        <v>8565254</v>
      </c>
      <c r="Z834" s="11">
        <f t="shared" si="240"/>
        <v>59956778</v>
      </c>
      <c r="AA834" s="11">
        <f t="shared" si="228"/>
        <v>16794612.270000003</v>
      </c>
      <c r="AB834" s="3">
        <f t="shared" si="241"/>
        <v>119913556</v>
      </c>
      <c r="AC834" s="3">
        <f>SUM($AB$5:AB834)</f>
        <v>6115596334.539999</v>
      </c>
      <c r="AD834">
        <f t="shared" si="242"/>
        <v>1.999998339291726</v>
      </c>
    </row>
    <row r="835" spans="10:30" x14ac:dyDescent="0.3">
      <c r="J835" s="2">
        <v>831</v>
      </c>
      <c r="K835" s="1">
        <f t="shared" si="243"/>
        <v>84000</v>
      </c>
      <c r="L835" s="1">
        <f t="shared" si="229"/>
        <v>84000</v>
      </c>
      <c r="M835" s="1">
        <f t="shared" si="230"/>
        <v>84000</v>
      </c>
      <c r="N835" s="1">
        <f t="shared" si="231"/>
        <v>84000</v>
      </c>
      <c r="O835" s="1">
        <f t="shared" si="232"/>
        <v>84000</v>
      </c>
      <c r="P835" s="1">
        <f t="shared" si="233"/>
        <v>84000</v>
      </c>
      <c r="Q835" s="1">
        <f t="shared" si="234"/>
        <v>84000</v>
      </c>
      <c r="R835" s="1">
        <f t="shared" si="235"/>
        <v>84000</v>
      </c>
      <c r="S835" s="1">
        <f t="shared" si="236"/>
        <v>672000</v>
      </c>
      <c r="T835" s="13">
        <f t="shared" si="237"/>
        <v>16.8</v>
      </c>
      <c r="U835" s="1">
        <f>SUM($S$5:S835)</f>
        <v>282540000</v>
      </c>
      <c r="V835" s="10">
        <f t="shared" si="238"/>
        <v>7063.5</v>
      </c>
      <c r="X835" s="2">
        <v>831</v>
      </c>
      <c r="Y835" s="11">
        <f t="shared" si="239"/>
        <v>8736559.0499999989</v>
      </c>
      <c r="Z835" s="11">
        <f t="shared" si="240"/>
        <v>61155913.349999994</v>
      </c>
      <c r="AA835" s="11">
        <f t="shared" si="228"/>
        <v>17130504.520000003</v>
      </c>
      <c r="AB835" s="3">
        <f t="shared" si="241"/>
        <v>122311826.69999999</v>
      </c>
      <c r="AC835" s="3">
        <f>SUM($AB$5:AB835)</f>
        <v>6237908161.2399988</v>
      </c>
      <c r="AD835">
        <f t="shared" si="242"/>
        <v>1.9999983649869171</v>
      </c>
    </row>
    <row r="836" spans="10:30" x14ac:dyDescent="0.3">
      <c r="J836" s="2">
        <v>832</v>
      </c>
      <c r="K836" s="1">
        <f t="shared" si="243"/>
        <v>84100</v>
      </c>
      <c r="L836" s="1">
        <f t="shared" si="229"/>
        <v>84100</v>
      </c>
      <c r="M836" s="1">
        <f t="shared" si="230"/>
        <v>84100</v>
      </c>
      <c r="N836" s="1">
        <f t="shared" si="231"/>
        <v>84100</v>
      </c>
      <c r="O836" s="1">
        <f t="shared" si="232"/>
        <v>84100</v>
      </c>
      <c r="P836" s="1">
        <f t="shared" si="233"/>
        <v>84100</v>
      </c>
      <c r="Q836" s="1">
        <f t="shared" si="234"/>
        <v>84100</v>
      </c>
      <c r="R836" s="1">
        <f t="shared" si="235"/>
        <v>84100</v>
      </c>
      <c r="S836" s="1">
        <f t="shared" si="236"/>
        <v>672800</v>
      </c>
      <c r="T836" s="13">
        <f t="shared" si="237"/>
        <v>16.82</v>
      </c>
      <c r="U836" s="1">
        <f>SUM($S$5:S836)</f>
        <v>283212800</v>
      </c>
      <c r="V836" s="10">
        <f t="shared" si="238"/>
        <v>7080.32</v>
      </c>
      <c r="X836" s="2">
        <v>832</v>
      </c>
      <c r="Y836" s="11">
        <f t="shared" si="239"/>
        <v>8911290.1999999993</v>
      </c>
      <c r="Z836" s="11">
        <f t="shared" si="240"/>
        <v>62379031.399999991</v>
      </c>
      <c r="AA836" s="11">
        <f t="shared" si="228"/>
        <v>17473114.620000001</v>
      </c>
      <c r="AB836" s="3">
        <f t="shared" si="241"/>
        <v>124758062.79999998</v>
      </c>
      <c r="AC836" s="3">
        <f>SUM($AB$5:AB836)</f>
        <v>6362666224.039999</v>
      </c>
      <c r="AD836">
        <f t="shared" si="242"/>
        <v>1.9999983900885172</v>
      </c>
    </row>
    <row r="837" spans="10:30" x14ac:dyDescent="0.3">
      <c r="J837" s="2">
        <v>833</v>
      </c>
      <c r="K837" s="1">
        <f t="shared" si="243"/>
        <v>84200</v>
      </c>
      <c r="L837" s="1">
        <f t="shared" si="229"/>
        <v>84200</v>
      </c>
      <c r="M837" s="1">
        <f t="shared" si="230"/>
        <v>84200</v>
      </c>
      <c r="N837" s="1">
        <f t="shared" si="231"/>
        <v>84200</v>
      </c>
      <c r="O837" s="1">
        <f t="shared" si="232"/>
        <v>84200</v>
      </c>
      <c r="P837" s="1">
        <f t="shared" si="233"/>
        <v>84200</v>
      </c>
      <c r="Q837" s="1">
        <f t="shared" si="234"/>
        <v>84200</v>
      </c>
      <c r="R837" s="1">
        <f t="shared" si="235"/>
        <v>84200</v>
      </c>
      <c r="S837" s="1">
        <f t="shared" si="236"/>
        <v>673600</v>
      </c>
      <c r="T837" s="13">
        <f t="shared" si="237"/>
        <v>16.84</v>
      </c>
      <c r="U837" s="1">
        <f>SUM($S$5:S837)</f>
        <v>283886400</v>
      </c>
      <c r="V837" s="10">
        <f t="shared" si="238"/>
        <v>7097.16</v>
      </c>
      <c r="X837" s="2">
        <v>833</v>
      </c>
      <c r="Y837" s="11">
        <f t="shared" si="239"/>
        <v>9089515.9700000007</v>
      </c>
      <c r="Z837" s="11">
        <f t="shared" si="240"/>
        <v>63626611.790000007</v>
      </c>
      <c r="AA837" s="11">
        <f t="shared" si="228"/>
        <v>17822576.920000002</v>
      </c>
      <c r="AB837" s="3">
        <f t="shared" si="241"/>
        <v>127253223.58000001</v>
      </c>
      <c r="AC837" s="3">
        <f>SUM($AB$5:AB837)</f>
        <v>6489919447.6199989</v>
      </c>
      <c r="AD837">
        <f t="shared" si="242"/>
        <v>1.9999984141742391</v>
      </c>
    </row>
    <row r="838" spans="10:30" x14ac:dyDescent="0.3">
      <c r="J838" s="2">
        <v>834</v>
      </c>
      <c r="K838" s="1">
        <f t="shared" si="243"/>
        <v>84300</v>
      </c>
      <c r="L838" s="1">
        <f t="shared" si="229"/>
        <v>84300</v>
      </c>
      <c r="M838" s="1">
        <f t="shared" si="230"/>
        <v>84300</v>
      </c>
      <c r="N838" s="1">
        <f t="shared" si="231"/>
        <v>84300</v>
      </c>
      <c r="O838" s="1">
        <f t="shared" si="232"/>
        <v>84300</v>
      </c>
      <c r="P838" s="1">
        <f t="shared" si="233"/>
        <v>84300</v>
      </c>
      <c r="Q838" s="1">
        <f t="shared" si="234"/>
        <v>84300</v>
      </c>
      <c r="R838" s="1">
        <f t="shared" si="235"/>
        <v>84300</v>
      </c>
      <c r="S838" s="1">
        <f t="shared" si="236"/>
        <v>674400</v>
      </c>
      <c r="T838" s="13">
        <f t="shared" si="237"/>
        <v>16.86</v>
      </c>
      <c r="U838" s="1">
        <f>SUM($S$5:S838)</f>
        <v>284560800</v>
      </c>
      <c r="V838" s="10">
        <f t="shared" si="238"/>
        <v>7114.02</v>
      </c>
      <c r="X838" s="2">
        <v>834</v>
      </c>
      <c r="Y838" s="11">
        <f t="shared" si="239"/>
        <v>9271306.2599999998</v>
      </c>
      <c r="Z838" s="11">
        <f t="shared" si="240"/>
        <v>64899143.82</v>
      </c>
      <c r="AA838" s="11">
        <f t="shared" si="228"/>
        <v>18179028.460000001</v>
      </c>
      <c r="AB838" s="3">
        <f t="shared" si="241"/>
        <v>129798287.64</v>
      </c>
      <c r="AC838" s="3">
        <f>SUM($AB$5:AB838)</f>
        <v>6619717735.2599993</v>
      </c>
      <c r="AD838">
        <f t="shared" si="242"/>
        <v>1.9999984389267009</v>
      </c>
    </row>
    <row r="839" spans="10:30" x14ac:dyDescent="0.3">
      <c r="J839" s="2">
        <v>835</v>
      </c>
      <c r="K839" s="1">
        <f t="shared" si="243"/>
        <v>84400</v>
      </c>
      <c r="L839" s="1">
        <f t="shared" si="229"/>
        <v>84400</v>
      </c>
      <c r="M839" s="1">
        <f t="shared" si="230"/>
        <v>84400</v>
      </c>
      <c r="N839" s="1">
        <f t="shared" si="231"/>
        <v>84400</v>
      </c>
      <c r="O839" s="1">
        <f t="shared" si="232"/>
        <v>84400</v>
      </c>
      <c r="P839" s="1">
        <f t="shared" si="233"/>
        <v>84400</v>
      </c>
      <c r="Q839" s="1">
        <f t="shared" si="234"/>
        <v>84400</v>
      </c>
      <c r="R839" s="1">
        <f t="shared" si="235"/>
        <v>84400</v>
      </c>
      <c r="S839" s="1">
        <f t="shared" si="236"/>
        <v>675200</v>
      </c>
      <c r="T839" s="13">
        <f t="shared" si="237"/>
        <v>16.88</v>
      </c>
      <c r="U839" s="1">
        <f>SUM($S$5:S839)</f>
        <v>285236000</v>
      </c>
      <c r="V839" s="10">
        <f t="shared" si="238"/>
        <v>7130.9</v>
      </c>
      <c r="X839" s="2">
        <v>835</v>
      </c>
      <c r="Y839" s="11">
        <f t="shared" si="239"/>
        <v>9456732.3599999994</v>
      </c>
      <c r="Z839" s="11">
        <f t="shared" si="240"/>
        <v>66197126.519999996</v>
      </c>
      <c r="AA839" s="11">
        <f t="shared" ref="AA839:AA902" si="244">ROUNDUP(AA838*1.02,2)</f>
        <v>18542609.030000001</v>
      </c>
      <c r="AB839" s="3">
        <f t="shared" si="241"/>
        <v>132394253.03999999</v>
      </c>
      <c r="AC839" s="3">
        <f>SUM($AB$5:AB839)</f>
        <v>6752111988.2999992</v>
      </c>
      <c r="AD839">
        <f t="shared" si="242"/>
        <v>1.9999984642064195</v>
      </c>
    </row>
    <row r="840" spans="10:30" x14ac:dyDescent="0.3">
      <c r="J840" s="2">
        <v>836</v>
      </c>
      <c r="K840" s="1">
        <f t="shared" si="243"/>
        <v>84500</v>
      </c>
      <c r="L840" s="1">
        <f t="shared" si="229"/>
        <v>84500</v>
      </c>
      <c r="M840" s="1">
        <f t="shared" si="230"/>
        <v>84500</v>
      </c>
      <c r="N840" s="1">
        <f t="shared" si="231"/>
        <v>84500</v>
      </c>
      <c r="O840" s="1">
        <f t="shared" si="232"/>
        <v>84500</v>
      </c>
      <c r="P840" s="1">
        <f t="shared" si="233"/>
        <v>84500</v>
      </c>
      <c r="Q840" s="1">
        <f t="shared" si="234"/>
        <v>84500</v>
      </c>
      <c r="R840" s="1">
        <f t="shared" si="235"/>
        <v>84500</v>
      </c>
      <c r="S840" s="1">
        <f t="shared" si="236"/>
        <v>676000</v>
      </c>
      <c r="T840" s="13">
        <f t="shared" si="237"/>
        <v>16.899999999999999</v>
      </c>
      <c r="U840" s="1">
        <f>SUM($S$5:S840)</f>
        <v>285912000</v>
      </c>
      <c r="V840" s="10">
        <f t="shared" si="238"/>
        <v>7147.8</v>
      </c>
      <c r="X840" s="2">
        <v>836</v>
      </c>
      <c r="Y840" s="11">
        <f t="shared" si="239"/>
        <v>9645866.9800000004</v>
      </c>
      <c r="Z840" s="11">
        <f t="shared" si="240"/>
        <v>67521068.859999999</v>
      </c>
      <c r="AA840" s="11">
        <f t="shared" si="244"/>
        <v>18913461.220000003</v>
      </c>
      <c r="AB840" s="3">
        <f t="shared" si="241"/>
        <v>135042137.72</v>
      </c>
      <c r="AC840" s="3">
        <f>SUM($AB$5:AB840)</f>
        <v>6887154126.0199995</v>
      </c>
      <c r="AD840">
        <f t="shared" si="242"/>
        <v>1.9999984886802842</v>
      </c>
    </row>
    <row r="841" spans="10:30" x14ac:dyDescent="0.3">
      <c r="J841" s="2">
        <v>837</v>
      </c>
      <c r="K841" s="1">
        <f t="shared" si="243"/>
        <v>84600</v>
      </c>
      <c r="L841" s="1">
        <f t="shared" si="229"/>
        <v>84600</v>
      </c>
      <c r="M841" s="1">
        <f t="shared" si="230"/>
        <v>84600</v>
      </c>
      <c r="N841" s="1">
        <f t="shared" si="231"/>
        <v>84600</v>
      </c>
      <c r="O841" s="1">
        <f t="shared" si="232"/>
        <v>84600</v>
      </c>
      <c r="P841" s="1">
        <f t="shared" si="233"/>
        <v>84600</v>
      </c>
      <c r="Q841" s="1">
        <f t="shared" si="234"/>
        <v>84600</v>
      </c>
      <c r="R841" s="1">
        <f t="shared" si="235"/>
        <v>84600</v>
      </c>
      <c r="S841" s="1">
        <f t="shared" si="236"/>
        <v>676800</v>
      </c>
      <c r="T841" s="13">
        <f t="shared" si="237"/>
        <v>16.920000000000002</v>
      </c>
      <c r="U841" s="1">
        <f>SUM($S$5:S841)</f>
        <v>286588800</v>
      </c>
      <c r="V841" s="10">
        <f t="shared" si="238"/>
        <v>7164.72</v>
      </c>
      <c r="X841" s="2">
        <v>837</v>
      </c>
      <c r="Y841" s="11">
        <f t="shared" si="239"/>
        <v>9838784.2899999991</v>
      </c>
      <c r="Z841" s="11">
        <f t="shared" si="240"/>
        <v>68871490.030000001</v>
      </c>
      <c r="AA841" s="11">
        <f t="shared" si="244"/>
        <v>19291730.450000003</v>
      </c>
      <c r="AB841" s="3">
        <f t="shared" si="241"/>
        <v>137742980.06</v>
      </c>
      <c r="AC841" s="3">
        <f>SUM($AB$5:AB841)</f>
        <v>7024897106.0799999</v>
      </c>
      <c r="AD841">
        <f t="shared" si="242"/>
        <v>1.999998512296985</v>
      </c>
    </row>
    <row r="842" spans="10:30" x14ac:dyDescent="0.3">
      <c r="J842" s="2">
        <v>838</v>
      </c>
      <c r="K842" s="1">
        <f t="shared" si="243"/>
        <v>84700</v>
      </c>
      <c r="L842" s="1">
        <f t="shared" si="229"/>
        <v>84700</v>
      </c>
      <c r="M842" s="1">
        <f t="shared" si="230"/>
        <v>84700</v>
      </c>
      <c r="N842" s="1">
        <f t="shared" si="231"/>
        <v>84700</v>
      </c>
      <c r="O842" s="1">
        <f t="shared" si="232"/>
        <v>84700</v>
      </c>
      <c r="P842" s="1">
        <f t="shared" si="233"/>
        <v>84700</v>
      </c>
      <c r="Q842" s="1">
        <f t="shared" si="234"/>
        <v>84700</v>
      </c>
      <c r="R842" s="1">
        <f t="shared" si="235"/>
        <v>84700</v>
      </c>
      <c r="S842" s="1">
        <f t="shared" si="236"/>
        <v>677600</v>
      </c>
      <c r="T842" s="13">
        <f t="shared" si="237"/>
        <v>16.940000000000001</v>
      </c>
      <c r="U842" s="1">
        <f>SUM($S$5:S842)</f>
        <v>287266400</v>
      </c>
      <c r="V842" s="10">
        <f t="shared" si="238"/>
        <v>7181.66</v>
      </c>
      <c r="X842" s="2">
        <v>838</v>
      </c>
      <c r="Y842" s="11">
        <f t="shared" si="239"/>
        <v>10035559.949999999</v>
      </c>
      <c r="Z842" s="11">
        <f t="shared" si="240"/>
        <v>70248919.649999991</v>
      </c>
      <c r="AA842" s="11">
        <f t="shared" si="244"/>
        <v>19677565.060000002</v>
      </c>
      <c r="AB842" s="3">
        <f t="shared" si="241"/>
        <v>140497839.29999998</v>
      </c>
      <c r="AC842" s="3">
        <f>SUM($AB$5:AB842)</f>
        <v>7165394945.3800001</v>
      </c>
      <c r="AD842">
        <f t="shared" si="242"/>
        <v>1.9999985363258956</v>
      </c>
    </row>
    <row r="843" spans="10:30" x14ac:dyDescent="0.3">
      <c r="J843" s="2">
        <v>839</v>
      </c>
      <c r="K843" s="1">
        <f t="shared" si="243"/>
        <v>84800</v>
      </c>
      <c r="L843" s="1">
        <f t="shared" si="229"/>
        <v>84800</v>
      </c>
      <c r="M843" s="1">
        <f t="shared" si="230"/>
        <v>84800</v>
      </c>
      <c r="N843" s="1">
        <f t="shared" si="231"/>
        <v>84800</v>
      </c>
      <c r="O843" s="1">
        <f t="shared" si="232"/>
        <v>84800</v>
      </c>
      <c r="P843" s="1">
        <f t="shared" si="233"/>
        <v>84800</v>
      </c>
      <c r="Q843" s="1">
        <f t="shared" si="234"/>
        <v>84800</v>
      </c>
      <c r="R843" s="1">
        <f t="shared" si="235"/>
        <v>84800</v>
      </c>
      <c r="S843" s="1">
        <f t="shared" si="236"/>
        <v>678400</v>
      </c>
      <c r="T843" s="13">
        <f t="shared" si="237"/>
        <v>16.96</v>
      </c>
      <c r="U843" s="1">
        <f>SUM($S$5:S843)</f>
        <v>287944800</v>
      </c>
      <c r="V843" s="10">
        <f t="shared" si="238"/>
        <v>7198.62</v>
      </c>
      <c r="X843" s="2">
        <v>839</v>
      </c>
      <c r="Y843" s="11">
        <f t="shared" si="239"/>
        <v>10236271.119999999</v>
      </c>
      <c r="Z843" s="11">
        <f t="shared" si="240"/>
        <v>71653897.839999989</v>
      </c>
      <c r="AA843" s="11">
        <f t="shared" si="244"/>
        <v>20071116.370000001</v>
      </c>
      <c r="AB843" s="3">
        <f t="shared" si="241"/>
        <v>143307795.67999998</v>
      </c>
      <c r="AC843" s="3">
        <f>SUM($AB$5:AB843)</f>
        <v>7308702741.0600004</v>
      </c>
      <c r="AD843">
        <f t="shared" si="242"/>
        <v>1.9999985593592469</v>
      </c>
    </row>
    <row r="844" spans="10:30" x14ac:dyDescent="0.3">
      <c r="J844" s="2">
        <v>840</v>
      </c>
      <c r="K844" s="1">
        <f t="shared" si="243"/>
        <v>84900</v>
      </c>
      <c r="L844" s="1">
        <f t="shared" si="229"/>
        <v>84900</v>
      </c>
      <c r="M844" s="1">
        <f t="shared" si="230"/>
        <v>84900</v>
      </c>
      <c r="N844" s="1">
        <f t="shared" si="231"/>
        <v>84900</v>
      </c>
      <c r="O844" s="1">
        <f t="shared" si="232"/>
        <v>84900</v>
      </c>
      <c r="P844" s="1">
        <f t="shared" si="233"/>
        <v>84900</v>
      </c>
      <c r="Q844" s="1">
        <f t="shared" si="234"/>
        <v>84900</v>
      </c>
      <c r="R844" s="1">
        <f t="shared" si="235"/>
        <v>84900</v>
      </c>
      <c r="S844" s="1">
        <f t="shared" si="236"/>
        <v>679200</v>
      </c>
      <c r="T844" s="13">
        <f t="shared" si="237"/>
        <v>16.98</v>
      </c>
      <c r="U844" s="1">
        <f>SUM($S$5:S844)</f>
        <v>288624000</v>
      </c>
      <c r="V844" s="10">
        <f t="shared" si="238"/>
        <v>7215.6</v>
      </c>
      <c r="X844" s="2">
        <v>840</v>
      </c>
      <c r="Y844" s="11">
        <f t="shared" si="239"/>
        <v>10440996.51</v>
      </c>
      <c r="Z844" s="11">
        <f t="shared" si="240"/>
        <v>73086975.569999993</v>
      </c>
      <c r="AA844" s="11">
        <f t="shared" si="244"/>
        <v>20472538.700000003</v>
      </c>
      <c r="AB844" s="3">
        <f t="shared" si="241"/>
        <v>146173951.13999999</v>
      </c>
      <c r="AC844" s="3">
        <f>SUM($AB$5:AB844)</f>
        <v>7454876692.2000008</v>
      </c>
      <c r="AD844">
        <f t="shared" si="242"/>
        <v>1.9999985814007855</v>
      </c>
    </row>
    <row r="845" spans="10:30" x14ac:dyDescent="0.3">
      <c r="J845" s="2">
        <v>841</v>
      </c>
      <c r="K845" s="1">
        <f t="shared" si="243"/>
        <v>85000</v>
      </c>
      <c r="L845" s="1">
        <f t="shared" si="229"/>
        <v>85000</v>
      </c>
      <c r="M845" s="1">
        <f t="shared" si="230"/>
        <v>85000</v>
      </c>
      <c r="N845" s="1">
        <f t="shared" si="231"/>
        <v>85000</v>
      </c>
      <c r="O845" s="1">
        <f t="shared" si="232"/>
        <v>85000</v>
      </c>
      <c r="P845" s="1">
        <f t="shared" si="233"/>
        <v>85000</v>
      </c>
      <c r="Q845" s="1">
        <f t="shared" si="234"/>
        <v>85000</v>
      </c>
      <c r="R845" s="1">
        <f t="shared" si="235"/>
        <v>85000</v>
      </c>
      <c r="S845" s="1">
        <f t="shared" si="236"/>
        <v>680000</v>
      </c>
      <c r="T845" s="13">
        <f t="shared" si="237"/>
        <v>17</v>
      </c>
      <c r="U845" s="1">
        <f>SUM($S$5:S845)</f>
        <v>289304000</v>
      </c>
      <c r="V845" s="10">
        <f t="shared" si="238"/>
        <v>7232.6</v>
      </c>
      <c r="X845" s="2">
        <v>841</v>
      </c>
      <c r="Y845" s="11">
        <f t="shared" si="239"/>
        <v>10649816.41</v>
      </c>
      <c r="Z845" s="11">
        <f t="shared" si="240"/>
        <v>74548714.870000005</v>
      </c>
      <c r="AA845" s="11">
        <f t="shared" si="244"/>
        <v>20881989.48</v>
      </c>
      <c r="AB845" s="3">
        <f t="shared" si="241"/>
        <v>149097429.74000001</v>
      </c>
      <c r="AC845" s="3">
        <f>SUM($AB$5:AB845)</f>
        <v>7603974121.9400005</v>
      </c>
      <c r="AD845">
        <f t="shared" si="242"/>
        <v>1.9999986035449742</v>
      </c>
    </row>
    <row r="846" spans="10:30" x14ac:dyDescent="0.3">
      <c r="J846" s="2">
        <v>842</v>
      </c>
      <c r="K846" s="1">
        <f t="shared" si="243"/>
        <v>85100</v>
      </c>
      <c r="L846" s="1">
        <f t="shared" si="229"/>
        <v>85100</v>
      </c>
      <c r="M846" s="1">
        <f t="shared" si="230"/>
        <v>85100</v>
      </c>
      <c r="N846" s="1">
        <f t="shared" si="231"/>
        <v>85100</v>
      </c>
      <c r="O846" s="1">
        <f t="shared" si="232"/>
        <v>85100</v>
      </c>
      <c r="P846" s="1">
        <f t="shared" si="233"/>
        <v>85100</v>
      </c>
      <c r="Q846" s="1">
        <f t="shared" si="234"/>
        <v>85100</v>
      </c>
      <c r="R846" s="1">
        <f t="shared" si="235"/>
        <v>85100</v>
      </c>
      <c r="S846" s="1">
        <f t="shared" si="236"/>
        <v>680800</v>
      </c>
      <c r="T846" s="13">
        <f t="shared" si="237"/>
        <v>17.02</v>
      </c>
      <c r="U846" s="1">
        <f>SUM($S$5:S846)</f>
        <v>289984800</v>
      </c>
      <c r="V846" s="10">
        <f t="shared" si="238"/>
        <v>7249.62</v>
      </c>
      <c r="X846" s="2">
        <v>842</v>
      </c>
      <c r="Y846" s="11">
        <f t="shared" si="239"/>
        <v>10862812.709999999</v>
      </c>
      <c r="Z846" s="11">
        <f t="shared" si="240"/>
        <v>76039688.969999999</v>
      </c>
      <c r="AA846" s="11">
        <f t="shared" si="244"/>
        <v>21299629.270000003</v>
      </c>
      <c r="AB846" s="3">
        <f t="shared" si="241"/>
        <v>152079377.94</v>
      </c>
      <c r="AC846" s="3">
        <f>SUM($AB$5:AB846)</f>
        <v>7756053499.8800001</v>
      </c>
      <c r="AD846">
        <f t="shared" si="242"/>
        <v>1.9999986257344022</v>
      </c>
    </row>
    <row r="847" spans="10:30" x14ac:dyDescent="0.3">
      <c r="J847" s="2">
        <v>843</v>
      </c>
      <c r="K847" s="1">
        <f t="shared" si="243"/>
        <v>85200</v>
      </c>
      <c r="L847" s="1">
        <f t="shared" si="229"/>
        <v>85200</v>
      </c>
      <c r="M847" s="1">
        <f t="shared" si="230"/>
        <v>85200</v>
      </c>
      <c r="N847" s="1">
        <f t="shared" si="231"/>
        <v>85200</v>
      </c>
      <c r="O847" s="1">
        <f t="shared" si="232"/>
        <v>85200</v>
      </c>
      <c r="P847" s="1">
        <f t="shared" si="233"/>
        <v>85200</v>
      </c>
      <c r="Q847" s="1">
        <f t="shared" si="234"/>
        <v>85200</v>
      </c>
      <c r="R847" s="1">
        <f t="shared" si="235"/>
        <v>85200</v>
      </c>
      <c r="S847" s="1">
        <f t="shared" si="236"/>
        <v>681600</v>
      </c>
      <c r="T847" s="13">
        <f t="shared" si="237"/>
        <v>17.04</v>
      </c>
      <c r="U847" s="1">
        <f>SUM($S$5:S847)</f>
        <v>290666400</v>
      </c>
      <c r="V847" s="10">
        <f t="shared" si="238"/>
        <v>7266.66</v>
      </c>
      <c r="X847" s="2">
        <v>843</v>
      </c>
      <c r="Y847" s="11">
        <f t="shared" si="239"/>
        <v>11080068.93</v>
      </c>
      <c r="Z847" s="11">
        <f t="shared" si="240"/>
        <v>77560482.50999999</v>
      </c>
      <c r="AA847" s="11">
        <f t="shared" si="244"/>
        <v>21725621.860000003</v>
      </c>
      <c r="AB847" s="3">
        <f t="shared" si="241"/>
        <v>155120965.01999998</v>
      </c>
      <c r="AC847" s="3">
        <f>SUM($AB$5:AB847)</f>
        <v>7911174464.8999996</v>
      </c>
      <c r="AD847">
        <f t="shared" si="242"/>
        <v>1.9999986465075246</v>
      </c>
    </row>
    <row r="848" spans="10:30" x14ac:dyDescent="0.3">
      <c r="J848" s="2">
        <v>844</v>
      </c>
      <c r="K848" s="1">
        <f t="shared" si="243"/>
        <v>85300</v>
      </c>
      <c r="L848" s="1">
        <f t="shared" si="229"/>
        <v>85300</v>
      </c>
      <c r="M848" s="1">
        <f t="shared" si="230"/>
        <v>85300</v>
      </c>
      <c r="N848" s="1">
        <f t="shared" si="231"/>
        <v>85300</v>
      </c>
      <c r="O848" s="1">
        <f t="shared" si="232"/>
        <v>85300</v>
      </c>
      <c r="P848" s="1">
        <f t="shared" si="233"/>
        <v>85300</v>
      </c>
      <c r="Q848" s="1">
        <f t="shared" si="234"/>
        <v>85300</v>
      </c>
      <c r="R848" s="1">
        <f t="shared" si="235"/>
        <v>85300</v>
      </c>
      <c r="S848" s="1">
        <f t="shared" si="236"/>
        <v>682400</v>
      </c>
      <c r="T848" s="13">
        <f t="shared" si="237"/>
        <v>17.059999999999999</v>
      </c>
      <c r="U848" s="1">
        <f>SUM($S$5:S848)</f>
        <v>291348800</v>
      </c>
      <c r="V848" s="10">
        <f t="shared" si="238"/>
        <v>7283.72</v>
      </c>
      <c r="X848" s="2">
        <v>844</v>
      </c>
      <c r="Y848" s="11">
        <f t="shared" si="239"/>
        <v>11301670.279999999</v>
      </c>
      <c r="Z848" s="11">
        <f t="shared" si="240"/>
        <v>79111691.959999993</v>
      </c>
      <c r="AA848" s="11">
        <f t="shared" si="244"/>
        <v>22160134.300000001</v>
      </c>
      <c r="AB848" s="3">
        <f t="shared" si="241"/>
        <v>158223383.91999999</v>
      </c>
      <c r="AC848" s="3">
        <f>SUM($AB$5:AB848)</f>
        <v>8069397848.8199997</v>
      </c>
      <c r="AD848">
        <f t="shared" si="242"/>
        <v>1.9999986679853872</v>
      </c>
    </row>
    <row r="849" spans="10:30" x14ac:dyDescent="0.3">
      <c r="J849" s="2">
        <v>845</v>
      </c>
      <c r="K849" s="1">
        <f t="shared" si="243"/>
        <v>85400</v>
      </c>
      <c r="L849" s="1">
        <f t="shared" si="229"/>
        <v>85400</v>
      </c>
      <c r="M849" s="1">
        <f t="shared" si="230"/>
        <v>85400</v>
      </c>
      <c r="N849" s="1">
        <f t="shared" si="231"/>
        <v>85400</v>
      </c>
      <c r="O849" s="1">
        <f t="shared" si="232"/>
        <v>85400</v>
      </c>
      <c r="P849" s="1">
        <f t="shared" si="233"/>
        <v>85400</v>
      </c>
      <c r="Q849" s="1">
        <f t="shared" si="234"/>
        <v>85400</v>
      </c>
      <c r="R849" s="1">
        <f t="shared" si="235"/>
        <v>85400</v>
      </c>
      <c r="S849" s="1">
        <f t="shared" si="236"/>
        <v>683200</v>
      </c>
      <c r="T849" s="13">
        <f t="shared" si="237"/>
        <v>17.079999999999998</v>
      </c>
      <c r="U849" s="1">
        <f>SUM($S$5:S849)</f>
        <v>292032000</v>
      </c>
      <c r="V849" s="10">
        <f t="shared" si="238"/>
        <v>7300.8</v>
      </c>
      <c r="X849" s="2">
        <v>845</v>
      </c>
      <c r="Y849" s="11">
        <f t="shared" si="239"/>
        <v>11527703.65</v>
      </c>
      <c r="Z849" s="11">
        <f t="shared" si="240"/>
        <v>80693925.549999997</v>
      </c>
      <c r="AA849" s="11">
        <f t="shared" si="244"/>
        <v>22603336.990000002</v>
      </c>
      <c r="AB849" s="3">
        <f t="shared" si="241"/>
        <v>161387851.09999999</v>
      </c>
      <c r="AC849" s="3">
        <f>SUM($AB$5:AB849)</f>
        <v>8230785699.9200001</v>
      </c>
      <c r="AD849">
        <f t="shared" si="242"/>
        <v>1.9999986879268863</v>
      </c>
    </row>
    <row r="850" spans="10:30" x14ac:dyDescent="0.3">
      <c r="J850" s="2">
        <v>846</v>
      </c>
      <c r="K850" s="1">
        <f t="shared" si="243"/>
        <v>85500</v>
      </c>
      <c r="L850" s="1">
        <f t="shared" si="229"/>
        <v>85500</v>
      </c>
      <c r="M850" s="1">
        <f t="shared" si="230"/>
        <v>85500</v>
      </c>
      <c r="N850" s="1">
        <f t="shared" si="231"/>
        <v>85500</v>
      </c>
      <c r="O850" s="1">
        <f t="shared" si="232"/>
        <v>85500</v>
      </c>
      <c r="P850" s="1">
        <f t="shared" si="233"/>
        <v>85500</v>
      </c>
      <c r="Q850" s="1">
        <f t="shared" si="234"/>
        <v>85500</v>
      </c>
      <c r="R850" s="1">
        <f t="shared" si="235"/>
        <v>85500</v>
      </c>
      <c r="S850" s="1">
        <f t="shared" si="236"/>
        <v>684000</v>
      </c>
      <c r="T850" s="13">
        <f t="shared" si="237"/>
        <v>17.100000000000001</v>
      </c>
      <c r="U850" s="1">
        <f>SUM($S$5:S850)</f>
        <v>292716000</v>
      </c>
      <c r="V850" s="10">
        <f t="shared" si="238"/>
        <v>7317.9</v>
      </c>
      <c r="X850" s="2">
        <v>846</v>
      </c>
      <c r="Y850" s="11">
        <f t="shared" si="239"/>
        <v>11758257.689999999</v>
      </c>
      <c r="Z850" s="11">
        <f t="shared" si="240"/>
        <v>82307803.829999998</v>
      </c>
      <c r="AA850" s="11">
        <f t="shared" si="244"/>
        <v>23055403.73</v>
      </c>
      <c r="AB850" s="3">
        <f t="shared" si="241"/>
        <v>164615607.66</v>
      </c>
      <c r="AC850" s="3">
        <f>SUM($AB$5:AB850)</f>
        <v>8395401307.5799999</v>
      </c>
      <c r="AD850">
        <f t="shared" si="242"/>
        <v>1.999998708040714</v>
      </c>
    </row>
    <row r="851" spans="10:30" x14ac:dyDescent="0.3">
      <c r="J851" s="2">
        <v>847</v>
      </c>
      <c r="K851" s="1">
        <f t="shared" si="243"/>
        <v>85600</v>
      </c>
      <c r="L851" s="1">
        <f t="shared" si="229"/>
        <v>85600</v>
      </c>
      <c r="M851" s="1">
        <f t="shared" si="230"/>
        <v>85600</v>
      </c>
      <c r="N851" s="1">
        <f t="shared" si="231"/>
        <v>85600</v>
      </c>
      <c r="O851" s="1">
        <f t="shared" si="232"/>
        <v>85600</v>
      </c>
      <c r="P851" s="1">
        <f t="shared" si="233"/>
        <v>85600</v>
      </c>
      <c r="Q851" s="1">
        <f t="shared" si="234"/>
        <v>85600</v>
      </c>
      <c r="R851" s="1">
        <f t="shared" si="235"/>
        <v>85600</v>
      </c>
      <c r="S851" s="1">
        <f t="shared" si="236"/>
        <v>684800</v>
      </c>
      <c r="T851" s="13">
        <f t="shared" si="237"/>
        <v>17.12</v>
      </c>
      <c r="U851" s="1">
        <f>SUM($S$5:S851)</f>
        <v>293400800</v>
      </c>
      <c r="V851" s="10">
        <f t="shared" si="238"/>
        <v>7335.02</v>
      </c>
      <c r="X851" s="2">
        <v>847</v>
      </c>
      <c r="Y851" s="11">
        <f t="shared" si="239"/>
        <v>11993422.810000001</v>
      </c>
      <c r="Z851" s="11">
        <f t="shared" si="240"/>
        <v>83953959.670000002</v>
      </c>
      <c r="AA851" s="11">
        <f t="shared" si="244"/>
        <v>23516511.810000002</v>
      </c>
      <c r="AB851" s="3">
        <f t="shared" si="241"/>
        <v>167907919.34</v>
      </c>
      <c r="AC851" s="3">
        <f>SUM($AB$5:AB851)</f>
        <v>8563309226.9200001</v>
      </c>
      <c r="AD851">
        <f t="shared" si="242"/>
        <v>1.9999987277368176</v>
      </c>
    </row>
    <row r="852" spans="10:30" x14ac:dyDescent="0.3">
      <c r="J852" s="2">
        <v>848</v>
      </c>
      <c r="K852" s="1">
        <f t="shared" si="243"/>
        <v>85700</v>
      </c>
      <c r="L852" s="1">
        <f t="shared" si="229"/>
        <v>85700</v>
      </c>
      <c r="M852" s="1">
        <f t="shared" si="230"/>
        <v>85700</v>
      </c>
      <c r="N852" s="1">
        <f t="shared" si="231"/>
        <v>85700</v>
      </c>
      <c r="O852" s="1">
        <f t="shared" si="232"/>
        <v>85700</v>
      </c>
      <c r="P852" s="1">
        <f t="shared" si="233"/>
        <v>85700</v>
      </c>
      <c r="Q852" s="1">
        <f t="shared" si="234"/>
        <v>85700</v>
      </c>
      <c r="R852" s="1">
        <f t="shared" si="235"/>
        <v>85700</v>
      </c>
      <c r="S852" s="1">
        <f t="shared" si="236"/>
        <v>685600</v>
      </c>
      <c r="T852" s="13">
        <f t="shared" si="237"/>
        <v>17.14</v>
      </c>
      <c r="U852" s="1">
        <f>SUM($S$5:S852)</f>
        <v>294086400</v>
      </c>
      <c r="V852" s="10">
        <f t="shared" si="238"/>
        <v>7352.16</v>
      </c>
      <c r="X852" s="2">
        <v>848</v>
      </c>
      <c r="Y852" s="11">
        <f t="shared" si="239"/>
        <v>12233291.24</v>
      </c>
      <c r="Z852" s="11">
        <f t="shared" si="240"/>
        <v>85633038.680000007</v>
      </c>
      <c r="AA852" s="11">
        <f t="shared" si="244"/>
        <v>23986842.050000001</v>
      </c>
      <c r="AB852" s="3">
        <f t="shared" si="241"/>
        <v>171266077.36000001</v>
      </c>
      <c r="AC852" s="3">
        <f>SUM($AB$5:AB852)</f>
        <v>8734575304.2800007</v>
      </c>
      <c r="AD852">
        <f t="shared" si="242"/>
        <v>1.9999987483997537</v>
      </c>
    </row>
    <row r="853" spans="10:30" x14ac:dyDescent="0.3">
      <c r="J853" s="2">
        <v>849</v>
      </c>
      <c r="K853" s="1">
        <f t="shared" si="243"/>
        <v>85800</v>
      </c>
      <c r="L853" s="1">
        <f t="shared" si="229"/>
        <v>85800</v>
      </c>
      <c r="M853" s="1">
        <f t="shared" si="230"/>
        <v>85800</v>
      </c>
      <c r="N853" s="1">
        <f t="shared" si="231"/>
        <v>85800</v>
      </c>
      <c r="O853" s="1">
        <f t="shared" si="232"/>
        <v>85800</v>
      </c>
      <c r="P853" s="1">
        <f t="shared" si="233"/>
        <v>85800</v>
      </c>
      <c r="Q853" s="1">
        <f t="shared" si="234"/>
        <v>85800</v>
      </c>
      <c r="R853" s="1">
        <f t="shared" si="235"/>
        <v>85800</v>
      </c>
      <c r="S853" s="1">
        <f t="shared" si="236"/>
        <v>686400</v>
      </c>
      <c r="T853" s="13">
        <f t="shared" si="237"/>
        <v>17.16</v>
      </c>
      <c r="U853" s="1">
        <f>SUM($S$5:S853)</f>
        <v>294772800</v>
      </c>
      <c r="V853" s="10">
        <f t="shared" si="238"/>
        <v>7369.32</v>
      </c>
      <c r="X853" s="2">
        <v>849</v>
      </c>
      <c r="Y853" s="11">
        <f t="shared" si="239"/>
        <v>12477957.029999999</v>
      </c>
      <c r="Z853" s="11">
        <f t="shared" si="240"/>
        <v>87345699.209999993</v>
      </c>
      <c r="AA853" s="11">
        <f t="shared" si="244"/>
        <v>24466578.900000002</v>
      </c>
      <c r="AB853" s="3">
        <f t="shared" si="241"/>
        <v>174691398.41999999</v>
      </c>
      <c r="AC853" s="3">
        <f>SUM($AB$5:AB853)</f>
        <v>8909266702.7000008</v>
      </c>
      <c r="AD853">
        <f t="shared" si="242"/>
        <v>1.9999987673630808</v>
      </c>
    </row>
    <row r="854" spans="10:30" x14ac:dyDescent="0.3">
      <c r="J854" s="2">
        <v>850</v>
      </c>
      <c r="K854" s="1">
        <f t="shared" si="243"/>
        <v>85900</v>
      </c>
      <c r="L854" s="1">
        <f t="shared" si="229"/>
        <v>85900</v>
      </c>
      <c r="M854" s="1">
        <f t="shared" si="230"/>
        <v>85900</v>
      </c>
      <c r="N854" s="1">
        <f t="shared" si="231"/>
        <v>85900</v>
      </c>
      <c r="O854" s="1">
        <f t="shared" si="232"/>
        <v>85900</v>
      </c>
      <c r="P854" s="1">
        <f t="shared" si="233"/>
        <v>85900</v>
      </c>
      <c r="Q854" s="1">
        <f t="shared" si="234"/>
        <v>85900</v>
      </c>
      <c r="R854" s="1">
        <f t="shared" si="235"/>
        <v>85900</v>
      </c>
      <c r="S854" s="1">
        <f t="shared" si="236"/>
        <v>687200</v>
      </c>
      <c r="T854" s="13">
        <f t="shared" si="237"/>
        <v>17.18</v>
      </c>
      <c r="U854" s="1">
        <f>SUM($S$5:S854)</f>
        <v>295460000</v>
      </c>
      <c r="V854" s="10">
        <f t="shared" si="238"/>
        <v>7386.5</v>
      </c>
      <c r="X854" s="2">
        <v>850</v>
      </c>
      <c r="Y854" s="11">
        <f t="shared" si="239"/>
        <v>12727516.140000001</v>
      </c>
      <c r="Z854" s="11">
        <f t="shared" si="240"/>
        <v>89092612.980000004</v>
      </c>
      <c r="AA854" s="11">
        <f t="shared" si="244"/>
        <v>24955910.48</v>
      </c>
      <c r="AB854" s="3">
        <f t="shared" si="241"/>
        <v>178185225.96000001</v>
      </c>
      <c r="AC854" s="3">
        <f>SUM($AB$5:AB854)</f>
        <v>9087451928.6599998</v>
      </c>
      <c r="AD854">
        <f t="shared" si="242"/>
        <v>1.9999987867239297</v>
      </c>
    </row>
    <row r="855" spans="10:30" x14ac:dyDescent="0.3">
      <c r="J855" s="2">
        <v>851</v>
      </c>
      <c r="K855" s="1">
        <f t="shared" si="243"/>
        <v>86000</v>
      </c>
      <c r="L855" s="1">
        <f t="shared" si="229"/>
        <v>86000</v>
      </c>
      <c r="M855" s="1">
        <f t="shared" si="230"/>
        <v>86000</v>
      </c>
      <c r="N855" s="1">
        <f t="shared" si="231"/>
        <v>86000</v>
      </c>
      <c r="O855" s="1">
        <f t="shared" si="232"/>
        <v>86000</v>
      </c>
      <c r="P855" s="1">
        <f t="shared" si="233"/>
        <v>86000</v>
      </c>
      <c r="Q855" s="1">
        <f t="shared" si="234"/>
        <v>86000</v>
      </c>
      <c r="R855" s="1">
        <f t="shared" si="235"/>
        <v>86000</v>
      </c>
      <c r="S855" s="1">
        <f t="shared" si="236"/>
        <v>688000</v>
      </c>
      <c r="T855" s="13">
        <f t="shared" si="237"/>
        <v>17.2</v>
      </c>
      <c r="U855" s="1">
        <f>SUM($S$5:S855)</f>
        <v>296148000</v>
      </c>
      <c r="V855" s="10">
        <f t="shared" si="238"/>
        <v>7403.7</v>
      </c>
      <c r="X855" s="2">
        <v>851</v>
      </c>
      <c r="Y855" s="11">
        <f t="shared" si="239"/>
        <v>12982066.43</v>
      </c>
      <c r="Z855" s="11">
        <f t="shared" si="240"/>
        <v>90874465.00999999</v>
      </c>
      <c r="AA855" s="11">
        <f t="shared" si="244"/>
        <v>25455028.690000001</v>
      </c>
      <c r="AB855" s="3">
        <f t="shared" si="241"/>
        <v>181748930.01999998</v>
      </c>
      <c r="AC855" s="3">
        <f>SUM($AB$5:AB855)</f>
        <v>9269200858.6800003</v>
      </c>
      <c r="AD855">
        <f t="shared" si="242"/>
        <v>1.9999988054605362</v>
      </c>
    </row>
    <row r="856" spans="10:30" x14ac:dyDescent="0.3">
      <c r="J856" s="2">
        <v>852</v>
      </c>
      <c r="K856" s="1">
        <f t="shared" si="243"/>
        <v>86100</v>
      </c>
      <c r="L856" s="1">
        <f t="shared" si="229"/>
        <v>86100</v>
      </c>
      <c r="M856" s="1">
        <f t="shared" si="230"/>
        <v>86100</v>
      </c>
      <c r="N856" s="1">
        <f t="shared" si="231"/>
        <v>86100</v>
      </c>
      <c r="O856" s="1">
        <f t="shared" si="232"/>
        <v>86100</v>
      </c>
      <c r="P856" s="1">
        <f t="shared" si="233"/>
        <v>86100</v>
      </c>
      <c r="Q856" s="1">
        <f t="shared" si="234"/>
        <v>86100</v>
      </c>
      <c r="R856" s="1">
        <f t="shared" si="235"/>
        <v>86100</v>
      </c>
      <c r="S856" s="1">
        <f t="shared" si="236"/>
        <v>688800</v>
      </c>
      <c r="T856" s="13">
        <f t="shared" si="237"/>
        <v>17.22</v>
      </c>
      <c r="U856" s="1">
        <f>SUM($S$5:S856)</f>
        <v>296836800</v>
      </c>
      <c r="V856" s="10">
        <f t="shared" si="238"/>
        <v>7420.92</v>
      </c>
      <c r="X856" s="2">
        <v>852</v>
      </c>
      <c r="Y856" s="11">
        <f t="shared" si="239"/>
        <v>13241707.73</v>
      </c>
      <c r="Z856" s="11">
        <f t="shared" si="240"/>
        <v>92691954.109999999</v>
      </c>
      <c r="AA856" s="11">
        <f t="shared" si="244"/>
        <v>25964129.270000003</v>
      </c>
      <c r="AB856" s="3">
        <f t="shared" si="241"/>
        <v>185383908.22</v>
      </c>
      <c r="AC856" s="3">
        <f>SUM($AB$5:AB856)</f>
        <v>9454584766.8999996</v>
      </c>
      <c r="AD856">
        <f t="shared" si="242"/>
        <v>1.9999988245631706</v>
      </c>
    </row>
    <row r="857" spans="10:30" x14ac:dyDescent="0.3">
      <c r="J857" s="2">
        <v>853</v>
      </c>
      <c r="K857" s="1">
        <f t="shared" si="243"/>
        <v>86200</v>
      </c>
      <c r="L857" s="1">
        <f t="shared" si="229"/>
        <v>86200</v>
      </c>
      <c r="M857" s="1">
        <f t="shared" si="230"/>
        <v>86200</v>
      </c>
      <c r="N857" s="1">
        <f t="shared" si="231"/>
        <v>86200</v>
      </c>
      <c r="O857" s="1">
        <f t="shared" si="232"/>
        <v>86200</v>
      </c>
      <c r="P857" s="1">
        <f t="shared" si="233"/>
        <v>86200</v>
      </c>
      <c r="Q857" s="1">
        <f t="shared" si="234"/>
        <v>86200</v>
      </c>
      <c r="R857" s="1">
        <f t="shared" si="235"/>
        <v>86200</v>
      </c>
      <c r="S857" s="1">
        <f t="shared" si="236"/>
        <v>689600</v>
      </c>
      <c r="T857" s="13">
        <f t="shared" si="237"/>
        <v>17.239999999999998</v>
      </c>
      <c r="U857" s="1">
        <f>SUM($S$5:S857)</f>
        <v>297526400</v>
      </c>
      <c r="V857" s="10">
        <f t="shared" si="238"/>
        <v>7438.16</v>
      </c>
      <c r="X857" s="2">
        <v>853</v>
      </c>
      <c r="Y857" s="11">
        <f t="shared" si="239"/>
        <v>13506541.85</v>
      </c>
      <c r="Z857" s="11">
        <f t="shared" si="240"/>
        <v>94545792.950000003</v>
      </c>
      <c r="AA857" s="11">
        <f t="shared" si="244"/>
        <v>26483411.860000003</v>
      </c>
      <c r="AB857" s="3">
        <f t="shared" si="241"/>
        <v>189091585.90000001</v>
      </c>
      <c r="AC857" s="3">
        <f>SUM($AB$5:AB857)</f>
        <v>9643676352.7999992</v>
      </c>
      <c r="AD857">
        <f t="shared" si="242"/>
        <v>1.9999988424875013</v>
      </c>
    </row>
    <row r="858" spans="10:30" x14ac:dyDescent="0.3">
      <c r="J858" s="2">
        <v>854</v>
      </c>
      <c r="K858" s="1">
        <f t="shared" si="243"/>
        <v>86300</v>
      </c>
      <c r="L858" s="1">
        <f t="shared" si="229"/>
        <v>86300</v>
      </c>
      <c r="M858" s="1">
        <f t="shared" si="230"/>
        <v>86300</v>
      </c>
      <c r="N858" s="1">
        <f t="shared" si="231"/>
        <v>86300</v>
      </c>
      <c r="O858" s="1">
        <f t="shared" si="232"/>
        <v>86300</v>
      </c>
      <c r="P858" s="1">
        <f t="shared" si="233"/>
        <v>86300</v>
      </c>
      <c r="Q858" s="1">
        <f t="shared" si="234"/>
        <v>86300</v>
      </c>
      <c r="R858" s="1">
        <f t="shared" si="235"/>
        <v>86300</v>
      </c>
      <c r="S858" s="1">
        <f t="shared" si="236"/>
        <v>690400</v>
      </c>
      <c r="T858" s="13">
        <f t="shared" si="237"/>
        <v>17.260000000000002</v>
      </c>
      <c r="U858" s="1">
        <f>SUM($S$5:S858)</f>
        <v>298216800</v>
      </c>
      <c r="V858" s="10">
        <f t="shared" si="238"/>
        <v>7455.42</v>
      </c>
      <c r="X858" s="2">
        <v>854</v>
      </c>
      <c r="Y858" s="11">
        <f t="shared" si="239"/>
        <v>13776672.66</v>
      </c>
      <c r="Z858" s="11">
        <f t="shared" si="240"/>
        <v>96436708.620000005</v>
      </c>
      <c r="AA858" s="11">
        <f t="shared" si="244"/>
        <v>27013080.100000001</v>
      </c>
      <c r="AB858" s="3">
        <f t="shared" si="241"/>
        <v>192873417.24000001</v>
      </c>
      <c r="AC858" s="3">
        <f>SUM($AB$5:AB858)</f>
        <v>9836549770.039999</v>
      </c>
      <c r="AD858">
        <f t="shared" si="242"/>
        <v>1.9999988612641466</v>
      </c>
    </row>
    <row r="859" spans="10:30" x14ac:dyDescent="0.3">
      <c r="J859" s="2">
        <v>855</v>
      </c>
      <c r="K859" s="1">
        <f t="shared" si="243"/>
        <v>86400</v>
      </c>
      <c r="L859" s="1">
        <f t="shared" si="229"/>
        <v>86400</v>
      </c>
      <c r="M859" s="1">
        <f t="shared" si="230"/>
        <v>86400</v>
      </c>
      <c r="N859" s="1">
        <f t="shared" si="231"/>
        <v>86400</v>
      </c>
      <c r="O859" s="1">
        <f t="shared" si="232"/>
        <v>86400</v>
      </c>
      <c r="P859" s="1">
        <f t="shared" si="233"/>
        <v>86400</v>
      </c>
      <c r="Q859" s="1">
        <f t="shared" si="234"/>
        <v>86400</v>
      </c>
      <c r="R859" s="1">
        <f t="shared" si="235"/>
        <v>86400</v>
      </c>
      <c r="S859" s="1">
        <f t="shared" si="236"/>
        <v>691200</v>
      </c>
      <c r="T859" s="13">
        <f t="shared" si="237"/>
        <v>17.28</v>
      </c>
      <c r="U859" s="1">
        <f>SUM($S$5:S859)</f>
        <v>298908000</v>
      </c>
      <c r="V859" s="10">
        <f t="shared" si="238"/>
        <v>7472.7</v>
      </c>
      <c r="X859" s="2">
        <v>855</v>
      </c>
      <c r="Y859" s="11">
        <f t="shared" si="239"/>
        <v>14052206.08</v>
      </c>
      <c r="Z859" s="11">
        <f t="shared" si="240"/>
        <v>98365442.560000002</v>
      </c>
      <c r="AA859" s="11">
        <f t="shared" si="244"/>
        <v>27553341.710000001</v>
      </c>
      <c r="AB859" s="3">
        <f t="shared" si="241"/>
        <v>196730885.12</v>
      </c>
      <c r="AC859" s="3">
        <f>SUM($AB$5:AB859)</f>
        <v>10033280655.16</v>
      </c>
      <c r="AD859">
        <f t="shared" si="242"/>
        <v>1.9999988788670648</v>
      </c>
    </row>
    <row r="860" spans="10:30" x14ac:dyDescent="0.3">
      <c r="J860" s="2">
        <v>856</v>
      </c>
      <c r="K860" s="1">
        <f t="shared" si="243"/>
        <v>86500</v>
      </c>
      <c r="L860" s="1">
        <f t="shared" si="229"/>
        <v>86500</v>
      </c>
      <c r="M860" s="1">
        <f t="shared" si="230"/>
        <v>86500</v>
      </c>
      <c r="N860" s="1">
        <f t="shared" si="231"/>
        <v>86500</v>
      </c>
      <c r="O860" s="1">
        <f t="shared" si="232"/>
        <v>86500</v>
      </c>
      <c r="P860" s="1">
        <f t="shared" si="233"/>
        <v>86500</v>
      </c>
      <c r="Q860" s="1">
        <f t="shared" si="234"/>
        <v>86500</v>
      </c>
      <c r="R860" s="1">
        <f t="shared" si="235"/>
        <v>86500</v>
      </c>
      <c r="S860" s="1">
        <f t="shared" si="236"/>
        <v>692000</v>
      </c>
      <c r="T860" s="13">
        <f t="shared" si="237"/>
        <v>17.3</v>
      </c>
      <c r="U860" s="1">
        <f>SUM($S$5:S860)</f>
        <v>299600000</v>
      </c>
      <c r="V860" s="10">
        <f t="shared" si="238"/>
        <v>7490</v>
      </c>
      <c r="X860" s="2">
        <v>856</v>
      </c>
      <c r="Y860" s="11">
        <f t="shared" si="239"/>
        <v>14333250.17</v>
      </c>
      <c r="Z860" s="11">
        <f t="shared" si="240"/>
        <v>100332751.19</v>
      </c>
      <c r="AA860" s="11">
        <f t="shared" si="244"/>
        <v>28104408.550000001</v>
      </c>
      <c r="AB860" s="3">
        <f t="shared" si="241"/>
        <v>200665502.38</v>
      </c>
      <c r="AC860" s="3">
        <f>SUM($AB$5:AB860)</f>
        <v>10233946157.539999</v>
      </c>
      <c r="AD860">
        <f t="shared" si="242"/>
        <v>1.9999988964407092</v>
      </c>
    </row>
    <row r="861" spans="10:30" x14ac:dyDescent="0.3">
      <c r="J861" s="2">
        <v>857</v>
      </c>
      <c r="K861" s="1">
        <f t="shared" si="243"/>
        <v>86600</v>
      </c>
      <c r="L861" s="1">
        <f t="shared" ref="L861:L913" si="245">K861</f>
        <v>86600</v>
      </c>
      <c r="M861" s="1">
        <f t="shared" ref="M861:M913" si="246">K861</f>
        <v>86600</v>
      </c>
      <c r="N861" s="1">
        <f t="shared" ref="N861:N913" si="247">K861</f>
        <v>86600</v>
      </c>
      <c r="O861" s="1">
        <f t="shared" ref="O861:O913" si="248">K861</f>
        <v>86600</v>
      </c>
      <c r="P861" s="1">
        <f t="shared" ref="P861:P913" si="249">K861</f>
        <v>86600</v>
      </c>
      <c r="Q861" s="1">
        <f t="shared" ref="Q861:Q913" si="250">K861</f>
        <v>86600</v>
      </c>
      <c r="R861" s="1">
        <f t="shared" ref="R861:R913" si="251">K861</f>
        <v>86600</v>
      </c>
      <c r="S861" s="1">
        <f t="shared" ref="S861:S913" si="252">SUM(K861:R861)</f>
        <v>692800</v>
      </c>
      <c r="T861" s="13">
        <f t="shared" ref="T861:T913" si="253">S861/$H$15</f>
        <v>17.32</v>
      </c>
      <c r="U861" s="1">
        <f>SUM($S$5:S861)</f>
        <v>300292800</v>
      </c>
      <c r="V861" s="10">
        <f t="shared" ref="V861:V913" si="254">U861/$H$15</f>
        <v>7507.32</v>
      </c>
      <c r="X861" s="2">
        <v>857</v>
      </c>
      <c r="Y861" s="11">
        <f t="shared" si="239"/>
        <v>14619915.140000001</v>
      </c>
      <c r="Z861" s="11">
        <f t="shared" si="240"/>
        <v>102339405.98</v>
      </c>
      <c r="AA861" s="11">
        <f t="shared" si="244"/>
        <v>28666496.73</v>
      </c>
      <c r="AB861" s="3">
        <f t="shared" si="241"/>
        <v>204678811.96000001</v>
      </c>
      <c r="AC861" s="3">
        <f>SUM($AB$5:AB861)</f>
        <v>10438624969.499998</v>
      </c>
      <c r="AD861">
        <f t="shared" si="242"/>
        <v>1.9999989135100069</v>
      </c>
    </row>
    <row r="862" spans="10:30" x14ac:dyDescent="0.3">
      <c r="J862" s="2">
        <v>858</v>
      </c>
      <c r="K862" s="1">
        <f t="shared" si="243"/>
        <v>86700</v>
      </c>
      <c r="L862" s="1">
        <f t="shared" si="245"/>
        <v>86700</v>
      </c>
      <c r="M862" s="1">
        <f t="shared" si="246"/>
        <v>86700</v>
      </c>
      <c r="N862" s="1">
        <f t="shared" si="247"/>
        <v>86700</v>
      </c>
      <c r="O862" s="1">
        <f t="shared" si="248"/>
        <v>86700</v>
      </c>
      <c r="P862" s="1">
        <f t="shared" si="249"/>
        <v>86700</v>
      </c>
      <c r="Q862" s="1">
        <f t="shared" si="250"/>
        <v>86700</v>
      </c>
      <c r="R862" s="1">
        <f t="shared" si="251"/>
        <v>86700</v>
      </c>
      <c r="S862" s="1">
        <f t="shared" si="252"/>
        <v>693600</v>
      </c>
      <c r="T862" s="13">
        <f t="shared" si="253"/>
        <v>17.34</v>
      </c>
      <c r="U862" s="1">
        <f>SUM($S$5:S862)</f>
        <v>300986400</v>
      </c>
      <c r="V862" s="10">
        <f t="shared" si="254"/>
        <v>7524.66</v>
      </c>
      <c r="X862" s="2">
        <v>858</v>
      </c>
      <c r="Y862" s="11">
        <f t="shared" si="239"/>
        <v>14912313.41</v>
      </c>
      <c r="Z862" s="11">
        <f t="shared" si="240"/>
        <v>104386193.87</v>
      </c>
      <c r="AA862" s="11">
        <f t="shared" si="244"/>
        <v>29239826.670000002</v>
      </c>
      <c r="AB862" s="3">
        <f t="shared" si="241"/>
        <v>208772387.74000001</v>
      </c>
      <c r="AC862" s="3">
        <f>SUM($AB$5:AB862)</f>
        <v>10647397357.239998</v>
      </c>
      <c r="AD862">
        <f t="shared" si="242"/>
        <v>1.9999989304146808</v>
      </c>
    </row>
    <row r="863" spans="10:30" x14ac:dyDescent="0.3">
      <c r="J863" s="2">
        <v>859</v>
      </c>
      <c r="K863" s="1">
        <f t="shared" si="243"/>
        <v>86800</v>
      </c>
      <c r="L863" s="1">
        <f t="shared" si="245"/>
        <v>86800</v>
      </c>
      <c r="M863" s="1">
        <f t="shared" si="246"/>
        <v>86800</v>
      </c>
      <c r="N863" s="1">
        <f t="shared" si="247"/>
        <v>86800</v>
      </c>
      <c r="O863" s="1">
        <f t="shared" si="248"/>
        <v>86800</v>
      </c>
      <c r="P863" s="1">
        <f t="shared" si="249"/>
        <v>86800</v>
      </c>
      <c r="Q863" s="1">
        <f t="shared" si="250"/>
        <v>86800</v>
      </c>
      <c r="R863" s="1">
        <f t="shared" si="251"/>
        <v>86800</v>
      </c>
      <c r="S863" s="1">
        <f t="shared" si="252"/>
        <v>694400</v>
      </c>
      <c r="T863" s="13">
        <f t="shared" si="253"/>
        <v>17.36</v>
      </c>
      <c r="U863" s="1">
        <f>SUM($S$5:S863)</f>
        <v>301680800</v>
      </c>
      <c r="V863" s="10">
        <f t="shared" si="254"/>
        <v>7542.02</v>
      </c>
      <c r="X863" s="2">
        <v>859</v>
      </c>
      <c r="Y863" s="11">
        <f t="shared" si="239"/>
        <v>15210559.65</v>
      </c>
      <c r="Z863" s="11">
        <f t="shared" si="240"/>
        <v>106473917.55</v>
      </c>
      <c r="AA863" s="11">
        <f t="shared" si="244"/>
        <v>29824623.210000001</v>
      </c>
      <c r="AB863" s="3">
        <f t="shared" si="241"/>
        <v>212947835.09999999</v>
      </c>
      <c r="AC863" s="3">
        <f>SUM($AB$5:AB863)</f>
        <v>10860345192.339998</v>
      </c>
      <c r="AD863">
        <f t="shared" si="242"/>
        <v>1.9999989476789886</v>
      </c>
    </row>
    <row r="864" spans="10:30" x14ac:dyDescent="0.3">
      <c r="J864" s="2">
        <v>860</v>
      </c>
      <c r="K864" s="1">
        <f t="shared" si="243"/>
        <v>86900</v>
      </c>
      <c r="L864" s="1">
        <f t="shared" si="245"/>
        <v>86900</v>
      </c>
      <c r="M864" s="1">
        <f t="shared" si="246"/>
        <v>86900</v>
      </c>
      <c r="N864" s="1">
        <f t="shared" si="247"/>
        <v>86900</v>
      </c>
      <c r="O864" s="1">
        <f t="shared" si="248"/>
        <v>86900</v>
      </c>
      <c r="P864" s="1">
        <f t="shared" si="249"/>
        <v>86900</v>
      </c>
      <c r="Q864" s="1">
        <f t="shared" si="250"/>
        <v>86900</v>
      </c>
      <c r="R864" s="1">
        <f t="shared" si="251"/>
        <v>86900</v>
      </c>
      <c r="S864" s="1">
        <f t="shared" si="252"/>
        <v>695200</v>
      </c>
      <c r="T864" s="13">
        <f t="shared" si="253"/>
        <v>17.38</v>
      </c>
      <c r="U864" s="1">
        <f>SUM($S$5:S864)</f>
        <v>302376000</v>
      </c>
      <c r="V864" s="10">
        <f t="shared" si="254"/>
        <v>7559.4</v>
      </c>
      <c r="X864" s="2">
        <v>860</v>
      </c>
      <c r="Y864" s="11">
        <f t="shared" si="239"/>
        <v>15514770.810000001</v>
      </c>
      <c r="Z864" s="11">
        <f t="shared" si="240"/>
        <v>108603395.67</v>
      </c>
      <c r="AA864" s="11">
        <f t="shared" si="244"/>
        <v>30421115.680000003</v>
      </c>
      <c r="AB864" s="3">
        <f t="shared" si="241"/>
        <v>217206791.34</v>
      </c>
      <c r="AC864" s="3">
        <f>SUM($AB$5:AB864)</f>
        <v>11077551983.679998</v>
      </c>
      <c r="AD864">
        <f t="shared" si="242"/>
        <v>1.9999989640587124</v>
      </c>
    </row>
    <row r="865" spans="10:30" x14ac:dyDescent="0.3">
      <c r="J865" s="2">
        <v>861</v>
      </c>
      <c r="K865" s="1">
        <f t="shared" si="243"/>
        <v>87000</v>
      </c>
      <c r="L865" s="1">
        <f t="shared" si="245"/>
        <v>87000</v>
      </c>
      <c r="M865" s="1">
        <f t="shared" si="246"/>
        <v>87000</v>
      </c>
      <c r="N865" s="1">
        <f t="shared" si="247"/>
        <v>87000</v>
      </c>
      <c r="O865" s="1">
        <f t="shared" si="248"/>
        <v>87000</v>
      </c>
      <c r="P865" s="1">
        <f t="shared" si="249"/>
        <v>87000</v>
      </c>
      <c r="Q865" s="1">
        <f t="shared" si="250"/>
        <v>87000</v>
      </c>
      <c r="R865" s="1">
        <f t="shared" si="251"/>
        <v>87000</v>
      </c>
      <c r="S865" s="1">
        <f t="shared" si="252"/>
        <v>696000</v>
      </c>
      <c r="T865" s="13">
        <f t="shared" si="253"/>
        <v>17.399999999999999</v>
      </c>
      <c r="U865" s="1">
        <f>SUM($S$5:S865)</f>
        <v>303072000</v>
      </c>
      <c r="V865" s="10">
        <f t="shared" si="254"/>
        <v>7576.8</v>
      </c>
      <c r="X865" s="2">
        <v>861</v>
      </c>
      <c r="Y865" s="11">
        <f t="shared" si="239"/>
        <v>15825066.189999999</v>
      </c>
      <c r="Z865" s="11">
        <f t="shared" si="240"/>
        <v>110775463.33</v>
      </c>
      <c r="AA865" s="11">
        <f t="shared" si="244"/>
        <v>31029538</v>
      </c>
      <c r="AB865" s="3">
        <f t="shared" si="241"/>
        <v>221550926.66</v>
      </c>
      <c r="AC865" s="3">
        <f>SUM($AB$5:AB865)</f>
        <v>11299102910.339998</v>
      </c>
      <c r="AD865">
        <f t="shared" si="242"/>
        <v>1.9999989797962556</v>
      </c>
    </row>
    <row r="866" spans="10:30" x14ac:dyDescent="0.3">
      <c r="J866" s="2">
        <v>862</v>
      </c>
      <c r="K866" s="1">
        <f t="shared" si="243"/>
        <v>87100</v>
      </c>
      <c r="L866" s="1">
        <f t="shared" si="245"/>
        <v>87100</v>
      </c>
      <c r="M866" s="1">
        <f t="shared" si="246"/>
        <v>87100</v>
      </c>
      <c r="N866" s="1">
        <f t="shared" si="247"/>
        <v>87100</v>
      </c>
      <c r="O866" s="1">
        <f t="shared" si="248"/>
        <v>87100</v>
      </c>
      <c r="P866" s="1">
        <f t="shared" si="249"/>
        <v>87100</v>
      </c>
      <c r="Q866" s="1">
        <f t="shared" si="250"/>
        <v>87100</v>
      </c>
      <c r="R866" s="1">
        <f t="shared" si="251"/>
        <v>87100</v>
      </c>
      <c r="S866" s="1">
        <f t="shared" si="252"/>
        <v>696800</v>
      </c>
      <c r="T866" s="13">
        <f t="shared" si="253"/>
        <v>17.420000000000002</v>
      </c>
      <c r="U866" s="1">
        <f>SUM($S$5:S866)</f>
        <v>303768800</v>
      </c>
      <c r="V866" s="10">
        <f t="shared" si="254"/>
        <v>7594.22</v>
      </c>
      <c r="X866" s="2">
        <v>862</v>
      </c>
      <c r="Y866" s="11">
        <f t="shared" si="239"/>
        <v>16141567.48</v>
      </c>
      <c r="Z866" s="11">
        <f t="shared" si="240"/>
        <v>112990972.36</v>
      </c>
      <c r="AA866" s="11">
        <f t="shared" si="244"/>
        <v>31650128.760000002</v>
      </c>
      <c r="AB866" s="3">
        <f t="shared" si="241"/>
        <v>225981944.72</v>
      </c>
      <c r="AC866" s="3">
        <f>SUM($AB$5:AB866)</f>
        <v>11525084855.059998</v>
      </c>
      <c r="AD866">
        <f t="shared" si="242"/>
        <v>1.9999989956122928</v>
      </c>
    </row>
    <row r="867" spans="10:30" x14ac:dyDescent="0.3">
      <c r="J867" s="2">
        <v>863</v>
      </c>
      <c r="K867" s="1">
        <f t="shared" si="243"/>
        <v>87200</v>
      </c>
      <c r="L867" s="1">
        <f t="shared" si="245"/>
        <v>87200</v>
      </c>
      <c r="M867" s="1">
        <f t="shared" si="246"/>
        <v>87200</v>
      </c>
      <c r="N867" s="1">
        <f t="shared" si="247"/>
        <v>87200</v>
      </c>
      <c r="O867" s="1">
        <f t="shared" si="248"/>
        <v>87200</v>
      </c>
      <c r="P867" s="1">
        <f t="shared" si="249"/>
        <v>87200</v>
      </c>
      <c r="Q867" s="1">
        <f t="shared" si="250"/>
        <v>87200</v>
      </c>
      <c r="R867" s="1">
        <f t="shared" si="251"/>
        <v>87200</v>
      </c>
      <c r="S867" s="1">
        <f t="shared" si="252"/>
        <v>697600</v>
      </c>
      <c r="T867" s="13">
        <f t="shared" si="253"/>
        <v>17.440000000000001</v>
      </c>
      <c r="U867" s="1">
        <f>SUM($S$5:S867)</f>
        <v>304466400</v>
      </c>
      <c r="V867" s="10">
        <f t="shared" si="254"/>
        <v>7611.66</v>
      </c>
      <c r="X867" s="2">
        <v>863</v>
      </c>
      <c r="Y867" s="11">
        <f t="shared" si="239"/>
        <v>16464398.799999999</v>
      </c>
      <c r="Z867" s="11">
        <f t="shared" si="240"/>
        <v>115250791.59999999</v>
      </c>
      <c r="AA867" s="11">
        <f t="shared" si="244"/>
        <v>32283131.34</v>
      </c>
      <c r="AB867" s="3">
        <f t="shared" si="241"/>
        <v>230501583.19999999</v>
      </c>
      <c r="AC867" s="3">
        <f>SUM($AB$5:AB867)</f>
        <v>11755586438.259998</v>
      </c>
      <c r="AD867">
        <f t="shared" si="242"/>
        <v>1.9999990117105373</v>
      </c>
    </row>
    <row r="868" spans="10:30" x14ac:dyDescent="0.3">
      <c r="J868" s="2">
        <v>864</v>
      </c>
      <c r="K868" s="1">
        <f t="shared" si="243"/>
        <v>87300</v>
      </c>
      <c r="L868" s="1">
        <f t="shared" si="245"/>
        <v>87300</v>
      </c>
      <c r="M868" s="1">
        <f t="shared" si="246"/>
        <v>87300</v>
      </c>
      <c r="N868" s="1">
        <f t="shared" si="247"/>
        <v>87300</v>
      </c>
      <c r="O868" s="1">
        <f t="shared" si="248"/>
        <v>87300</v>
      </c>
      <c r="P868" s="1">
        <f t="shared" si="249"/>
        <v>87300</v>
      </c>
      <c r="Q868" s="1">
        <f t="shared" si="250"/>
        <v>87300</v>
      </c>
      <c r="R868" s="1">
        <f t="shared" si="251"/>
        <v>87300</v>
      </c>
      <c r="S868" s="1">
        <f t="shared" si="252"/>
        <v>698400</v>
      </c>
      <c r="T868" s="13">
        <f t="shared" si="253"/>
        <v>17.46</v>
      </c>
      <c r="U868" s="1">
        <f>SUM($S$5:S868)</f>
        <v>305164800</v>
      </c>
      <c r="V868" s="10">
        <f t="shared" si="254"/>
        <v>7629.12</v>
      </c>
      <c r="X868" s="2">
        <v>864</v>
      </c>
      <c r="Y868" s="11">
        <f t="shared" si="239"/>
        <v>16793686.740000002</v>
      </c>
      <c r="Z868" s="11">
        <f t="shared" si="240"/>
        <v>117555807.18000001</v>
      </c>
      <c r="AA868" s="11">
        <f t="shared" si="244"/>
        <v>32928793.970000003</v>
      </c>
      <c r="AB868" s="3">
        <f t="shared" si="241"/>
        <v>235111614.36000001</v>
      </c>
      <c r="AC868" s="3">
        <f>SUM($AB$5:AB868)</f>
        <v>11990698052.619999</v>
      </c>
      <c r="AD868">
        <f t="shared" si="242"/>
        <v>1.999999026801428</v>
      </c>
    </row>
    <row r="869" spans="10:30" x14ac:dyDescent="0.3">
      <c r="J869" s="2">
        <v>865</v>
      </c>
      <c r="K869" s="1">
        <f t="shared" si="243"/>
        <v>87400</v>
      </c>
      <c r="L869" s="1">
        <f t="shared" si="245"/>
        <v>87400</v>
      </c>
      <c r="M869" s="1">
        <f t="shared" si="246"/>
        <v>87400</v>
      </c>
      <c r="N869" s="1">
        <f t="shared" si="247"/>
        <v>87400</v>
      </c>
      <c r="O869" s="1">
        <f t="shared" si="248"/>
        <v>87400</v>
      </c>
      <c r="P869" s="1">
        <f t="shared" si="249"/>
        <v>87400</v>
      </c>
      <c r="Q869" s="1">
        <f t="shared" si="250"/>
        <v>87400</v>
      </c>
      <c r="R869" s="1">
        <f t="shared" si="251"/>
        <v>87400</v>
      </c>
      <c r="S869" s="1">
        <f t="shared" si="252"/>
        <v>699200</v>
      </c>
      <c r="T869" s="13">
        <f t="shared" si="253"/>
        <v>17.48</v>
      </c>
      <c r="U869" s="1">
        <f>SUM($S$5:S869)</f>
        <v>305864000</v>
      </c>
      <c r="V869" s="10">
        <f t="shared" si="254"/>
        <v>7646.6</v>
      </c>
      <c r="X869" s="2">
        <v>865</v>
      </c>
      <c r="Y869" s="11">
        <f t="shared" si="239"/>
        <v>17129560.440000001</v>
      </c>
      <c r="Z869" s="11">
        <f t="shared" si="240"/>
        <v>119906923.08000001</v>
      </c>
      <c r="AA869" s="11">
        <f t="shared" si="244"/>
        <v>33587369.850000001</v>
      </c>
      <c r="AB869" s="3">
        <f t="shared" si="241"/>
        <v>239813846.16000003</v>
      </c>
      <c r="AC869" s="3">
        <f>SUM($AB$5:AB869)</f>
        <v>12230511898.779999</v>
      </c>
      <c r="AD869">
        <f t="shared" si="242"/>
        <v>1.9999990418205877</v>
      </c>
    </row>
    <row r="870" spans="10:30" x14ac:dyDescent="0.3">
      <c r="J870" s="2">
        <v>866</v>
      </c>
      <c r="K870" s="1">
        <f t="shared" si="243"/>
        <v>87500</v>
      </c>
      <c r="L870" s="1">
        <f t="shared" si="245"/>
        <v>87500</v>
      </c>
      <c r="M870" s="1">
        <f t="shared" si="246"/>
        <v>87500</v>
      </c>
      <c r="N870" s="1">
        <f t="shared" si="247"/>
        <v>87500</v>
      </c>
      <c r="O870" s="1">
        <f t="shared" si="248"/>
        <v>87500</v>
      </c>
      <c r="P870" s="1">
        <f t="shared" si="249"/>
        <v>87500</v>
      </c>
      <c r="Q870" s="1">
        <f t="shared" si="250"/>
        <v>87500</v>
      </c>
      <c r="R870" s="1">
        <f t="shared" si="251"/>
        <v>87500</v>
      </c>
      <c r="S870" s="1">
        <f t="shared" si="252"/>
        <v>700000</v>
      </c>
      <c r="T870" s="13">
        <f t="shared" si="253"/>
        <v>17.5</v>
      </c>
      <c r="U870" s="1">
        <f>SUM($S$5:S870)</f>
        <v>306564000</v>
      </c>
      <c r="V870" s="10">
        <f t="shared" si="254"/>
        <v>7664.1</v>
      </c>
      <c r="X870" s="2">
        <v>866</v>
      </c>
      <c r="Y870" s="11">
        <f t="shared" si="239"/>
        <v>17472151.620000001</v>
      </c>
      <c r="Z870" s="11">
        <f t="shared" si="240"/>
        <v>122305061.34</v>
      </c>
      <c r="AA870" s="11">
        <f t="shared" si="244"/>
        <v>34259117.25</v>
      </c>
      <c r="AB870" s="3">
        <f t="shared" si="241"/>
        <v>244610122.68000001</v>
      </c>
      <c r="AC870" s="3">
        <f>SUM($AB$5:AB870)</f>
        <v>12475122021.459999</v>
      </c>
      <c r="AD870">
        <f t="shared" si="242"/>
        <v>1.999999057311741</v>
      </c>
    </row>
    <row r="871" spans="10:30" x14ac:dyDescent="0.3">
      <c r="J871" s="2">
        <v>867</v>
      </c>
      <c r="K871" s="1">
        <f t="shared" si="243"/>
        <v>87600</v>
      </c>
      <c r="L871" s="1">
        <f t="shared" si="245"/>
        <v>87600</v>
      </c>
      <c r="M871" s="1">
        <f t="shared" si="246"/>
        <v>87600</v>
      </c>
      <c r="N871" s="1">
        <f t="shared" si="247"/>
        <v>87600</v>
      </c>
      <c r="O871" s="1">
        <f t="shared" si="248"/>
        <v>87600</v>
      </c>
      <c r="P871" s="1">
        <f t="shared" si="249"/>
        <v>87600</v>
      </c>
      <c r="Q871" s="1">
        <f t="shared" si="250"/>
        <v>87600</v>
      </c>
      <c r="R871" s="1">
        <f t="shared" si="251"/>
        <v>87600</v>
      </c>
      <c r="S871" s="1">
        <f t="shared" si="252"/>
        <v>700800</v>
      </c>
      <c r="T871" s="13">
        <f t="shared" si="253"/>
        <v>17.52</v>
      </c>
      <c r="U871" s="1">
        <f>SUM($S$5:S871)</f>
        <v>307264800</v>
      </c>
      <c r="V871" s="10">
        <f t="shared" si="254"/>
        <v>7681.62</v>
      </c>
      <c r="X871" s="2">
        <v>867</v>
      </c>
      <c r="Y871" s="11">
        <f t="shared" ref="Y871:Y913" si="255">ROUNDUP(Y870+0.01*AA871,2)</f>
        <v>17821594.620000001</v>
      </c>
      <c r="Z871" s="11">
        <f t="shared" ref="Z871:Z913" si="256">Y871*7</f>
        <v>124751162.34</v>
      </c>
      <c r="AA871" s="11">
        <f t="shared" si="244"/>
        <v>34944299.600000001</v>
      </c>
      <c r="AB871" s="3">
        <f t="shared" ref="AB871:AB913" si="257">Y871*7+Z871</f>
        <v>249502324.68000001</v>
      </c>
      <c r="AC871" s="3">
        <f>SUM($AB$5:AB871)</f>
        <v>12724624346.139999</v>
      </c>
      <c r="AD871">
        <f t="shared" ref="AD871:AD913" si="258">((AC871-AC870)/AC870)*100</f>
        <v>1.9999990721597793</v>
      </c>
    </row>
    <row r="872" spans="10:30" x14ac:dyDescent="0.3">
      <c r="J872" s="2">
        <v>868</v>
      </c>
      <c r="K872" s="1">
        <f t="shared" si="243"/>
        <v>87700</v>
      </c>
      <c r="L872" s="1">
        <f t="shared" si="245"/>
        <v>87700</v>
      </c>
      <c r="M872" s="1">
        <f t="shared" si="246"/>
        <v>87700</v>
      </c>
      <c r="N872" s="1">
        <f t="shared" si="247"/>
        <v>87700</v>
      </c>
      <c r="O872" s="1">
        <f t="shared" si="248"/>
        <v>87700</v>
      </c>
      <c r="P872" s="1">
        <f t="shared" si="249"/>
        <v>87700</v>
      </c>
      <c r="Q872" s="1">
        <f t="shared" si="250"/>
        <v>87700</v>
      </c>
      <c r="R872" s="1">
        <f t="shared" si="251"/>
        <v>87700</v>
      </c>
      <c r="S872" s="1">
        <f t="shared" si="252"/>
        <v>701600</v>
      </c>
      <c r="T872" s="13">
        <f t="shared" si="253"/>
        <v>17.54</v>
      </c>
      <c r="U872" s="1">
        <f>SUM($S$5:S872)</f>
        <v>307966400</v>
      </c>
      <c r="V872" s="10">
        <f t="shared" si="254"/>
        <v>7699.16</v>
      </c>
      <c r="X872" s="2">
        <v>868</v>
      </c>
      <c r="Y872" s="11">
        <f t="shared" si="255"/>
        <v>18178026.48</v>
      </c>
      <c r="Z872" s="11">
        <f t="shared" si="256"/>
        <v>127246185.36</v>
      </c>
      <c r="AA872" s="11">
        <f t="shared" si="244"/>
        <v>35643185.600000001</v>
      </c>
      <c r="AB872" s="3">
        <f t="shared" si="257"/>
        <v>254492370.72</v>
      </c>
      <c r="AC872" s="3">
        <f>SUM($AB$5:AB872)</f>
        <v>12979116716.859999</v>
      </c>
      <c r="AD872">
        <f t="shared" si="258"/>
        <v>1.9999990867879669</v>
      </c>
    </row>
    <row r="873" spans="10:30" x14ac:dyDescent="0.3">
      <c r="J873" s="2">
        <v>869</v>
      </c>
      <c r="K873" s="1">
        <f t="shared" ref="K873:K913" si="259">K872+100</f>
        <v>87800</v>
      </c>
      <c r="L873" s="1">
        <f t="shared" si="245"/>
        <v>87800</v>
      </c>
      <c r="M873" s="1">
        <f t="shared" si="246"/>
        <v>87800</v>
      </c>
      <c r="N873" s="1">
        <f t="shared" si="247"/>
        <v>87800</v>
      </c>
      <c r="O873" s="1">
        <f t="shared" si="248"/>
        <v>87800</v>
      </c>
      <c r="P873" s="1">
        <f t="shared" si="249"/>
        <v>87800</v>
      </c>
      <c r="Q873" s="1">
        <f t="shared" si="250"/>
        <v>87800</v>
      </c>
      <c r="R873" s="1">
        <f t="shared" si="251"/>
        <v>87800</v>
      </c>
      <c r="S873" s="1">
        <f t="shared" si="252"/>
        <v>702400</v>
      </c>
      <c r="T873" s="13">
        <f t="shared" si="253"/>
        <v>17.559999999999999</v>
      </c>
      <c r="U873" s="1">
        <f>SUM($S$5:S873)</f>
        <v>308668800</v>
      </c>
      <c r="V873" s="10">
        <f t="shared" si="254"/>
        <v>7716.72</v>
      </c>
      <c r="X873" s="2">
        <v>869</v>
      </c>
      <c r="Y873" s="11">
        <f t="shared" si="255"/>
        <v>18541586.98</v>
      </c>
      <c r="Z873" s="11">
        <f t="shared" si="256"/>
        <v>129791108.86</v>
      </c>
      <c r="AA873" s="11">
        <f t="shared" si="244"/>
        <v>36356049.32</v>
      </c>
      <c r="AB873" s="3">
        <f t="shared" si="257"/>
        <v>259582217.72</v>
      </c>
      <c r="AC873" s="3">
        <f>SUM($AB$5:AB873)</f>
        <v>13238698934.579998</v>
      </c>
      <c r="AD873">
        <f t="shared" si="258"/>
        <v>1.9999991015012561</v>
      </c>
    </row>
    <row r="874" spans="10:30" x14ac:dyDescent="0.3">
      <c r="J874" s="2">
        <v>870</v>
      </c>
      <c r="K874" s="1">
        <f t="shared" si="259"/>
        <v>87900</v>
      </c>
      <c r="L874" s="1">
        <f t="shared" si="245"/>
        <v>87900</v>
      </c>
      <c r="M874" s="1">
        <f t="shared" si="246"/>
        <v>87900</v>
      </c>
      <c r="N874" s="1">
        <f t="shared" si="247"/>
        <v>87900</v>
      </c>
      <c r="O874" s="1">
        <f t="shared" si="248"/>
        <v>87900</v>
      </c>
      <c r="P874" s="1">
        <f t="shared" si="249"/>
        <v>87900</v>
      </c>
      <c r="Q874" s="1">
        <f t="shared" si="250"/>
        <v>87900</v>
      </c>
      <c r="R874" s="1">
        <f t="shared" si="251"/>
        <v>87900</v>
      </c>
      <c r="S874" s="1">
        <f t="shared" si="252"/>
        <v>703200</v>
      </c>
      <c r="T874" s="13">
        <f t="shared" si="253"/>
        <v>17.579999999999998</v>
      </c>
      <c r="U874" s="1">
        <f>SUM($S$5:S874)</f>
        <v>309372000</v>
      </c>
      <c r="V874" s="10">
        <f t="shared" si="254"/>
        <v>7734.3</v>
      </c>
      <c r="X874" s="2">
        <v>870</v>
      </c>
      <c r="Y874" s="11">
        <f t="shared" si="255"/>
        <v>18912418.690000001</v>
      </c>
      <c r="Z874" s="11">
        <f t="shared" si="256"/>
        <v>132386930.83000001</v>
      </c>
      <c r="AA874" s="11">
        <f t="shared" si="244"/>
        <v>37083170.309999995</v>
      </c>
      <c r="AB874" s="3">
        <f t="shared" si="257"/>
        <v>264773861.66000003</v>
      </c>
      <c r="AC874" s="3">
        <f>SUM($AB$5:AB874)</f>
        <v>13503472796.239998</v>
      </c>
      <c r="AD874">
        <f t="shared" si="258"/>
        <v>1.9999991159886581</v>
      </c>
    </row>
    <row r="875" spans="10:30" x14ac:dyDescent="0.3">
      <c r="J875" s="2">
        <v>871</v>
      </c>
      <c r="K875" s="1">
        <f t="shared" si="259"/>
        <v>88000</v>
      </c>
      <c r="L875" s="1">
        <f t="shared" si="245"/>
        <v>88000</v>
      </c>
      <c r="M875" s="1">
        <f t="shared" si="246"/>
        <v>88000</v>
      </c>
      <c r="N875" s="1">
        <f t="shared" si="247"/>
        <v>88000</v>
      </c>
      <c r="O875" s="1">
        <f t="shared" si="248"/>
        <v>88000</v>
      </c>
      <c r="P875" s="1">
        <f t="shared" si="249"/>
        <v>88000</v>
      </c>
      <c r="Q875" s="1">
        <f t="shared" si="250"/>
        <v>88000</v>
      </c>
      <c r="R875" s="1">
        <f t="shared" si="251"/>
        <v>88000</v>
      </c>
      <c r="S875" s="1">
        <f t="shared" si="252"/>
        <v>704000</v>
      </c>
      <c r="T875" s="13">
        <f t="shared" si="253"/>
        <v>17.600000000000001</v>
      </c>
      <c r="U875" s="1">
        <f>SUM($S$5:S875)</f>
        <v>310076000</v>
      </c>
      <c r="V875" s="10">
        <f t="shared" si="254"/>
        <v>7751.9</v>
      </c>
      <c r="X875" s="2">
        <v>871</v>
      </c>
      <c r="Y875" s="11">
        <f t="shared" si="255"/>
        <v>19290667.030000001</v>
      </c>
      <c r="Z875" s="11">
        <f t="shared" si="256"/>
        <v>135034669.21000001</v>
      </c>
      <c r="AA875" s="11">
        <f t="shared" si="244"/>
        <v>37824833.719999999</v>
      </c>
      <c r="AB875" s="3">
        <f t="shared" si="257"/>
        <v>270069338.42000002</v>
      </c>
      <c r="AC875" s="3">
        <f>SUM($AB$5:AB875)</f>
        <v>13773542134.659998</v>
      </c>
      <c r="AD875">
        <f t="shared" si="258"/>
        <v>1.9999991298179243</v>
      </c>
    </row>
    <row r="876" spans="10:30" x14ac:dyDescent="0.3">
      <c r="J876" s="2">
        <v>872</v>
      </c>
      <c r="K876" s="1">
        <f t="shared" si="259"/>
        <v>88100</v>
      </c>
      <c r="L876" s="1">
        <f t="shared" si="245"/>
        <v>88100</v>
      </c>
      <c r="M876" s="1">
        <f t="shared" si="246"/>
        <v>88100</v>
      </c>
      <c r="N876" s="1">
        <f t="shared" si="247"/>
        <v>88100</v>
      </c>
      <c r="O876" s="1">
        <f t="shared" si="248"/>
        <v>88100</v>
      </c>
      <c r="P876" s="1">
        <f t="shared" si="249"/>
        <v>88100</v>
      </c>
      <c r="Q876" s="1">
        <f t="shared" si="250"/>
        <v>88100</v>
      </c>
      <c r="R876" s="1">
        <f t="shared" si="251"/>
        <v>88100</v>
      </c>
      <c r="S876" s="1">
        <f t="shared" si="252"/>
        <v>704800</v>
      </c>
      <c r="T876" s="13">
        <f t="shared" si="253"/>
        <v>17.62</v>
      </c>
      <c r="U876" s="1">
        <f>SUM($S$5:S876)</f>
        <v>310780800</v>
      </c>
      <c r="V876" s="10">
        <f t="shared" si="254"/>
        <v>7769.52</v>
      </c>
      <c r="X876" s="2">
        <v>872</v>
      </c>
      <c r="Y876" s="11">
        <f t="shared" si="255"/>
        <v>19676480.34</v>
      </c>
      <c r="Z876" s="11">
        <f t="shared" si="256"/>
        <v>137735362.38</v>
      </c>
      <c r="AA876" s="11">
        <f t="shared" si="244"/>
        <v>38581330.399999999</v>
      </c>
      <c r="AB876" s="3">
        <f t="shared" si="257"/>
        <v>275470724.75999999</v>
      </c>
      <c r="AC876" s="3">
        <f>SUM($AB$5:AB876)</f>
        <v>14049012859.419998</v>
      </c>
      <c r="AD876">
        <f t="shared" si="258"/>
        <v>1.9999991437700007</v>
      </c>
    </row>
    <row r="877" spans="10:30" x14ac:dyDescent="0.3">
      <c r="J877" s="2">
        <v>873</v>
      </c>
      <c r="K877" s="1">
        <f t="shared" si="259"/>
        <v>88200</v>
      </c>
      <c r="L877" s="1">
        <f t="shared" si="245"/>
        <v>88200</v>
      </c>
      <c r="M877" s="1">
        <f t="shared" si="246"/>
        <v>88200</v>
      </c>
      <c r="N877" s="1">
        <f t="shared" si="247"/>
        <v>88200</v>
      </c>
      <c r="O877" s="1">
        <f t="shared" si="248"/>
        <v>88200</v>
      </c>
      <c r="P877" s="1">
        <f t="shared" si="249"/>
        <v>88200</v>
      </c>
      <c r="Q877" s="1">
        <f t="shared" si="250"/>
        <v>88200</v>
      </c>
      <c r="R877" s="1">
        <f t="shared" si="251"/>
        <v>88200</v>
      </c>
      <c r="S877" s="1">
        <f t="shared" si="252"/>
        <v>705600</v>
      </c>
      <c r="T877" s="13">
        <f t="shared" si="253"/>
        <v>17.64</v>
      </c>
      <c r="U877" s="1">
        <f>SUM($S$5:S877)</f>
        <v>311486400</v>
      </c>
      <c r="V877" s="10">
        <f t="shared" si="254"/>
        <v>7787.16</v>
      </c>
      <c r="X877" s="2">
        <v>873</v>
      </c>
      <c r="Y877" s="11">
        <f t="shared" si="255"/>
        <v>20070009.920000002</v>
      </c>
      <c r="Z877" s="11">
        <f t="shared" si="256"/>
        <v>140490069.44</v>
      </c>
      <c r="AA877" s="11">
        <f t="shared" si="244"/>
        <v>39352957.009999998</v>
      </c>
      <c r="AB877" s="3">
        <f t="shared" si="257"/>
        <v>280980138.88</v>
      </c>
      <c r="AC877" s="3">
        <f>SUM($AB$5:AB877)</f>
        <v>14329992998.299997</v>
      </c>
      <c r="AD877">
        <f t="shared" si="258"/>
        <v>1.9999991578881593</v>
      </c>
    </row>
    <row r="878" spans="10:30" x14ac:dyDescent="0.3">
      <c r="J878" s="2">
        <v>874</v>
      </c>
      <c r="K878" s="1">
        <f t="shared" si="259"/>
        <v>88300</v>
      </c>
      <c r="L878" s="1">
        <f t="shared" si="245"/>
        <v>88300</v>
      </c>
      <c r="M878" s="1">
        <f t="shared" si="246"/>
        <v>88300</v>
      </c>
      <c r="N878" s="1">
        <f t="shared" si="247"/>
        <v>88300</v>
      </c>
      <c r="O878" s="1">
        <f t="shared" si="248"/>
        <v>88300</v>
      </c>
      <c r="P878" s="1">
        <f t="shared" si="249"/>
        <v>88300</v>
      </c>
      <c r="Q878" s="1">
        <f t="shared" si="250"/>
        <v>88300</v>
      </c>
      <c r="R878" s="1">
        <f t="shared" si="251"/>
        <v>88300</v>
      </c>
      <c r="S878" s="1">
        <f t="shared" si="252"/>
        <v>706400</v>
      </c>
      <c r="T878" s="13">
        <f t="shared" si="253"/>
        <v>17.66</v>
      </c>
      <c r="U878" s="1">
        <f>SUM($S$5:S878)</f>
        <v>312192800</v>
      </c>
      <c r="V878" s="10">
        <f t="shared" si="254"/>
        <v>7804.82</v>
      </c>
      <c r="X878" s="2">
        <v>874</v>
      </c>
      <c r="Y878" s="11">
        <f t="shared" si="255"/>
        <v>20471410.09</v>
      </c>
      <c r="Z878" s="11">
        <f t="shared" si="256"/>
        <v>143299870.63</v>
      </c>
      <c r="AA878" s="11">
        <f t="shared" si="244"/>
        <v>40140016.159999996</v>
      </c>
      <c r="AB878" s="3">
        <f t="shared" si="257"/>
        <v>286599741.25999999</v>
      </c>
      <c r="AC878" s="3">
        <f>SUM($AB$5:AB878)</f>
        <v>14616592739.559998</v>
      </c>
      <c r="AD878">
        <f t="shared" si="258"/>
        <v>1.9999991716255567</v>
      </c>
    </row>
    <row r="879" spans="10:30" x14ac:dyDescent="0.3">
      <c r="J879" s="2">
        <v>875</v>
      </c>
      <c r="K879" s="1">
        <f t="shared" si="259"/>
        <v>88400</v>
      </c>
      <c r="L879" s="1">
        <f t="shared" si="245"/>
        <v>88400</v>
      </c>
      <c r="M879" s="1">
        <f t="shared" si="246"/>
        <v>88400</v>
      </c>
      <c r="N879" s="1">
        <f t="shared" si="247"/>
        <v>88400</v>
      </c>
      <c r="O879" s="1">
        <f t="shared" si="248"/>
        <v>88400</v>
      </c>
      <c r="P879" s="1">
        <f t="shared" si="249"/>
        <v>88400</v>
      </c>
      <c r="Q879" s="1">
        <f t="shared" si="250"/>
        <v>88400</v>
      </c>
      <c r="R879" s="1">
        <f t="shared" si="251"/>
        <v>88400</v>
      </c>
      <c r="S879" s="1">
        <f t="shared" si="252"/>
        <v>707200</v>
      </c>
      <c r="T879" s="13">
        <f t="shared" si="253"/>
        <v>17.68</v>
      </c>
      <c r="U879" s="1">
        <f>SUM($S$5:S879)</f>
        <v>312900000</v>
      </c>
      <c r="V879" s="10">
        <f t="shared" si="254"/>
        <v>7822.5</v>
      </c>
      <c r="X879" s="2">
        <v>875</v>
      </c>
      <c r="Y879" s="11">
        <f t="shared" si="255"/>
        <v>20880838.260000002</v>
      </c>
      <c r="Z879" s="11">
        <f t="shared" si="256"/>
        <v>146165867.82000002</v>
      </c>
      <c r="AA879" s="11">
        <f t="shared" si="244"/>
        <v>40942816.489999995</v>
      </c>
      <c r="AB879" s="3">
        <f t="shared" si="257"/>
        <v>292331735.64000005</v>
      </c>
      <c r="AC879" s="3">
        <f>SUM($AB$5:AB879)</f>
        <v>14908924475.199997</v>
      </c>
      <c r="AD879">
        <f t="shared" si="258"/>
        <v>1.9999991848223271</v>
      </c>
    </row>
    <row r="880" spans="10:30" x14ac:dyDescent="0.3">
      <c r="J880" s="2">
        <v>876</v>
      </c>
      <c r="K880" s="1">
        <f t="shared" si="259"/>
        <v>88500</v>
      </c>
      <c r="L880" s="1">
        <f t="shared" si="245"/>
        <v>88500</v>
      </c>
      <c r="M880" s="1">
        <f t="shared" si="246"/>
        <v>88500</v>
      </c>
      <c r="N880" s="1">
        <f t="shared" si="247"/>
        <v>88500</v>
      </c>
      <c r="O880" s="1">
        <f t="shared" si="248"/>
        <v>88500</v>
      </c>
      <c r="P880" s="1">
        <f t="shared" si="249"/>
        <v>88500</v>
      </c>
      <c r="Q880" s="1">
        <f t="shared" si="250"/>
        <v>88500</v>
      </c>
      <c r="R880" s="1">
        <f t="shared" si="251"/>
        <v>88500</v>
      </c>
      <c r="S880" s="1">
        <f t="shared" si="252"/>
        <v>708000</v>
      </c>
      <c r="T880" s="13">
        <f t="shared" si="253"/>
        <v>17.7</v>
      </c>
      <c r="U880" s="1">
        <f>SUM($S$5:S880)</f>
        <v>313608000</v>
      </c>
      <c r="V880" s="10">
        <f t="shared" si="254"/>
        <v>7840.2</v>
      </c>
      <c r="X880" s="2">
        <v>876</v>
      </c>
      <c r="Y880" s="11">
        <f t="shared" si="255"/>
        <v>21298454.990000002</v>
      </c>
      <c r="Z880" s="11">
        <f t="shared" si="256"/>
        <v>149089184.93000001</v>
      </c>
      <c r="AA880" s="11">
        <f t="shared" si="244"/>
        <v>41761672.82</v>
      </c>
      <c r="AB880" s="3">
        <f t="shared" si="257"/>
        <v>298178369.86000001</v>
      </c>
      <c r="AC880" s="3">
        <f>SUM($AB$5:AB880)</f>
        <v>15207102845.059998</v>
      </c>
      <c r="AD880">
        <f t="shared" si="258"/>
        <v>1.999999197500802</v>
      </c>
    </row>
    <row r="881" spans="10:30" x14ac:dyDescent="0.3">
      <c r="J881" s="2">
        <v>877</v>
      </c>
      <c r="K881" s="1">
        <f t="shared" si="259"/>
        <v>88600</v>
      </c>
      <c r="L881" s="1">
        <f t="shared" si="245"/>
        <v>88600</v>
      </c>
      <c r="M881" s="1">
        <f t="shared" si="246"/>
        <v>88600</v>
      </c>
      <c r="N881" s="1">
        <f t="shared" si="247"/>
        <v>88600</v>
      </c>
      <c r="O881" s="1">
        <f t="shared" si="248"/>
        <v>88600</v>
      </c>
      <c r="P881" s="1">
        <f t="shared" si="249"/>
        <v>88600</v>
      </c>
      <c r="Q881" s="1">
        <f t="shared" si="250"/>
        <v>88600</v>
      </c>
      <c r="R881" s="1">
        <f t="shared" si="251"/>
        <v>88600</v>
      </c>
      <c r="S881" s="1">
        <f t="shared" si="252"/>
        <v>708800</v>
      </c>
      <c r="T881" s="13">
        <f t="shared" si="253"/>
        <v>17.72</v>
      </c>
      <c r="U881" s="1">
        <f>SUM($S$5:S881)</f>
        <v>314316800</v>
      </c>
      <c r="V881" s="10">
        <f t="shared" si="254"/>
        <v>7857.92</v>
      </c>
      <c r="X881" s="2">
        <v>877</v>
      </c>
      <c r="Y881" s="11">
        <f t="shared" si="255"/>
        <v>21724424.060000002</v>
      </c>
      <c r="Z881" s="11">
        <f t="shared" si="256"/>
        <v>152070968.42000002</v>
      </c>
      <c r="AA881" s="11">
        <f t="shared" si="244"/>
        <v>42596906.280000001</v>
      </c>
      <c r="AB881" s="3">
        <f t="shared" si="257"/>
        <v>304141936.84000003</v>
      </c>
      <c r="AC881" s="3">
        <f>SUM($AB$5:AB881)</f>
        <v>15511244781.899998</v>
      </c>
      <c r="AD881">
        <f t="shared" si="258"/>
        <v>1.9999992104926163</v>
      </c>
    </row>
    <row r="882" spans="10:30" x14ac:dyDescent="0.3">
      <c r="J882" s="2">
        <v>878</v>
      </c>
      <c r="K882" s="1">
        <f t="shared" si="259"/>
        <v>88700</v>
      </c>
      <c r="L882" s="1">
        <f t="shared" si="245"/>
        <v>88700</v>
      </c>
      <c r="M882" s="1">
        <f t="shared" si="246"/>
        <v>88700</v>
      </c>
      <c r="N882" s="1">
        <f t="shared" si="247"/>
        <v>88700</v>
      </c>
      <c r="O882" s="1">
        <f t="shared" si="248"/>
        <v>88700</v>
      </c>
      <c r="P882" s="1">
        <f t="shared" si="249"/>
        <v>88700</v>
      </c>
      <c r="Q882" s="1">
        <f t="shared" si="250"/>
        <v>88700</v>
      </c>
      <c r="R882" s="1">
        <f t="shared" si="251"/>
        <v>88700</v>
      </c>
      <c r="S882" s="1">
        <f t="shared" si="252"/>
        <v>709600</v>
      </c>
      <c r="T882" s="13">
        <f t="shared" si="253"/>
        <v>17.739999999999998</v>
      </c>
      <c r="U882" s="1">
        <f>SUM($S$5:S882)</f>
        <v>315026400</v>
      </c>
      <c r="V882" s="10">
        <f t="shared" si="254"/>
        <v>7875.66</v>
      </c>
      <c r="X882" s="2">
        <v>878</v>
      </c>
      <c r="Y882" s="11">
        <f t="shared" si="255"/>
        <v>22158912.510000002</v>
      </c>
      <c r="Z882" s="11">
        <f t="shared" si="256"/>
        <v>155112387.57000002</v>
      </c>
      <c r="AA882" s="11">
        <f t="shared" si="244"/>
        <v>43448844.409999996</v>
      </c>
      <c r="AB882" s="3">
        <f t="shared" si="257"/>
        <v>310224775.14000005</v>
      </c>
      <c r="AC882" s="3">
        <f>SUM($AB$5:AB882)</f>
        <v>15821469557.039997</v>
      </c>
      <c r="AD882">
        <f t="shared" si="258"/>
        <v>1.9999992231571209</v>
      </c>
    </row>
    <row r="883" spans="10:30" x14ac:dyDescent="0.3">
      <c r="J883" s="2">
        <v>879</v>
      </c>
      <c r="K883" s="1">
        <f t="shared" si="259"/>
        <v>88800</v>
      </c>
      <c r="L883" s="1">
        <f t="shared" si="245"/>
        <v>88800</v>
      </c>
      <c r="M883" s="1">
        <f t="shared" si="246"/>
        <v>88800</v>
      </c>
      <c r="N883" s="1">
        <f t="shared" si="247"/>
        <v>88800</v>
      </c>
      <c r="O883" s="1">
        <f t="shared" si="248"/>
        <v>88800</v>
      </c>
      <c r="P883" s="1">
        <f t="shared" si="249"/>
        <v>88800</v>
      </c>
      <c r="Q883" s="1">
        <f t="shared" si="250"/>
        <v>88800</v>
      </c>
      <c r="R883" s="1">
        <f t="shared" si="251"/>
        <v>88800</v>
      </c>
      <c r="S883" s="1">
        <f t="shared" si="252"/>
        <v>710400</v>
      </c>
      <c r="T883" s="13">
        <f t="shared" si="253"/>
        <v>17.760000000000002</v>
      </c>
      <c r="U883" s="1">
        <f>SUM($S$5:S883)</f>
        <v>315736800</v>
      </c>
      <c r="V883" s="10">
        <f t="shared" si="254"/>
        <v>7893.42</v>
      </c>
      <c r="X883" s="2">
        <v>879</v>
      </c>
      <c r="Y883" s="11">
        <f t="shared" si="255"/>
        <v>22602090.73</v>
      </c>
      <c r="Z883" s="11">
        <f t="shared" si="256"/>
        <v>158214635.11000001</v>
      </c>
      <c r="AA883" s="11">
        <f t="shared" si="244"/>
        <v>44317821.299999997</v>
      </c>
      <c r="AB883" s="3">
        <f t="shared" si="257"/>
        <v>316429270.22000003</v>
      </c>
      <c r="AC883" s="3">
        <f>SUM($AB$5:AB883)</f>
        <v>16137898827.259996</v>
      </c>
      <c r="AD883">
        <f t="shared" si="258"/>
        <v>1.9999992357170098</v>
      </c>
    </row>
    <row r="884" spans="10:30" x14ac:dyDescent="0.3">
      <c r="J884" s="2">
        <v>880</v>
      </c>
      <c r="K884" s="1">
        <f t="shared" si="259"/>
        <v>88900</v>
      </c>
      <c r="L884" s="1">
        <f t="shared" si="245"/>
        <v>88900</v>
      </c>
      <c r="M884" s="1">
        <f t="shared" si="246"/>
        <v>88900</v>
      </c>
      <c r="N884" s="1">
        <f t="shared" si="247"/>
        <v>88900</v>
      </c>
      <c r="O884" s="1">
        <f t="shared" si="248"/>
        <v>88900</v>
      </c>
      <c r="P884" s="1">
        <f t="shared" si="249"/>
        <v>88900</v>
      </c>
      <c r="Q884" s="1">
        <f t="shared" si="250"/>
        <v>88900</v>
      </c>
      <c r="R884" s="1">
        <f t="shared" si="251"/>
        <v>88900</v>
      </c>
      <c r="S884" s="1">
        <f t="shared" si="252"/>
        <v>711200</v>
      </c>
      <c r="T884" s="13">
        <f t="shared" si="253"/>
        <v>17.78</v>
      </c>
      <c r="U884" s="1">
        <f>SUM($S$5:S884)</f>
        <v>316448000</v>
      </c>
      <c r="V884" s="10">
        <f t="shared" si="254"/>
        <v>7911.2</v>
      </c>
      <c r="X884" s="2">
        <v>880</v>
      </c>
      <c r="Y884" s="11">
        <f t="shared" si="255"/>
        <v>23054132.510000002</v>
      </c>
      <c r="Z884" s="11">
        <f t="shared" si="256"/>
        <v>161378927.57000002</v>
      </c>
      <c r="AA884" s="11">
        <f t="shared" si="244"/>
        <v>45204177.729999997</v>
      </c>
      <c r="AB884" s="3">
        <f t="shared" si="257"/>
        <v>322757855.14000005</v>
      </c>
      <c r="AC884" s="3">
        <f>SUM($AB$5:AB884)</f>
        <v>16460656682.399996</v>
      </c>
      <c r="AD884">
        <f t="shared" si="258"/>
        <v>1.999999247701316</v>
      </c>
    </row>
    <row r="885" spans="10:30" x14ac:dyDescent="0.3">
      <c r="J885" s="2">
        <v>881</v>
      </c>
      <c r="K885" s="1">
        <f t="shared" si="259"/>
        <v>89000</v>
      </c>
      <c r="L885" s="1">
        <f t="shared" si="245"/>
        <v>89000</v>
      </c>
      <c r="M885" s="1">
        <f t="shared" si="246"/>
        <v>89000</v>
      </c>
      <c r="N885" s="1">
        <f t="shared" si="247"/>
        <v>89000</v>
      </c>
      <c r="O885" s="1">
        <f t="shared" si="248"/>
        <v>89000</v>
      </c>
      <c r="P885" s="1">
        <f t="shared" si="249"/>
        <v>89000</v>
      </c>
      <c r="Q885" s="1">
        <f t="shared" si="250"/>
        <v>89000</v>
      </c>
      <c r="R885" s="1">
        <f t="shared" si="251"/>
        <v>89000</v>
      </c>
      <c r="S885" s="1">
        <f t="shared" si="252"/>
        <v>712000</v>
      </c>
      <c r="T885" s="13">
        <f t="shared" si="253"/>
        <v>17.8</v>
      </c>
      <c r="U885" s="1">
        <f>SUM($S$5:S885)</f>
        <v>317160000</v>
      </c>
      <c r="V885" s="10">
        <f t="shared" si="254"/>
        <v>7929</v>
      </c>
      <c r="X885" s="2">
        <v>881</v>
      </c>
      <c r="Y885" s="11">
        <f t="shared" si="255"/>
        <v>23515215.130000003</v>
      </c>
      <c r="Z885" s="11">
        <f t="shared" si="256"/>
        <v>164606505.91000003</v>
      </c>
      <c r="AA885" s="11">
        <f t="shared" si="244"/>
        <v>46108261.289999999</v>
      </c>
      <c r="AB885" s="3">
        <f t="shared" si="257"/>
        <v>329213011.82000005</v>
      </c>
      <c r="AC885" s="3">
        <f>SUM($AB$5:AB885)</f>
        <v>16789869694.219995</v>
      </c>
      <c r="AD885">
        <f t="shared" si="258"/>
        <v>1.999999259883718</v>
      </c>
    </row>
    <row r="886" spans="10:30" x14ac:dyDescent="0.3">
      <c r="J886" s="2">
        <v>882</v>
      </c>
      <c r="K886" s="1">
        <f t="shared" si="259"/>
        <v>89100</v>
      </c>
      <c r="L886" s="1">
        <f t="shared" si="245"/>
        <v>89100</v>
      </c>
      <c r="M886" s="1">
        <f t="shared" si="246"/>
        <v>89100</v>
      </c>
      <c r="N886" s="1">
        <f t="shared" si="247"/>
        <v>89100</v>
      </c>
      <c r="O886" s="1">
        <f t="shared" si="248"/>
        <v>89100</v>
      </c>
      <c r="P886" s="1">
        <f t="shared" si="249"/>
        <v>89100</v>
      </c>
      <c r="Q886" s="1">
        <f t="shared" si="250"/>
        <v>89100</v>
      </c>
      <c r="R886" s="1">
        <f t="shared" si="251"/>
        <v>89100</v>
      </c>
      <c r="S886" s="1">
        <f t="shared" si="252"/>
        <v>712800</v>
      </c>
      <c r="T886" s="13">
        <f t="shared" si="253"/>
        <v>17.82</v>
      </c>
      <c r="U886" s="1">
        <f>SUM($S$5:S886)</f>
        <v>317872800</v>
      </c>
      <c r="V886" s="10">
        <f t="shared" si="254"/>
        <v>7946.82</v>
      </c>
      <c r="X886" s="2">
        <v>882</v>
      </c>
      <c r="Y886" s="11">
        <f t="shared" si="255"/>
        <v>23985519.400000002</v>
      </c>
      <c r="Z886" s="11">
        <f t="shared" si="256"/>
        <v>167898635.80000001</v>
      </c>
      <c r="AA886" s="11">
        <f t="shared" si="244"/>
        <v>47030426.519999996</v>
      </c>
      <c r="AB886" s="3">
        <f t="shared" si="257"/>
        <v>335797271.60000002</v>
      </c>
      <c r="AC886" s="3">
        <f>SUM($AB$5:AB886)</f>
        <v>17125666965.819996</v>
      </c>
      <c r="AD886">
        <f t="shared" si="258"/>
        <v>1.999999271677495</v>
      </c>
    </row>
    <row r="887" spans="10:30" x14ac:dyDescent="0.3">
      <c r="J887" s="2">
        <v>883</v>
      </c>
      <c r="K887" s="1">
        <f t="shared" si="259"/>
        <v>89200</v>
      </c>
      <c r="L887" s="1">
        <f t="shared" si="245"/>
        <v>89200</v>
      </c>
      <c r="M887" s="1">
        <f t="shared" si="246"/>
        <v>89200</v>
      </c>
      <c r="N887" s="1">
        <f t="shared" si="247"/>
        <v>89200</v>
      </c>
      <c r="O887" s="1">
        <f t="shared" si="248"/>
        <v>89200</v>
      </c>
      <c r="P887" s="1">
        <f t="shared" si="249"/>
        <v>89200</v>
      </c>
      <c r="Q887" s="1">
        <f t="shared" si="250"/>
        <v>89200</v>
      </c>
      <c r="R887" s="1">
        <f t="shared" si="251"/>
        <v>89200</v>
      </c>
      <c r="S887" s="1">
        <f t="shared" si="252"/>
        <v>713600</v>
      </c>
      <c r="T887" s="13">
        <f t="shared" si="253"/>
        <v>17.84</v>
      </c>
      <c r="U887" s="1">
        <f>SUM($S$5:S887)</f>
        <v>318586400</v>
      </c>
      <c r="V887" s="10">
        <f t="shared" si="254"/>
        <v>7964.66</v>
      </c>
      <c r="X887" s="2">
        <v>883</v>
      </c>
      <c r="Y887" s="11">
        <f t="shared" si="255"/>
        <v>24465229.760000002</v>
      </c>
      <c r="Z887" s="11">
        <f t="shared" si="256"/>
        <v>171256608.32000002</v>
      </c>
      <c r="AA887" s="11">
        <f t="shared" si="244"/>
        <v>47971035.059999995</v>
      </c>
      <c r="AB887" s="3">
        <f t="shared" si="257"/>
        <v>342513216.64000005</v>
      </c>
      <c r="AC887" s="3">
        <f>SUM($AB$5:AB887)</f>
        <v>17468180182.459995</v>
      </c>
      <c r="AD887">
        <f t="shared" si="258"/>
        <v>1.9999992836693556</v>
      </c>
    </row>
    <row r="888" spans="10:30" x14ac:dyDescent="0.3">
      <c r="J888" s="2">
        <v>884</v>
      </c>
      <c r="K888" s="1">
        <f t="shared" si="259"/>
        <v>89300</v>
      </c>
      <c r="L888" s="1">
        <f t="shared" si="245"/>
        <v>89300</v>
      </c>
      <c r="M888" s="1">
        <f t="shared" si="246"/>
        <v>89300</v>
      </c>
      <c r="N888" s="1">
        <f t="shared" si="247"/>
        <v>89300</v>
      </c>
      <c r="O888" s="1">
        <f t="shared" si="248"/>
        <v>89300</v>
      </c>
      <c r="P888" s="1">
        <f t="shared" si="249"/>
        <v>89300</v>
      </c>
      <c r="Q888" s="1">
        <f t="shared" si="250"/>
        <v>89300</v>
      </c>
      <c r="R888" s="1">
        <f t="shared" si="251"/>
        <v>89300</v>
      </c>
      <c r="S888" s="1">
        <f t="shared" si="252"/>
        <v>714400</v>
      </c>
      <c r="T888" s="13">
        <f t="shared" si="253"/>
        <v>17.86</v>
      </c>
      <c r="U888" s="1">
        <f>SUM($S$5:S888)</f>
        <v>319300800</v>
      </c>
      <c r="V888" s="10">
        <f t="shared" si="254"/>
        <v>7982.52</v>
      </c>
      <c r="X888" s="2">
        <v>884</v>
      </c>
      <c r="Y888" s="11">
        <f t="shared" si="255"/>
        <v>24954534.32</v>
      </c>
      <c r="Z888" s="11">
        <f t="shared" si="256"/>
        <v>174681740.24000001</v>
      </c>
      <c r="AA888" s="11">
        <f t="shared" si="244"/>
        <v>48930455.769999996</v>
      </c>
      <c r="AB888" s="3">
        <f t="shared" si="257"/>
        <v>349363480.48000002</v>
      </c>
      <c r="AC888" s="3">
        <f>SUM($AB$5:AB888)</f>
        <v>17817543662.939995</v>
      </c>
      <c r="AD888">
        <f t="shared" si="258"/>
        <v>1.9999992948939209</v>
      </c>
    </row>
    <row r="889" spans="10:30" x14ac:dyDescent="0.3">
      <c r="J889" s="2">
        <v>885</v>
      </c>
      <c r="K889" s="1">
        <f t="shared" si="259"/>
        <v>89400</v>
      </c>
      <c r="L889" s="1">
        <f t="shared" si="245"/>
        <v>89400</v>
      </c>
      <c r="M889" s="1">
        <f t="shared" si="246"/>
        <v>89400</v>
      </c>
      <c r="N889" s="1">
        <f t="shared" si="247"/>
        <v>89400</v>
      </c>
      <c r="O889" s="1">
        <f t="shared" si="248"/>
        <v>89400</v>
      </c>
      <c r="P889" s="1">
        <f t="shared" si="249"/>
        <v>89400</v>
      </c>
      <c r="Q889" s="1">
        <f t="shared" si="250"/>
        <v>89400</v>
      </c>
      <c r="R889" s="1">
        <f t="shared" si="251"/>
        <v>89400</v>
      </c>
      <c r="S889" s="1">
        <f t="shared" si="252"/>
        <v>715200</v>
      </c>
      <c r="T889" s="13">
        <f t="shared" si="253"/>
        <v>17.88</v>
      </c>
      <c r="U889" s="1">
        <f>SUM($S$5:S889)</f>
        <v>320016000</v>
      </c>
      <c r="V889" s="10">
        <f t="shared" si="254"/>
        <v>8000.4</v>
      </c>
      <c r="X889" s="2">
        <v>885</v>
      </c>
      <c r="Y889" s="11">
        <f t="shared" si="255"/>
        <v>25453624.970000003</v>
      </c>
      <c r="Z889" s="11">
        <f t="shared" si="256"/>
        <v>178175374.79000002</v>
      </c>
      <c r="AA889" s="11">
        <f t="shared" si="244"/>
        <v>49909064.890000001</v>
      </c>
      <c r="AB889" s="3">
        <f t="shared" si="257"/>
        <v>356350749.58000004</v>
      </c>
      <c r="AC889" s="3">
        <f>SUM($AB$5:AB889)</f>
        <v>18173894412.519997</v>
      </c>
      <c r="AD889">
        <f t="shared" si="258"/>
        <v>1.9999993058594359</v>
      </c>
    </row>
    <row r="890" spans="10:30" x14ac:dyDescent="0.3">
      <c r="J890" s="2">
        <v>886</v>
      </c>
      <c r="K890" s="1">
        <f t="shared" si="259"/>
        <v>89500</v>
      </c>
      <c r="L890" s="1">
        <f t="shared" si="245"/>
        <v>89500</v>
      </c>
      <c r="M890" s="1">
        <f t="shared" si="246"/>
        <v>89500</v>
      </c>
      <c r="N890" s="1">
        <f t="shared" si="247"/>
        <v>89500</v>
      </c>
      <c r="O890" s="1">
        <f t="shared" si="248"/>
        <v>89500</v>
      </c>
      <c r="P890" s="1">
        <f t="shared" si="249"/>
        <v>89500</v>
      </c>
      <c r="Q890" s="1">
        <f t="shared" si="250"/>
        <v>89500</v>
      </c>
      <c r="R890" s="1">
        <f t="shared" si="251"/>
        <v>89500</v>
      </c>
      <c r="S890" s="1">
        <f t="shared" si="252"/>
        <v>716000</v>
      </c>
      <c r="T890" s="13">
        <f t="shared" si="253"/>
        <v>17.899999999999999</v>
      </c>
      <c r="U890" s="1">
        <f>SUM($S$5:S890)</f>
        <v>320732000</v>
      </c>
      <c r="V890" s="10">
        <f t="shared" si="254"/>
        <v>8018.3</v>
      </c>
      <c r="X890" s="2">
        <v>886</v>
      </c>
      <c r="Y890" s="11">
        <f t="shared" si="255"/>
        <v>25962697.440000001</v>
      </c>
      <c r="Z890" s="11">
        <f t="shared" si="256"/>
        <v>181738882.08000001</v>
      </c>
      <c r="AA890" s="11">
        <f t="shared" si="244"/>
        <v>50907246.189999998</v>
      </c>
      <c r="AB890" s="3">
        <f t="shared" si="257"/>
        <v>363477764.16000003</v>
      </c>
      <c r="AC890" s="3">
        <f>SUM($AB$5:AB890)</f>
        <v>18537372176.679996</v>
      </c>
      <c r="AD890">
        <f t="shared" si="258"/>
        <v>1.9999993172052324</v>
      </c>
    </row>
    <row r="891" spans="10:30" x14ac:dyDescent="0.3">
      <c r="J891" s="2">
        <v>887</v>
      </c>
      <c r="K891" s="1">
        <f t="shared" si="259"/>
        <v>89600</v>
      </c>
      <c r="L891" s="1">
        <f t="shared" si="245"/>
        <v>89600</v>
      </c>
      <c r="M891" s="1">
        <f t="shared" si="246"/>
        <v>89600</v>
      </c>
      <c r="N891" s="1">
        <f t="shared" si="247"/>
        <v>89600</v>
      </c>
      <c r="O891" s="1">
        <f t="shared" si="248"/>
        <v>89600</v>
      </c>
      <c r="P891" s="1">
        <f t="shared" si="249"/>
        <v>89600</v>
      </c>
      <c r="Q891" s="1">
        <f t="shared" si="250"/>
        <v>89600</v>
      </c>
      <c r="R891" s="1">
        <f t="shared" si="251"/>
        <v>89600</v>
      </c>
      <c r="S891" s="1">
        <f t="shared" si="252"/>
        <v>716800</v>
      </c>
      <c r="T891" s="13">
        <f t="shared" si="253"/>
        <v>17.920000000000002</v>
      </c>
      <c r="U891" s="1">
        <f>SUM($S$5:S891)</f>
        <v>321448800</v>
      </c>
      <c r="V891" s="10">
        <f t="shared" si="254"/>
        <v>8036.22</v>
      </c>
      <c r="X891" s="2">
        <v>887</v>
      </c>
      <c r="Y891" s="11">
        <f t="shared" si="255"/>
        <v>26481951.360000003</v>
      </c>
      <c r="Z891" s="11">
        <f t="shared" si="256"/>
        <v>185373659.52000001</v>
      </c>
      <c r="AA891" s="11">
        <f t="shared" si="244"/>
        <v>51925391.119999997</v>
      </c>
      <c r="AB891" s="3">
        <f t="shared" si="257"/>
        <v>370747319.04000002</v>
      </c>
      <c r="AC891" s="3">
        <f>SUM($AB$5:AB891)</f>
        <v>18908119495.719997</v>
      </c>
      <c r="AD891">
        <f t="shared" si="258"/>
        <v>1.9999993284183011</v>
      </c>
    </row>
    <row r="892" spans="10:30" x14ac:dyDescent="0.3">
      <c r="J892" s="2">
        <v>888</v>
      </c>
      <c r="K892" s="1">
        <f t="shared" si="259"/>
        <v>89700</v>
      </c>
      <c r="L892" s="1">
        <f t="shared" si="245"/>
        <v>89700</v>
      </c>
      <c r="M892" s="1">
        <f t="shared" si="246"/>
        <v>89700</v>
      </c>
      <c r="N892" s="1">
        <f t="shared" si="247"/>
        <v>89700</v>
      </c>
      <c r="O892" s="1">
        <f t="shared" si="248"/>
        <v>89700</v>
      </c>
      <c r="P892" s="1">
        <f t="shared" si="249"/>
        <v>89700</v>
      </c>
      <c r="Q892" s="1">
        <f t="shared" si="250"/>
        <v>89700</v>
      </c>
      <c r="R892" s="1">
        <f t="shared" si="251"/>
        <v>89700</v>
      </c>
      <c r="S892" s="1">
        <f t="shared" si="252"/>
        <v>717600</v>
      </c>
      <c r="T892" s="13">
        <f t="shared" si="253"/>
        <v>17.940000000000001</v>
      </c>
      <c r="U892" s="1">
        <f>SUM($S$5:S892)</f>
        <v>322166400</v>
      </c>
      <c r="V892" s="10">
        <f t="shared" si="254"/>
        <v>8054.16</v>
      </c>
      <c r="X892" s="2">
        <v>888</v>
      </c>
      <c r="Y892" s="11">
        <f t="shared" si="255"/>
        <v>27011590.350000001</v>
      </c>
      <c r="Z892" s="11">
        <f t="shared" si="256"/>
        <v>189081132.45000002</v>
      </c>
      <c r="AA892" s="11">
        <f t="shared" si="244"/>
        <v>52963898.949999996</v>
      </c>
      <c r="AB892" s="3">
        <f t="shared" si="257"/>
        <v>378162264.90000004</v>
      </c>
      <c r="AC892" s="3">
        <f>SUM($AB$5:AB892)</f>
        <v>19286281760.619999</v>
      </c>
      <c r="AD892">
        <f t="shared" si="258"/>
        <v>1.9999993388321962</v>
      </c>
    </row>
    <row r="893" spans="10:30" x14ac:dyDescent="0.3">
      <c r="J893" s="2">
        <v>889</v>
      </c>
      <c r="K893" s="1">
        <f t="shared" si="259"/>
        <v>89800</v>
      </c>
      <c r="L893" s="1">
        <f t="shared" si="245"/>
        <v>89800</v>
      </c>
      <c r="M893" s="1">
        <f t="shared" si="246"/>
        <v>89800</v>
      </c>
      <c r="N893" s="1">
        <f t="shared" si="247"/>
        <v>89800</v>
      </c>
      <c r="O893" s="1">
        <f t="shared" si="248"/>
        <v>89800</v>
      </c>
      <c r="P893" s="1">
        <f t="shared" si="249"/>
        <v>89800</v>
      </c>
      <c r="Q893" s="1">
        <f t="shared" si="250"/>
        <v>89800</v>
      </c>
      <c r="R893" s="1">
        <f t="shared" si="251"/>
        <v>89800</v>
      </c>
      <c r="S893" s="1">
        <f t="shared" si="252"/>
        <v>718400</v>
      </c>
      <c r="T893" s="13">
        <f t="shared" si="253"/>
        <v>17.96</v>
      </c>
      <c r="U893" s="1">
        <f>SUM($S$5:S893)</f>
        <v>322884800</v>
      </c>
      <c r="V893" s="10">
        <f t="shared" si="254"/>
        <v>8072.12</v>
      </c>
      <c r="X893" s="2">
        <v>889</v>
      </c>
      <c r="Y893" s="11">
        <f t="shared" si="255"/>
        <v>27551822.120000001</v>
      </c>
      <c r="Z893" s="11">
        <f t="shared" si="256"/>
        <v>192862754.84</v>
      </c>
      <c r="AA893" s="11">
        <f t="shared" si="244"/>
        <v>54023176.93</v>
      </c>
      <c r="AB893" s="3">
        <f t="shared" si="257"/>
        <v>385725509.68000001</v>
      </c>
      <c r="AC893" s="3">
        <f>SUM($AB$5:AB893)</f>
        <v>19672007270.299999</v>
      </c>
      <c r="AD893">
        <f t="shared" si="258"/>
        <v>1.9999993491104131</v>
      </c>
    </row>
    <row r="894" spans="10:30" x14ac:dyDescent="0.3">
      <c r="J894" s="2">
        <v>890</v>
      </c>
      <c r="K894" s="1">
        <f t="shared" si="259"/>
        <v>89900</v>
      </c>
      <c r="L894" s="1">
        <f t="shared" si="245"/>
        <v>89900</v>
      </c>
      <c r="M894" s="1">
        <f t="shared" si="246"/>
        <v>89900</v>
      </c>
      <c r="N894" s="1">
        <f t="shared" si="247"/>
        <v>89900</v>
      </c>
      <c r="O894" s="1">
        <f t="shared" si="248"/>
        <v>89900</v>
      </c>
      <c r="P894" s="1">
        <f t="shared" si="249"/>
        <v>89900</v>
      </c>
      <c r="Q894" s="1">
        <f t="shared" si="250"/>
        <v>89900</v>
      </c>
      <c r="R894" s="1">
        <f t="shared" si="251"/>
        <v>89900</v>
      </c>
      <c r="S894" s="1">
        <f t="shared" si="252"/>
        <v>719200</v>
      </c>
      <c r="T894" s="13">
        <f t="shared" si="253"/>
        <v>17.98</v>
      </c>
      <c r="U894" s="1">
        <f>SUM($S$5:S894)</f>
        <v>323604000</v>
      </c>
      <c r="V894" s="10">
        <f t="shared" si="254"/>
        <v>8090.1</v>
      </c>
      <c r="X894" s="2">
        <v>890</v>
      </c>
      <c r="Y894" s="11">
        <f t="shared" si="255"/>
        <v>28102858.530000001</v>
      </c>
      <c r="Z894" s="11">
        <f t="shared" si="256"/>
        <v>196720009.71000001</v>
      </c>
      <c r="AA894" s="11">
        <f t="shared" si="244"/>
        <v>55103640.469999999</v>
      </c>
      <c r="AB894" s="3">
        <f t="shared" si="257"/>
        <v>393440019.42000002</v>
      </c>
      <c r="AC894" s="3">
        <f>SUM($AB$5:AB894)</f>
        <v>20065447289.719997</v>
      </c>
      <c r="AD894">
        <f t="shared" si="258"/>
        <v>1.9999993595671246</v>
      </c>
    </row>
    <row r="895" spans="10:30" x14ac:dyDescent="0.3">
      <c r="J895" s="2">
        <v>891</v>
      </c>
      <c r="K895" s="1">
        <f t="shared" si="259"/>
        <v>90000</v>
      </c>
      <c r="L895" s="1">
        <f t="shared" si="245"/>
        <v>90000</v>
      </c>
      <c r="M895" s="1">
        <f t="shared" si="246"/>
        <v>90000</v>
      </c>
      <c r="N895" s="1">
        <f t="shared" si="247"/>
        <v>90000</v>
      </c>
      <c r="O895" s="1">
        <f t="shared" si="248"/>
        <v>90000</v>
      </c>
      <c r="P895" s="1">
        <f t="shared" si="249"/>
        <v>90000</v>
      </c>
      <c r="Q895" s="1">
        <f t="shared" si="250"/>
        <v>90000</v>
      </c>
      <c r="R895" s="1">
        <f t="shared" si="251"/>
        <v>90000</v>
      </c>
      <c r="S895" s="1">
        <f t="shared" si="252"/>
        <v>720000</v>
      </c>
      <c r="T895" s="13">
        <f t="shared" si="253"/>
        <v>18</v>
      </c>
      <c r="U895" s="1">
        <f>SUM($S$5:S895)</f>
        <v>324324000</v>
      </c>
      <c r="V895" s="10">
        <f t="shared" si="254"/>
        <v>8108.1</v>
      </c>
      <c r="X895" s="2">
        <v>891</v>
      </c>
      <c r="Y895" s="11">
        <f t="shared" si="255"/>
        <v>28664915.670000002</v>
      </c>
      <c r="Z895" s="11">
        <f t="shared" si="256"/>
        <v>200654409.69</v>
      </c>
      <c r="AA895" s="11">
        <f t="shared" si="244"/>
        <v>56205713.280000001</v>
      </c>
      <c r="AB895" s="3">
        <f t="shared" si="257"/>
        <v>401308819.38</v>
      </c>
      <c r="AC895" s="3">
        <f>SUM($AB$5:AB895)</f>
        <v>20466756109.099998</v>
      </c>
      <c r="AD895">
        <f t="shared" si="258"/>
        <v>1.999999369989629</v>
      </c>
    </row>
    <row r="896" spans="10:30" x14ac:dyDescent="0.3">
      <c r="J896" s="2">
        <v>892</v>
      </c>
      <c r="K896" s="1">
        <f t="shared" si="259"/>
        <v>90100</v>
      </c>
      <c r="L896" s="1">
        <f t="shared" si="245"/>
        <v>90100</v>
      </c>
      <c r="M896" s="1">
        <f t="shared" si="246"/>
        <v>90100</v>
      </c>
      <c r="N896" s="1">
        <f t="shared" si="247"/>
        <v>90100</v>
      </c>
      <c r="O896" s="1">
        <f t="shared" si="248"/>
        <v>90100</v>
      </c>
      <c r="P896" s="1">
        <f t="shared" si="249"/>
        <v>90100</v>
      </c>
      <c r="Q896" s="1">
        <f t="shared" si="250"/>
        <v>90100</v>
      </c>
      <c r="R896" s="1">
        <f t="shared" si="251"/>
        <v>90100</v>
      </c>
      <c r="S896" s="1">
        <f t="shared" si="252"/>
        <v>720800</v>
      </c>
      <c r="T896" s="13">
        <f t="shared" si="253"/>
        <v>18.02</v>
      </c>
      <c r="U896" s="1">
        <f>SUM($S$5:S896)</f>
        <v>325044800</v>
      </c>
      <c r="V896" s="10">
        <f t="shared" si="254"/>
        <v>8126.12</v>
      </c>
      <c r="X896" s="2">
        <v>892</v>
      </c>
      <c r="Y896" s="11">
        <f t="shared" si="255"/>
        <v>29238213.950000003</v>
      </c>
      <c r="Z896" s="11">
        <f t="shared" si="256"/>
        <v>204667497.65000004</v>
      </c>
      <c r="AA896" s="11">
        <f t="shared" si="244"/>
        <v>57329827.549999997</v>
      </c>
      <c r="AB896" s="3">
        <f t="shared" si="257"/>
        <v>409334995.30000007</v>
      </c>
      <c r="AC896" s="3">
        <f>SUM($AB$5:AB896)</f>
        <v>20876091104.399998</v>
      </c>
      <c r="AD896">
        <f t="shared" si="258"/>
        <v>1.9999993800580804</v>
      </c>
    </row>
    <row r="897" spans="10:30" x14ac:dyDescent="0.3">
      <c r="J897" s="2">
        <v>893</v>
      </c>
      <c r="K897" s="1">
        <f t="shared" si="259"/>
        <v>90200</v>
      </c>
      <c r="L897" s="1">
        <f t="shared" si="245"/>
        <v>90200</v>
      </c>
      <c r="M897" s="1">
        <f t="shared" si="246"/>
        <v>90200</v>
      </c>
      <c r="N897" s="1">
        <f t="shared" si="247"/>
        <v>90200</v>
      </c>
      <c r="O897" s="1">
        <f t="shared" si="248"/>
        <v>90200</v>
      </c>
      <c r="P897" s="1">
        <f t="shared" si="249"/>
        <v>90200</v>
      </c>
      <c r="Q897" s="1">
        <f t="shared" si="250"/>
        <v>90200</v>
      </c>
      <c r="R897" s="1">
        <f t="shared" si="251"/>
        <v>90200</v>
      </c>
      <c r="S897" s="1">
        <f t="shared" si="252"/>
        <v>721600</v>
      </c>
      <c r="T897" s="13">
        <f t="shared" si="253"/>
        <v>18.04</v>
      </c>
      <c r="U897" s="1">
        <f>SUM($S$5:S897)</f>
        <v>325766400</v>
      </c>
      <c r="V897" s="10">
        <f t="shared" si="254"/>
        <v>8144.16</v>
      </c>
      <c r="X897" s="2">
        <v>893</v>
      </c>
      <c r="Y897" s="11">
        <f t="shared" si="255"/>
        <v>29822978.200000003</v>
      </c>
      <c r="Z897" s="11">
        <f t="shared" si="256"/>
        <v>208760847.40000004</v>
      </c>
      <c r="AA897" s="11">
        <f t="shared" si="244"/>
        <v>58476424.109999999</v>
      </c>
      <c r="AB897" s="3">
        <f t="shared" si="257"/>
        <v>417521694.80000007</v>
      </c>
      <c r="AC897" s="3">
        <f>SUM($AB$5:AB897)</f>
        <v>21293612799.199997</v>
      </c>
      <c r="AD897">
        <f t="shared" si="258"/>
        <v>1.9999993902689921</v>
      </c>
    </row>
    <row r="898" spans="10:30" x14ac:dyDescent="0.3">
      <c r="J898" s="2">
        <v>894</v>
      </c>
      <c r="K898" s="1">
        <f t="shared" si="259"/>
        <v>90300</v>
      </c>
      <c r="L898" s="1">
        <f t="shared" si="245"/>
        <v>90300</v>
      </c>
      <c r="M898" s="1">
        <f t="shared" si="246"/>
        <v>90300</v>
      </c>
      <c r="N898" s="1">
        <f t="shared" si="247"/>
        <v>90300</v>
      </c>
      <c r="O898" s="1">
        <f t="shared" si="248"/>
        <v>90300</v>
      </c>
      <c r="P898" s="1">
        <f t="shared" si="249"/>
        <v>90300</v>
      </c>
      <c r="Q898" s="1">
        <f t="shared" si="250"/>
        <v>90300</v>
      </c>
      <c r="R898" s="1">
        <f t="shared" si="251"/>
        <v>90300</v>
      </c>
      <c r="S898" s="1">
        <f t="shared" si="252"/>
        <v>722400</v>
      </c>
      <c r="T898" s="13">
        <f t="shared" si="253"/>
        <v>18.059999999999999</v>
      </c>
      <c r="U898" s="1">
        <f>SUM($S$5:S898)</f>
        <v>326488800</v>
      </c>
      <c r="V898" s="10">
        <f t="shared" si="254"/>
        <v>8162.22</v>
      </c>
      <c r="X898" s="2">
        <v>894</v>
      </c>
      <c r="Y898" s="11">
        <f t="shared" si="255"/>
        <v>30419437.73</v>
      </c>
      <c r="Z898" s="11">
        <f t="shared" si="256"/>
        <v>212936064.11000001</v>
      </c>
      <c r="AA898" s="11">
        <f t="shared" si="244"/>
        <v>59645952.600000001</v>
      </c>
      <c r="AB898" s="3">
        <f t="shared" si="257"/>
        <v>425872128.22000003</v>
      </c>
      <c r="AC898" s="3">
        <f>SUM($AB$5:AB898)</f>
        <v>21719484927.419998</v>
      </c>
      <c r="AD898">
        <f t="shared" si="258"/>
        <v>1.9999993999890955</v>
      </c>
    </row>
    <row r="899" spans="10:30" x14ac:dyDescent="0.3">
      <c r="J899" s="2">
        <v>895</v>
      </c>
      <c r="K899" s="1">
        <f t="shared" si="259"/>
        <v>90400</v>
      </c>
      <c r="L899" s="1">
        <f t="shared" si="245"/>
        <v>90400</v>
      </c>
      <c r="M899" s="1">
        <f t="shared" si="246"/>
        <v>90400</v>
      </c>
      <c r="N899" s="1">
        <f t="shared" si="247"/>
        <v>90400</v>
      </c>
      <c r="O899" s="1">
        <f t="shared" si="248"/>
        <v>90400</v>
      </c>
      <c r="P899" s="1">
        <f t="shared" si="249"/>
        <v>90400</v>
      </c>
      <c r="Q899" s="1">
        <f t="shared" si="250"/>
        <v>90400</v>
      </c>
      <c r="R899" s="1">
        <f t="shared" si="251"/>
        <v>90400</v>
      </c>
      <c r="S899" s="1">
        <f t="shared" si="252"/>
        <v>723200</v>
      </c>
      <c r="T899" s="13">
        <f t="shared" si="253"/>
        <v>18.079999999999998</v>
      </c>
      <c r="U899" s="1">
        <f>SUM($S$5:S899)</f>
        <v>327212000</v>
      </c>
      <c r="V899" s="10">
        <f t="shared" si="254"/>
        <v>8180.3</v>
      </c>
      <c r="X899" s="2">
        <v>895</v>
      </c>
      <c r="Y899" s="11">
        <f t="shared" si="255"/>
        <v>31027826.450000003</v>
      </c>
      <c r="Z899" s="11">
        <f t="shared" si="256"/>
        <v>217194785.15000004</v>
      </c>
      <c r="AA899" s="11">
        <f t="shared" si="244"/>
        <v>60838871.659999996</v>
      </c>
      <c r="AB899" s="3">
        <f t="shared" si="257"/>
        <v>434389570.30000007</v>
      </c>
      <c r="AC899" s="3">
        <f>SUM($AB$5:AB899)</f>
        <v>22153874497.719997</v>
      </c>
      <c r="AD899">
        <f t="shared" si="258"/>
        <v>1.999999409523747</v>
      </c>
    </row>
    <row r="900" spans="10:30" x14ac:dyDescent="0.3">
      <c r="J900" s="2">
        <v>896</v>
      </c>
      <c r="K900" s="1">
        <f t="shared" si="259"/>
        <v>90500</v>
      </c>
      <c r="L900" s="1">
        <f t="shared" si="245"/>
        <v>90500</v>
      </c>
      <c r="M900" s="1">
        <f t="shared" si="246"/>
        <v>90500</v>
      </c>
      <c r="N900" s="1">
        <f t="shared" si="247"/>
        <v>90500</v>
      </c>
      <c r="O900" s="1">
        <f t="shared" si="248"/>
        <v>90500</v>
      </c>
      <c r="P900" s="1">
        <f t="shared" si="249"/>
        <v>90500</v>
      </c>
      <c r="Q900" s="1">
        <f t="shared" si="250"/>
        <v>90500</v>
      </c>
      <c r="R900" s="1">
        <f t="shared" si="251"/>
        <v>90500</v>
      </c>
      <c r="S900" s="1">
        <f t="shared" si="252"/>
        <v>724000</v>
      </c>
      <c r="T900" s="13">
        <f t="shared" si="253"/>
        <v>18.100000000000001</v>
      </c>
      <c r="U900" s="1">
        <f>SUM($S$5:S900)</f>
        <v>327936000</v>
      </c>
      <c r="V900" s="10">
        <f t="shared" si="254"/>
        <v>8198.4</v>
      </c>
      <c r="X900" s="2">
        <v>896</v>
      </c>
      <c r="Y900" s="11">
        <f t="shared" si="255"/>
        <v>31648382.950000003</v>
      </c>
      <c r="Z900" s="11">
        <f t="shared" si="256"/>
        <v>221538680.65000004</v>
      </c>
      <c r="AA900" s="11">
        <f t="shared" si="244"/>
        <v>62055649.100000001</v>
      </c>
      <c r="AB900" s="3">
        <f t="shared" si="257"/>
        <v>443077361.30000007</v>
      </c>
      <c r="AC900" s="3">
        <f>SUM($AB$5:AB900)</f>
        <v>22596951859.019997</v>
      </c>
      <c r="AD900">
        <f t="shared" si="258"/>
        <v>1.9999994192690731</v>
      </c>
    </row>
    <row r="901" spans="10:30" x14ac:dyDescent="0.3">
      <c r="J901" s="2">
        <v>897</v>
      </c>
      <c r="K901" s="1">
        <f t="shared" si="259"/>
        <v>90600</v>
      </c>
      <c r="L901" s="1">
        <f t="shared" si="245"/>
        <v>90600</v>
      </c>
      <c r="M901" s="1">
        <f t="shared" si="246"/>
        <v>90600</v>
      </c>
      <c r="N901" s="1">
        <f t="shared" si="247"/>
        <v>90600</v>
      </c>
      <c r="O901" s="1">
        <f t="shared" si="248"/>
        <v>90600</v>
      </c>
      <c r="P901" s="1">
        <f t="shared" si="249"/>
        <v>90600</v>
      </c>
      <c r="Q901" s="1">
        <f t="shared" si="250"/>
        <v>90600</v>
      </c>
      <c r="R901" s="1">
        <f t="shared" si="251"/>
        <v>90600</v>
      </c>
      <c r="S901" s="1">
        <f t="shared" si="252"/>
        <v>724800</v>
      </c>
      <c r="T901" s="13">
        <f t="shared" si="253"/>
        <v>18.12</v>
      </c>
      <c r="U901" s="1">
        <f>SUM($S$5:S901)</f>
        <v>328660800</v>
      </c>
      <c r="V901" s="10">
        <f t="shared" si="254"/>
        <v>8216.52</v>
      </c>
      <c r="X901" s="2">
        <v>897</v>
      </c>
      <c r="Y901" s="11">
        <f t="shared" si="255"/>
        <v>32281350.580000002</v>
      </c>
      <c r="Z901" s="11">
        <f t="shared" si="256"/>
        <v>225969454.06</v>
      </c>
      <c r="AA901" s="11">
        <f t="shared" si="244"/>
        <v>63296762.089999996</v>
      </c>
      <c r="AB901" s="3">
        <f t="shared" si="257"/>
        <v>451938908.12</v>
      </c>
      <c r="AC901" s="3">
        <f>SUM($AB$5:AB901)</f>
        <v>23048890767.139996</v>
      </c>
      <c r="AD901">
        <f t="shared" si="258"/>
        <v>1.9999994288592469</v>
      </c>
    </row>
    <row r="902" spans="10:30" x14ac:dyDescent="0.3">
      <c r="J902" s="2">
        <v>898</v>
      </c>
      <c r="K902" s="1">
        <f t="shared" si="259"/>
        <v>90700</v>
      </c>
      <c r="L902" s="1">
        <f t="shared" si="245"/>
        <v>90700</v>
      </c>
      <c r="M902" s="1">
        <f t="shared" si="246"/>
        <v>90700</v>
      </c>
      <c r="N902" s="1">
        <f t="shared" si="247"/>
        <v>90700</v>
      </c>
      <c r="O902" s="1">
        <f t="shared" si="248"/>
        <v>90700</v>
      </c>
      <c r="P902" s="1">
        <f t="shared" si="249"/>
        <v>90700</v>
      </c>
      <c r="Q902" s="1">
        <f t="shared" si="250"/>
        <v>90700</v>
      </c>
      <c r="R902" s="1">
        <f t="shared" si="251"/>
        <v>90700</v>
      </c>
      <c r="S902" s="1">
        <f t="shared" si="252"/>
        <v>725600</v>
      </c>
      <c r="T902" s="13">
        <f t="shared" si="253"/>
        <v>18.14</v>
      </c>
      <c r="U902" s="1">
        <f>SUM($S$5:S902)</f>
        <v>329386400</v>
      </c>
      <c r="V902" s="10">
        <f t="shared" si="254"/>
        <v>8234.66</v>
      </c>
      <c r="X902" s="2">
        <v>898</v>
      </c>
      <c r="Y902" s="11">
        <f t="shared" si="255"/>
        <v>32926977.560000002</v>
      </c>
      <c r="Z902" s="11">
        <f t="shared" si="256"/>
        <v>230488842.92000002</v>
      </c>
      <c r="AA902" s="11">
        <f t="shared" si="244"/>
        <v>64562697.339999996</v>
      </c>
      <c r="AB902" s="3">
        <f t="shared" si="257"/>
        <v>460977685.84000003</v>
      </c>
      <c r="AC902" s="3">
        <f>SUM($AB$5:AB902)</f>
        <v>23509868452.979996</v>
      </c>
      <c r="AD902">
        <f t="shared" si="258"/>
        <v>1.9999994381386894</v>
      </c>
    </row>
    <row r="903" spans="10:30" x14ac:dyDescent="0.3">
      <c r="J903" s="2">
        <v>899</v>
      </c>
      <c r="K903" s="1">
        <f t="shared" si="259"/>
        <v>90800</v>
      </c>
      <c r="L903" s="1">
        <f t="shared" si="245"/>
        <v>90800</v>
      </c>
      <c r="M903" s="1">
        <f t="shared" si="246"/>
        <v>90800</v>
      </c>
      <c r="N903" s="1">
        <f t="shared" si="247"/>
        <v>90800</v>
      </c>
      <c r="O903" s="1">
        <f t="shared" si="248"/>
        <v>90800</v>
      </c>
      <c r="P903" s="1">
        <f t="shared" si="249"/>
        <v>90800</v>
      </c>
      <c r="Q903" s="1">
        <f t="shared" si="250"/>
        <v>90800</v>
      </c>
      <c r="R903" s="1">
        <f t="shared" si="251"/>
        <v>90800</v>
      </c>
      <c r="S903" s="1">
        <f t="shared" si="252"/>
        <v>726400</v>
      </c>
      <c r="T903" s="13">
        <f t="shared" si="253"/>
        <v>18.16</v>
      </c>
      <c r="U903" s="1">
        <f>SUM($S$5:S903)</f>
        <v>330112800</v>
      </c>
      <c r="V903" s="10">
        <f t="shared" si="254"/>
        <v>8252.82</v>
      </c>
      <c r="X903" s="2">
        <v>899</v>
      </c>
      <c r="Y903" s="11">
        <f t="shared" si="255"/>
        <v>33585517.079999998</v>
      </c>
      <c r="Z903" s="11">
        <f t="shared" si="256"/>
        <v>235098619.56</v>
      </c>
      <c r="AA903" s="11">
        <f t="shared" ref="AA903:AA913" si="260">ROUNDUP(AA902*1.02,2)</f>
        <v>65853951.289999999</v>
      </c>
      <c r="AB903" s="3">
        <f t="shared" si="257"/>
        <v>470197239.12</v>
      </c>
      <c r="AC903" s="3">
        <f>SUM($AB$5:AB903)</f>
        <v>23980065692.099995</v>
      </c>
      <c r="AD903">
        <f t="shared" si="258"/>
        <v>1.9999994472976264</v>
      </c>
    </row>
    <row r="904" spans="10:30" x14ac:dyDescent="0.3">
      <c r="J904" s="2">
        <v>900</v>
      </c>
      <c r="K904" s="1">
        <f t="shared" si="259"/>
        <v>90900</v>
      </c>
      <c r="L904" s="1">
        <f t="shared" si="245"/>
        <v>90900</v>
      </c>
      <c r="M904" s="1">
        <f t="shared" si="246"/>
        <v>90900</v>
      </c>
      <c r="N904" s="1">
        <f t="shared" si="247"/>
        <v>90900</v>
      </c>
      <c r="O904" s="1">
        <f t="shared" si="248"/>
        <v>90900</v>
      </c>
      <c r="P904" s="1">
        <f t="shared" si="249"/>
        <v>90900</v>
      </c>
      <c r="Q904" s="1">
        <f t="shared" si="250"/>
        <v>90900</v>
      </c>
      <c r="R904" s="1">
        <f t="shared" si="251"/>
        <v>90900</v>
      </c>
      <c r="S904" s="1">
        <f t="shared" si="252"/>
        <v>727200</v>
      </c>
      <c r="T904" s="13">
        <f t="shared" si="253"/>
        <v>18.18</v>
      </c>
      <c r="U904" s="1">
        <f>SUM($S$5:S904)</f>
        <v>330840000</v>
      </c>
      <c r="V904" s="10">
        <f t="shared" si="254"/>
        <v>8271</v>
      </c>
      <c r="X904" s="2">
        <v>900</v>
      </c>
      <c r="Y904" s="11">
        <f t="shared" si="255"/>
        <v>34257227.390000001</v>
      </c>
      <c r="Z904" s="11">
        <f t="shared" si="256"/>
        <v>239800591.73000002</v>
      </c>
      <c r="AA904" s="11">
        <f t="shared" si="260"/>
        <v>67171030.320000008</v>
      </c>
      <c r="AB904" s="3">
        <f t="shared" si="257"/>
        <v>479601183.46000004</v>
      </c>
      <c r="AC904" s="3">
        <f>SUM($AB$5:AB904)</f>
        <v>24459666875.559994</v>
      </c>
      <c r="AD904">
        <f t="shared" si="258"/>
        <v>1.9999994562900598</v>
      </c>
    </row>
    <row r="905" spans="10:30" x14ac:dyDescent="0.3">
      <c r="J905" s="2">
        <v>901</v>
      </c>
      <c r="K905" s="1">
        <f t="shared" si="259"/>
        <v>91000</v>
      </c>
      <c r="L905" s="1">
        <f t="shared" si="245"/>
        <v>91000</v>
      </c>
      <c r="M905" s="1">
        <f t="shared" si="246"/>
        <v>91000</v>
      </c>
      <c r="N905" s="1">
        <f t="shared" si="247"/>
        <v>91000</v>
      </c>
      <c r="O905" s="1">
        <f t="shared" si="248"/>
        <v>91000</v>
      </c>
      <c r="P905" s="1">
        <f t="shared" si="249"/>
        <v>91000</v>
      </c>
      <c r="Q905" s="1">
        <f t="shared" si="250"/>
        <v>91000</v>
      </c>
      <c r="R905" s="1">
        <f t="shared" si="251"/>
        <v>91000</v>
      </c>
      <c r="S905" s="1">
        <f t="shared" si="252"/>
        <v>728000</v>
      </c>
      <c r="T905" s="13">
        <f t="shared" si="253"/>
        <v>18.2</v>
      </c>
      <c r="U905" s="1">
        <f>SUM($S$5:S905)</f>
        <v>331568000</v>
      </c>
      <c r="V905" s="10">
        <f t="shared" si="254"/>
        <v>8289.2000000000007</v>
      </c>
      <c r="X905" s="2">
        <v>901</v>
      </c>
      <c r="Y905" s="11">
        <f t="shared" si="255"/>
        <v>34942371.899999999</v>
      </c>
      <c r="Z905" s="11">
        <f t="shared" si="256"/>
        <v>244596603.29999998</v>
      </c>
      <c r="AA905" s="11">
        <f t="shared" si="260"/>
        <v>68514450.930000007</v>
      </c>
      <c r="AB905" s="3">
        <f t="shared" si="257"/>
        <v>489193206.59999996</v>
      </c>
      <c r="AC905" s="3">
        <f>SUM($AB$5:AB905)</f>
        <v>24948860082.159992</v>
      </c>
      <c r="AD905">
        <f t="shared" si="258"/>
        <v>1.9999994647874724</v>
      </c>
    </row>
    <row r="906" spans="10:30" x14ac:dyDescent="0.3">
      <c r="J906" s="2">
        <v>902</v>
      </c>
      <c r="K906" s="1">
        <f t="shared" si="259"/>
        <v>91100</v>
      </c>
      <c r="L906" s="1">
        <f t="shared" si="245"/>
        <v>91100</v>
      </c>
      <c r="M906" s="1">
        <f t="shared" si="246"/>
        <v>91100</v>
      </c>
      <c r="N906" s="1">
        <f t="shared" si="247"/>
        <v>91100</v>
      </c>
      <c r="O906" s="1">
        <f t="shared" si="248"/>
        <v>91100</v>
      </c>
      <c r="P906" s="1">
        <f t="shared" si="249"/>
        <v>91100</v>
      </c>
      <c r="Q906" s="1">
        <f t="shared" si="250"/>
        <v>91100</v>
      </c>
      <c r="R906" s="1">
        <f t="shared" si="251"/>
        <v>91100</v>
      </c>
      <c r="S906" s="1">
        <f t="shared" si="252"/>
        <v>728800</v>
      </c>
      <c r="T906" s="13">
        <f t="shared" si="253"/>
        <v>18.22</v>
      </c>
      <c r="U906" s="1">
        <f>SUM($S$5:S906)</f>
        <v>332296800</v>
      </c>
      <c r="V906" s="10">
        <f t="shared" si="254"/>
        <v>8307.42</v>
      </c>
      <c r="X906" s="2">
        <v>902</v>
      </c>
      <c r="Y906" s="11">
        <f t="shared" si="255"/>
        <v>35641219.299999997</v>
      </c>
      <c r="Z906" s="11">
        <f t="shared" si="256"/>
        <v>249488535.09999996</v>
      </c>
      <c r="AA906" s="11">
        <f t="shared" si="260"/>
        <v>69884739.950000003</v>
      </c>
      <c r="AB906" s="3">
        <f t="shared" si="257"/>
        <v>498977070.19999993</v>
      </c>
      <c r="AC906" s="3">
        <f>SUM($AB$5:AB906)</f>
        <v>25447837152.359993</v>
      </c>
      <c r="AD906">
        <f t="shared" si="258"/>
        <v>1.9999994731494799</v>
      </c>
    </row>
    <row r="907" spans="10:30" x14ac:dyDescent="0.3">
      <c r="J907" s="2">
        <v>903</v>
      </c>
      <c r="K907" s="1">
        <f t="shared" si="259"/>
        <v>91200</v>
      </c>
      <c r="L907" s="1">
        <f t="shared" si="245"/>
        <v>91200</v>
      </c>
      <c r="M907" s="1">
        <f t="shared" si="246"/>
        <v>91200</v>
      </c>
      <c r="N907" s="1">
        <f t="shared" si="247"/>
        <v>91200</v>
      </c>
      <c r="O907" s="1">
        <f t="shared" si="248"/>
        <v>91200</v>
      </c>
      <c r="P907" s="1">
        <f t="shared" si="249"/>
        <v>91200</v>
      </c>
      <c r="Q907" s="1">
        <f t="shared" si="250"/>
        <v>91200</v>
      </c>
      <c r="R907" s="1">
        <f t="shared" si="251"/>
        <v>91200</v>
      </c>
      <c r="S907" s="1">
        <f t="shared" si="252"/>
        <v>729600</v>
      </c>
      <c r="T907" s="13">
        <f t="shared" si="253"/>
        <v>18.239999999999998</v>
      </c>
      <c r="U907" s="1">
        <f>SUM($S$5:S907)</f>
        <v>333026400</v>
      </c>
      <c r="V907" s="10">
        <f t="shared" si="254"/>
        <v>8325.66</v>
      </c>
      <c r="X907" s="2">
        <v>903</v>
      </c>
      <c r="Y907" s="11">
        <f t="shared" si="255"/>
        <v>36354043.649999999</v>
      </c>
      <c r="Z907" s="11">
        <f t="shared" si="256"/>
        <v>254478305.54999998</v>
      </c>
      <c r="AA907" s="11">
        <f t="shared" si="260"/>
        <v>71282434.75</v>
      </c>
      <c r="AB907" s="3">
        <f t="shared" si="257"/>
        <v>508956611.09999996</v>
      </c>
      <c r="AC907" s="3">
        <f>SUM($AB$5:AB907)</f>
        <v>25956793763.459991</v>
      </c>
      <c r="AD907">
        <f t="shared" si="258"/>
        <v>1.9999994814993487</v>
      </c>
    </row>
    <row r="908" spans="10:30" x14ac:dyDescent="0.3">
      <c r="J908" s="2">
        <v>904</v>
      </c>
      <c r="K908" s="1">
        <f t="shared" si="259"/>
        <v>91300</v>
      </c>
      <c r="L908" s="1">
        <f t="shared" si="245"/>
        <v>91300</v>
      </c>
      <c r="M908" s="1">
        <f t="shared" si="246"/>
        <v>91300</v>
      </c>
      <c r="N908" s="1">
        <f t="shared" si="247"/>
        <v>91300</v>
      </c>
      <c r="O908" s="1">
        <f t="shared" si="248"/>
        <v>91300</v>
      </c>
      <c r="P908" s="1">
        <f t="shared" si="249"/>
        <v>91300</v>
      </c>
      <c r="Q908" s="1">
        <f t="shared" si="250"/>
        <v>91300</v>
      </c>
      <c r="R908" s="1">
        <f t="shared" si="251"/>
        <v>91300</v>
      </c>
      <c r="S908" s="1">
        <f t="shared" si="252"/>
        <v>730400</v>
      </c>
      <c r="T908" s="13">
        <f t="shared" si="253"/>
        <v>18.260000000000002</v>
      </c>
      <c r="U908" s="1">
        <f>SUM($S$5:S908)</f>
        <v>333756800</v>
      </c>
      <c r="V908" s="10">
        <f t="shared" si="254"/>
        <v>8343.92</v>
      </c>
      <c r="X908" s="2">
        <v>904</v>
      </c>
      <c r="Y908" s="11">
        <f t="shared" si="255"/>
        <v>37081124.489999995</v>
      </c>
      <c r="Z908" s="11">
        <f t="shared" si="256"/>
        <v>259567871.42999995</v>
      </c>
      <c r="AA908" s="11">
        <f t="shared" si="260"/>
        <v>72708083.450000003</v>
      </c>
      <c r="AB908" s="3">
        <f t="shared" si="257"/>
        <v>519135742.8599999</v>
      </c>
      <c r="AC908" s="3">
        <f>SUM($AB$5:AB908)</f>
        <v>26475929506.319992</v>
      </c>
      <c r="AD908">
        <f t="shared" si="258"/>
        <v>1.9999994898861531</v>
      </c>
    </row>
    <row r="909" spans="10:30" x14ac:dyDescent="0.3">
      <c r="J909" s="2">
        <v>905</v>
      </c>
      <c r="K909" s="1">
        <f t="shared" si="259"/>
        <v>91400</v>
      </c>
      <c r="L909" s="1">
        <f t="shared" si="245"/>
        <v>91400</v>
      </c>
      <c r="M909" s="1">
        <f t="shared" si="246"/>
        <v>91400</v>
      </c>
      <c r="N909" s="1">
        <f t="shared" si="247"/>
        <v>91400</v>
      </c>
      <c r="O909" s="1">
        <f t="shared" si="248"/>
        <v>91400</v>
      </c>
      <c r="P909" s="1">
        <f t="shared" si="249"/>
        <v>91400</v>
      </c>
      <c r="Q909" s="1">
        <f t="shared" si="250"/>
        <v>91400</v>
      </c>
      <c r="R909" s="1">
        <f t="shared" si="251"/>
        <v>91400</v>
      </c>
      <c r="S909" s="1">
        <f t="shared" si="252"/>
        <v>731200</v>
      </c>
      <c r="T909" s="13">
        <f t="shared" si="253"/>
        <v>18.28</v>
      </c>
      <c r="U909" s="1">
        <f>SUM($S$5:S909)</f>
        <v>334488000</v>
      </c>
      <c r="V909" s="10">
        <f t="shared" si="254"/>
        <v>8362.2000000000007</v>
      </c>
      <c r="X909" s="2">
        <v>905</v>
      </c>
      <c r="Y909" s="11">
        <f t="shared" si="255"/>
        <v>37822746.949999996</v>
      </c>
      <c r="Z909" s="11">
        <f t="shared" si="256"/>
        <v>264759228.64999998</v>
      </c>
      <c r="AA909" s="11">
        <f t="shared" si="260"/>
        <v>74162245.120000005</v>
      </c>
      <c r="AB909" s="3">
        <f t="shared" si="257"/>
        <v>529518457.29999995</v>
      </c>
      <c r="AC909" s="3">
        <f>SUM($AB$5:AB909)</f>
        <v>27005447963.619991</v>
      </c>
      <c r="AD909">
        <f t="shared" si="258"/>
        <v>1.9999994983126066</v>
      </c>
    </row>
    <row r="910" spans="10:30" x14ac:dyDescent="0.3">
      <c r="J910" s="2">
        <v>906</v>
      </c>
      <c r="K910" s="1">
        <f t="shared" si="259"/>
        <v>91500</v>
      </c>
      <c r="L910" s="1">
        <f t="shared" si="245"/>
        <v>91500</v>
      </c>
      <c r="M910" s="1">
        <f t="shared" si="246"/>
        <v>91500</v>
      </c>
      <c r="N910" s="1">
        <f t="shared" si="247"/>
        <v>91500</v>
      </c>
      <c r="O910" s="1">
        <f t="shared" si="248"/>
        <v>91500</v>
      </c>
      <c r="P910" s="1">
        <f t="shared" si="249"/>
        <v>91500</v>
      </c>
      <c r="Q910" s="1">
        <f t="shared" si="250"/>
        <v>91500</v>
      </c>
      <c r="R910" s="1">
        <f t="shared" si="251"/>
        <v>91500</v>
      </c>
      <c r="S910" s="1">
        <f t="shared" si="252"/>
        <v>732000</v>
      </c>
      <c r="T910" s="13">
        <f t="shared" si="253"/>
        <v>18.3</v>
      </c>
      <c r="U910" s="1">
        <f>SUM($S$5:S910)</f>
        <v>335220000</v>
      </c>
      <c r="V910" s="10">
        <f t="shared" si="254"/>
        <v>8380.5</v>
      </c>
      <c r="X910" s="2">
        <v>906</v>
      </c>
      <c r="Y910" s="11">
        <f t="shared" si="255"/>
        <v>38579201.859999999</v>
      </c>
      <c r="Z910" s="11">
        <f t="shared" si="256"/>
        <v>270054413.01999998</v>
      </c>
      <c r="AA910" s="11">
        <f t="shared" si="260"/>
        <v>75645490.030000001</v>
      </c>
      <c r="AB910" s="3">
        <f t="shared" si="257"/>
        <v>540108826.03999996</v>
      </c>
      <c r="AC910" s="3">
        <f>SUM($AB$5:AB910)</f>
        <v>27545556789.659992</v>
      </c>
      <c r="AD910">
        <f t="shared" si="258"/>
        <v>1.999999506646218</v>
      </c>
    </row>
    <row r="911" spans="10:30" x14ac:dyDescent="0.3">
      <c r="J911" s="2">
        <v>907</v>
      </c>
      <c r="K911" s="1">
        <f t="shared" si="259"/>
        <v>91600</v>
      </c>
      <c r="L911" s="1">
        <f t="shared" si="245"/>
        <v>91600</v>
      </c>
      <c r="M911" s="1">
        <f t="shared" si="246"/>
        <v>91600</v>
      </c>
      <c r="N911" s="1">
        <f t="shared" si="247"/>
        <v>91600</v>
      </c>
      <c r="O911" s="1">
        <f t="shared" si="248"/>
        <v>91600</v>
      </c>
      <c r="P911" s="1">
        <f t="shared" si="249"/>
        <v>91600</v>
      </c>
      <c r="Q911" s="1">
        <f t="shared" si="250"/>
        <v>91600</v>
      </c>
      <c r="R911" s="1">
        <f t="shared" si="251"/>
        <v>91600</v>
      </c>
      <c r="S911" s="1">
        <f t="shared" si="252"/>
        <v>732800</v>
      </c>
      <c r="T911" s="13">
        <f t="shared" si="253"/>
        <v>18.32</v>
      </c>
      <c r="U911" s="1">
        <f>SUM($S$5:S911)</f>
        <v>335952800</v>
      </c>
      <c r="V911" s="10">
        <f t="shared" si="254"/>
        <v>8398.82</v>
      </c>
      <c r="X911" s="2">
        <v>907</v>
      </c>
      <c r="Y911" s="11">
        <f t="shared" si="255"/>
        <v>39350785.859999999</v>
      </c>
      <c r="Z911" s="11">
        <f t="shared" si="256"/>
        <v>275455501.01999998</v>
      </c>
      <c r="AA911" s="11">
        <f t="shared" si="260"/>
        <v>77158399.840000004</v>
      </c>
      <c r="AB911" s="3">
        <f t="shared" si="257"/>
        <v>550911002.03999996</v>
      </c>
      <c r="AC911" s="3">
        <f>SUM($AB$5:AB911)</f>
        <v>28096467791.699993</v>
      </c>
      <c r="AD911">
        <f t="shared" si="258"/>
        <v>1.9999995144291329</v>
      </c>
    </row>
    <row r="912" spans="10:30" x14ac:dyDescent="0.3">
      <c r="J912" s="2">
        <v>908</v>
      </c>
      <c r="K912" s="1">
        <f t="shared" si="259"/>
        <v>91700</v>
      </c>
      <c r="L912" s="1">
        <f t="shared" si="245"/>
        <v>91700</v>
      </c>
      <c r="M912" s="1">
        <f t="shared" si="246"/>
        <v>91700</v>
      </c>
      <c r="N912" s="1">
        <f t="shared" si="247"/>
        <v>91700</v>
      </c>
      <c r="O912" s="1">
        <f t="shared" si="248"/>
        <v>91700</v>
      </c>
      <c r="P912" s="1">
        <f t="shared" si="249"/>
        <v>91700</v>
      </c>
      <c r="Q912" s="1">
        <f t="shared" si="250"/>
        <v>91700</v>
      </c>
      <c r="R912" s="1">
        <f t="shared" si="251"/>
        <v>91700</v>
      </c>
      <c r="S912" s="1">
        <f t="shared" si="252"/>
        <v>733600</v>
      </c>
      <c r="T912" s="13">
        <f t="shared" si="253"/>
        <v>18.34</v>
      </c>
      <c r="U912" s="1">
        <f>SUM($S$5:S912)</f>
        <v>336686400</v>
      </c>
      <c r="V912" s="10">
        <f t="shared" si="254"/>
        <v>8417.16</v>
      </c>
      <c r="X912" s="2">
        <v>908</v>
      </c>
      <c r="Y912" s="11">
        <f t="shared" si="255"/>
        <v>40137801.539999999</v>
      </c>
      <c r="Z912" s="11">
        <f t="shared" si="256"/>
        <v>280964610.77999997</v>
      </c>
      <c r="AA912" s="11">
        <f t="shared" si="260"/>
        <v>78701567.840000004</v>
      </c>
      <c r="AB912" s="3">
        <f t="shared" si="257"/>
        <v>561929221.55999994</v>
      </c>
      <c r="AC912" s="3">
        <f>SUM($AB$5:AB912)</f>
        <v>28658397013.259995</v>
      </c>
      <c r="AD912">
        <f t="shared" si="258"/>
        <v>1.9999995220965159</v>
      </c>
    </row>
    <row r="913" spans="10:30" x14ac:dyDescent="0.3">
      <c r="J913" s="2">
        <v>909</v>
      </c>
      <c r="K913" s="1">
        <f t="shared" si="259"/>
        <v>91800</v>
      </c>
      <c r="L913" s="1">
        <f t="shared" si="245"/>
        <v>91800</v>
      </c>
      <c r="M913" s="1">
        <f t="shared" si="246"/>
        <v>91800</v>
      </c>
      <c r="N913" s="1">
        <f t="shared" si="247"/>
        <v>91800</v>
      </c>
      <c r="O913" s="1">
        <f t="shared" si="248"/>
        <v>91800</v>
      </c>
      <c r="P913" s="1">
        <f t="shared" si="249"/>
        <v>91800</v>
      </c>
      <c r="Q913" s="1">
        <f t="shared" si="250"/>
        <v>91800</v>
      </c>
      <c r="R913" s="1">
        <f t="shared" si="251"/>
        <v>91800</v>
      </c>
      <c r="S913" s="1">
        <f t="shared" si="252"/>
        <v>734400</v>
      </c>
      <c r="T913" s="13">
        <f t="shared" si="253"/>
        <v>18.36</v>
      </c>
      <c r="U913" s="1">
        <f>SUM($S$5:S913)</f>
        <v>337420800</v>
      </c>
      <c r="V913" s="10">
        <f t="shared" si="254"/>
        <v>8435.52</v>
      </c>
      <c r="X913" s="2">
        <v>909</v>
      </c>
      <c r="Y913" s="11">
        <f t="shared" si="255"/>
        <v>40940557.539999999</v>
      </c>
      <c r="Z913" s="11">
        <f t="shared" si="256"/>
        <v>286583902.77999997</v>
      </c>
      <c r="AA913" s="11">
        <f t="shared" si="260"/>
        <v>80275599.200000003</v>
      </c>
      <c r="AB913" s="3">
        <f t="shared" si="257"/>
        <v>573167805.55999994</v>
      </c>
      <c r="AC913" s="3">
        <f>SUM($AB$5:AB913)</f>
        <v>29231564818.819996</v>
      </c>
      <c r="AD913">
        <f t="shared" si="258"/>
        <v>1.9999995299625501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2024-06-10T02:02:19Z</dcterms:modified>
</cp:coreProperties>
</file>