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F620340-F5B3-4B86-AF43-78415BC49B8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" i="1" l="1"/>
  <c r="B111" i="1" s="1"/>
  <c r="B112" i="1" s="1"/>
  <c r="B113" i="1" s="1"/>
  <c r="C110" i="1"/>
  <c r="E110" i="1"/>
  <c r="C111" i="1"/>
  <c r="E111" i="1"/>
  <c r="C112" i="1"/>
  <c r="E112" i="1"/>
  <c r="C113" i="1"/>
  <c r="E113" i="1"/>
  <c r="F114" i="2"/>
  <c r="E114" i="2" s="1"/>
  <c r="G114" i="2"/>
  <c r="G115" i="2" s="1"/>
  <c r="G116" i="2" s="1"/>
  <c r="G117" i="2" s="1"/>
  <c r="H114" i="2"/>
  <c r="H115" i="2"/>
  <c r="H116" i="2"/>
  <c r="H117" i="2" s="1"/>
  <c r="B106" i="1"/>
  <c r="B107" i="1" s="1"/>
  <c r="B108" i="1" s="1"/>
  <c r="B109" i="1" s="1"/>
  <c r="C106" i="1"/>
  <c r="E106" i="1"/>
  <c r="C107" i="1"/>
  <c r="E107" i="1"/>
  <c r="C108" i="1"/>
  <c r="E108" i="1"/>
  <c r="C109" i="1"/>
  <c r="E109" i="1"/>
  <c r="B102" i="1"/>
  <c r="C102" i="1"/>
  <c r="E102" i="1"/>
  <c r="B103" i="1"/>
  <c r="C103" i="1"/>
  <c r="E103" i="1"/>
  <c r="B104" i="1"/>
  <c r="C104" i="1"/>
  <c r="E104" i="1"/>
  <c r="B105" i="1"/>
  <c r="C105" i="1"/>
  <c r="E105" i="1"/>
  <c r="F110" i="2"/>
  <c r="E110" i="2" s="1"/>
  <c r="G110" i="2"/>
  <c r="G111" i="2" s="1"/>
  <c r="G112" i="2" s="1"/>
  <c r="G113" i="2" s="1"/>
  <c r="H110" i="2"/>
  <c r="H111" i="2"/>
  <c r="H112" i="2"/>
  <c r="H113" i="2" s="1"/>
  <c r="F106" i="2"/>
  <c r="G106" i="2"/>
  <c r="H106" i="2"/>
  <c r="E106" i="2" s="1"/>
  <c r="F107" i="2"/>
  <c r="G107" i="2"/>
  <c r="G108" i="2"/>
  <c r="G109" i="2" s="1"/>
  <c r="B98" i="1"/>
  <c r="B99" i="1" s="1"/>
  <c r="B100" i="1" s="1"/>
  <c r="B101" i="1" s="1"/>
  <c r="C98" i="1"/>
  <c r="E98" i="1"/>
  <c r="C99" i="1"/>
  <c r="E99" i="1"/>
  <c r="C100" i="1"/>
  <c r="E100" i="1"/>
  <c r="C101" i="1"/>
  <c r="E101" i="1"/>
  <c r="E102" i="2"/>
  <c r="F102" i="2"/>
  <c r="F103" i="2" s="1"/>
  <c r="G102" i="2"/>
  <c r="H102" i="2"/>
  <c r="G103" i="2"/>
  <c r="H103" i="2"/>
  <c r="H104" i="2" s="1"/>
  <c r="H105" i="2" s="1"/>
  <c r="G104" i="2"/>
  <c r="G105" i="2" s="1"/>
  <c r="B94" i="1"/>
  <c r="C94" i="1"/>
  <c r="E94" i="1"/>
  <c r="B95" i="1"/>
  <c r="C95" i="1"/>
  <c r="E95" i="1"/>
  <c r="B96" i="1"/>
  <c r="C96" i="1"/>
  <c r="E96" i="1"/>
  <c r="B97" i="1"/>
  <c r="C97" i="1"/>
  <c r="E97" i="1"/>
  <c r="F98" i="2"/>
  <c r="G98" i="2"/>
  <c r="E98" i="2" s="1"/>
  <c r="H98" i="2"/>
  <c r="H99" i="2" s="1"/>
  <c r="H100" i="2" s="1"/>
  <c r="H101" i="2" s="1"/>
  <c r="F99" i="2"/>
  <c r="F100" i="2"/>
  <c r="F101" i="2" s="1"/>
  <c r="F90" i="2"/>
  <c r="E90" i="2" s="1"/>
  <c r="E86" i="1" s="1"/>
  <c r="G90" i="2"/>
  <c r="G91" i="2" s="1"/>
  <c r="G92" i="2" s="1"/>
  <c r="G93" i="2" s="1"/>
  <c r="G94" i="2" s="1"/>
  <c r="G95" i="2" s="1"/>
  <c r="G96" i="2" s="1"/>
  <c r="G97" i="2" s="1"/>
  <c r="H90" i="2"/>
  <c r="H91" i="2" s="1"/>
  <c r="H92" i="2" s="1"/>
  <c r="H93" i="2" s="1"/>
  <c r="H94" i="2" s="1"/>
  <c r="H95" i="2" s="1"/>
  <c r="H96" i="2" s="1"/>
  <c r="H97" i="2" s="1"/>
  <c r="B90" i="1"/>
  <c r="C90" i="1"/>
  <c r="B91" i="1"/>
  <c r="C91" i="1"/>
  <c r="B92" i="1"/>
  <c r="C92" i="1"/>
  <c r="B93" i="1"/>
  <c r="C93" i="1"/>
  <c r="B86" i="1"/>
  <c r="B87" i="1" s="1"/>
  <c r="B88" i="1" s="1"/>
  <c r="B89" i="1" s="1"/>
  <c r="C86" i="1"/>
  <c r="C87" i="1"/>
  <c r="C88" i="1"/>
  <c r="C89" i="1"/>
  <c r="B78" i="1"/>
  <c r="B79" i="1" s="1"/>
  <c r="B80" i="1" s="1"/>
  <c r="B81" i="1" s="1"/>
  <c r="B82" i="1" s="1"/>
  <c r="B83" i="1" s="1"/>
  <c r="B84" i="1" s="1"/>
  <c r="B85" i="1" s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F82" i="2"/>
  <c r="E82" i="2" s="1"/>
  <c r="G82" i="2"/>
  <c r="H82" i="2"/>
  <c r="F83" i="2"/>
  <c r="E83" i="2" s="1"/>
  <c r="G83" i="2"/>
  <c r="H83" i="2"/>
  <c r="F84" i="2"/>
  <c r="F85" i="2" s="1"/>
  <c r="G84" i="2"/>
  <c r="G85" i="2" s="1"/>
  <c r="G86" i="2" s="1"/>
  <c r="G87" i="2" s="1"/>
  <c r="G88" i="2" s="1"/>
  <c r="G89" i="2" s="1"/>
  <c r="H84" i="2"/>
  <c r="H85" i="2" s="1"/>
  <c r="H86" i="2" s="1"/>
  <c r="H87" i="2" s="1"/>
  <c r="H88" i="2" s="1"/>
  <c r="H89" i="2" s="1"/>
  <c r="N48" i="2"/>
  <c r="O48" i="2" s="1"/>
  <c r="N47" i="2"/>
  <c r="O47" i="2" s="1"/>
  <c r="C75" i="1"/>
  <c r="C76" i="1"/>
  <c r="C77" i="1"/>
  <c r="C74" i="1"/>
  <c r="B74" i="1"/>
  <c r="B75" i="1" s="1"/>
  <c r="B76" i="1" s="1"/>
  <c r="B77" i="1" s="1"/>
  <c r="E74" i="1"/>
  <c r="E75" i="1"/>
  <c r="E76" i="1"/>
  <c r="E77" i="1"/>
  <c r="F78" i="2"/>
  <c r="E78" i="2" s="1"/>
  <c r="G78" i="2"/>
  <c r="G79" i="2" s="1"/>
  <c r="G80" i="2" s="1"/>
  <c r="G81" i="2" s="1"/>
  <c r="H78" i="2"/>
  <c r="H79" i="2" s="1"/>
  <c r="H80" i="2" s="1"/>
  <c r="H81" i="2" s="1"/>
  <c r="B70" i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F115" i="2" l="1"/>
  <c r="F111" i="2"/>
  <c r="F108" i="2"/>
  <c r="H107" i="2"/>
  <c r="H108" i="2" s="1"/>
  <c r="H109" i="2" s="1"/>
  <c r="E103" i="2"/>
  <c r="F104" i="2"/>
  <c r="G99" i="2"/>
  <c r="F91" i="2"/>
  <c r="E85" i="2"/>
  <c r="F86" i="2"/>
  <c r="E84" i="2"/>
  <c r="F79" i="2"/>
  <c r="F75" i="2"/>
  <c r="F71" i="2"/>
  <c r="E67" i="2"/>
  <c r="F68" i="2"/>
  <c r="E7" i="2"/>
  <c r="E8" i="2"/>
  <c r="E115" i="2" l="1"/>
  <c r="F116" i="2"/>
  <c r="E111" i="2"/>
  <c r="F112" i="2"/>
  <c r="F109" i="2"/>
  <c r="E109" i="2" s="1"/>
  <c r="E108" i="2"/>
  <c r="E107" i="2"/>
  <c r="F105" i="2"/>
  <c r="E105" i="2" s="1"/>
  <c r="E104" i="2"/>
  <c r="E99" i="2"/>
  <c r="G100" i="2"/>
  <c r="E91" i="2"/>
  <c r="E87" i="1" s="1"/>
  <c r="F92" i="2"/>
  <c r="E86" i="2"/>
  <c r="F87" i="2"/>
  <c r="E79" i="2"/>
  <c r="F80" i="2"/>
  <c r="E75" i="2"/>
  <c r="F76" i="2"/>
  <c r="F72" i="2"/>
  <c r="E71" i="2"/>
  <c r="E67" i="1" s="1"/>
  <c r="F69" i="2"/>
  <c r="E69" i="2" s="1"/>
  <c r="E68" i="2"/>
  <c r="E9" i="2"/>
  <c r="F117" i="2" l="1"/>
  <c r="E117" i="2" s="1"/>
  <c r="E116" i="2"/>
  <c r="F113" i="2"/>
  <c r="E113" i="2" s="1"/>
  <c r="E112" i="2"/>
  <c r="G101" i="2"/>
  <c r="E101" i="2" s="1"/>
  <c r="E100" i="2"/>
  <c r="F93" i="2"/>
  <c r="E92" i="2"/>
  <c r="E88" i="1" s="1"/>
  <c r="F88" i="2"/>
  <c r="E87" i="2"/>
  <c r="F81" i="2"/>
  <c r="E81" i="2" s="1"/>
  <c r="E80" i="2"/>
  <c r="F77" i="2"/>
  <c r="E77" i="2" s="1"/>
  <c r="E76" i="2"/>
  <c r="F73" i="2"/>
  <c r="E73" i="2" s="1"/>
  <c r="E69" i="1" s="1"/>
  <c r="E72" i="2"/>
  <c r="E68" i="1" s="1"/>
  <c r="E10" i="2"/>
  <c r="E93" i="2" l="1"/>
  <c r="E89" i="1" s="1"/>
  <c r="F94" i="2"/>
  <c r="E88" i="2"/>
  <c r="F89" i="2"/>
  <c r="E89" i="2" s="1"/>
  <c r="E11" i="2"/>
  <c r="E94" i="2" l="1"/>
  <c r="E90" i="1" s="1"/>
  <c r="F95" i="2"/>
  <c r="E12" i="2"/>
  <c r="F96" i="2" l="1"/>
  <c r="E95" i="2"/>
  <c r="E91" i="1" s="1"/>
  <c r="E13" i="2"/>
  <c r="E96" i="2" l="1"/>
  <c r="E92" i="1" s="1"/>
  <c r="F97" i="2"/>
  <c r="E97" i="2" s="1"/>
  <c r="E93" i="1" s="1"/>
  <c r="E14" i="2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<sst xmlns="http://schemas.openxmlformats.org/spreadsheetml/2006/main" count="360" uniqueCount="180">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</sst>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13"/>
  <sheetViews>
    <sheetView tabSelected="1" zoomScale="115" zoomScaleNormal="115" workbookViewId="0">
      <pane ySplit="1" topLeftCell="A97" activePane="bottomLeft" state="frozen"/>
      <selection pane="bottomLeft" activeCell="C111" sqref="C111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128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129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113" si="1">B67*10</f>
        <v>1.0000000000000001E+162</v>
      </c>
      <c r="C68" t="s">
        <v>130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131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133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134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135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136</v>
      </c>
      <c r="D73" s="1" t="s">
        <v>101</v>
      </c>
      <c r="E73" s="1" t="str">
        <f>VLOOKUP(A73,abilvalue!C:E,3,FALSE)</f>
        <v>0.72,0.6,0.42</v>
      </c>
    </row>
    <row r="74" spans="1:5" x14ac:dyDescent="0.3">
      <c r="A74">
        <v>72</v>
      </c>
      <c r="B74" s="2">
        <f t="shared" si="1"/>
        <v>9.9999999999999993E+167</v>
      </c>
      <c r="C74" t="str">
        <f>VLOOKUP(A74,abilvalue!C:E,2,FALSE)</f>
        <v>1격</v>
      </c>
      <c r="D74" s="1" t="s">
        <v>101</v>
      </c>
      <c r="E74" s="1" t="str">
        <f>VLOOKUP(A74,abilvalue!C:E,3,FALSE)</f>
        <v>0.73,0.61,0.43</v>
      </c>
    </row>
    <row r="75" spans="1:5" x14ac:dyDescent="0.3">
      <c r="A75">
        <v>73</v>
      </c>
      <c r="B75" s="2">
        <f t="shared" si="1"/>
        <v>9.9999999999999993E+168</v>
      </c>
      <c r="C75" t="str">
        <f>VLOOKUP(A75,abilvalue!C:E,2,FALSE)</f>
        <v>10격</v>
      </c>
      <c r="D75" s="1" t="s">
        <v>101</v>
      </c>
      <c r="E75" s="1" t="str">
        <f>VLOOKUP(A75,abilvalue!C:E,3,FALSE)</f>
        <v>0.74,0.62,0.44</v>
      </c>
    </row>
    <row r="76" spans="1:5" x14ac:dyDescent="0.3">
      <c r="A76">
        <v>74</v>
      </c>
      <c r="B76" s="2">
        <f t="shared" si="1"/>
        <v>9.999999999999999E+169</v>
      </c>
      <c r="C76" t="str">
        <f>VLOOKUP(A76,abilvalue!C:E,2,FALSE)</f>
        <v>100격</v>
      </c>
      <c r="D76" s="1" t="s">
        <v>101</v>
      </c>
      <c r="E76" s="1" t="str">
        <f>VLOOKUP(A76,abilvalue!C:E,3,FALSE)</f>
        <v>0.75,0.63,0.45</v>
      </c>
    </row>
    <row r="77" spans="1:5" x14ac:dyDescent="0.3">
      <c r="A77">
        <v>75</v>
      </c>
      <c r="B77" s="2">
        <f t="shared" si="1"/>
        <v>9.9999999999999995E+170</v>
      </c>
      <c r="C77" t="str">
        <f>VLOOKUP(A77,abilvalue!C:E,2,FALSE)</f>
        <v>1000격</v>
      </c>
      <c r="D77" s="1" t="s">
        <v>101</v>
      </c>
      <c r="E77" s="1" t="str">
        <f>VLOOKUP(A77,abilvalue!C:E,3,FALSE)</f>
        <v>0.76,0.64,0.46</v>
      </c>
    </row>
    <row r="78" spans="1:5" x14ac:dyDescent="0.3">
      <c r="A78">
        <v>76</v>
      </c>
      <c r="B78" s="2">
        <f t="shared" si="1"/>
        <v>9.9999999999999991E+171</v>
      </c>
      <c r="C78" t="str">
        <f>VLOOKUP(A78,abilvalue!C:E,2,FALSE)</f>
        <v>1창</v>
      </c>
      <c r="D78" s="1" t="s">
        <v>101</v>
      </c>
      <c r="E78" s="1" t="str">
        <f>VLOOKUP(A78,abilvalue!C:E,3,FALSE)</f>
        <v>0.77,0.65,0.47</v>
      </c>
    </row>
    <row r="79" spans="1:5" x14ac:dyDescent="0.3">
      <c r="A79">
        <v>77</v>
      </c>
      <c r="B79" s="2">
        <f t="shared" si="1"/>
        <v>9.9999999999999988E+172</v>
      </c>
      <c r="C79" t="str">
        <f>VLOOKUP(A79,abilvalue!C:E,2,FALSE)</f>
        <v>10창</v>
      </c>
      <c r="D79" s="1" t="s">
        <v>101</v>
      </c>
      <c r="E79" s="1" t="str">
        <f>VLOOKUP(A79,abilvalue!C:E,3,FALSE)</f>
        <v>0.78,0.66,0.48</v>
      </c>
    </row>
    <row r="80" spans="1:5" x14ac:dyDescent="0.3">
      <c r="A80">
        <v>78</v>
      </c>
      <c r="B80" s="2">
        <f t="shared" si="1"/>
        <v>9.9999999999999985E+173</v>
      </c>
      <c r="C80" t="str">
        <f>VLOOKUP(A80,abilvalue!C:E,2,FALSE)</f>
        <v>100창</v>
      </c>
      <c r="D80" s="1" t="s">
        <v>101</v>
      </c>
      <c r="E80" s="1" t="str">
        <f>VLOOKUP(A80,abilvalue!C:E,3,FALSE)</f>
        <v>0.79,0.67,0.49</v>
      </c>
    </row>
    <row r="81" spans="1:5" x14ac:dyDescent="0.3">
      <c r="A81">
        <v>79</v>
      </c>
      <c r="B81" s="2">
        <f t="shared" si="1"/>
        <v>9.9999999999999994E+174</v>
      </c>
      <c r="C81" t="str">
        <f>VLOOKUP(A81,abilvalue!C:E,2,FALSE)</f>
        <v>1000창</v>
      </c>
      <c r="D81" s="1" t="s">
        <v>101</v>
      </c>
      <c r="E81" s="1" t="str">
        <f>VLOOKUP(A81,abilvalue!C:E,3,FALSE)</f>
        <v>0.8,0.68,0.5</v>
      </c>
    </row>
    <row r="82" spans="1:5" x14ac:dyDescent="0.3">
      <c r="A82">
        <v>80</v>
      </c>
      <c r="B82" s="2">
        <f t="shared" si="1"/>
        <v>1E+176</v>
      </c>
      <c r="C82" t="str">
        <f>VLOOKUP(A82,abilvalue!C:E,2,FALSE)</f>
        <v>1공</v>
      </c>
      <c r="D82" s="1" t="s">
        <v>101</v>
      </c>
      <c r="E82" s="1" t="str">
        <f>VLOOKUP(A82,abilvalue!C:E,3,FALSE)</f>
        <v>0.81,0.69,0.51</v>
      </c>
    </row>
    <row r="83" spans="1:5" x14ac:dyDescent="0.3">
      <c r="A83">
        <v>81</v>
      </c>
      <c r="B83" s="2">
        <f t="shared" si="1"/>
        <v>1E+177</v>
      </c>
      <c r="C83" t="str">
        <f>VLOOKUP(A83,abilvalue!C:E,2,FALSE)</f>
        <v>10공</v>
      </c>
      <c r="D83" s="1" t="s">
        <v>101</v>
      </c>
      <c r="E83" s="1" t="str">
        <f>VLOOKUP(A83,abilvalue!C:E,3,FALSE)</f>
        <v>0.82,0.7,0.52</v>
      </c>
    </row>
    <row r="84" spans="1:5" x14ac:dyDescent="0.3">
      <c r="A84">
        <v>82</v>
      </c>
      <c r="B84" s="2">
        <f t="shared" si="1"/>
        <v>1.0000000000000001E+178</v>
      </c>
      <c r="C84" t="str">
        <f>VLOOKUP(A84,abilvalue!C:E,2,FALSE)</f>
        <v>100공</v>
      </c>
      <c r="D84" s="1" t="s">
        <v>101</v>
      </c>
      <c r="E84" s="1" t="str">
        <f>VLOOKUP(A84,abilvalue!C:E,3,FALSE)</f>
        <v>0.83,0.71,0.53</v>
      </c>
    </row>
    <row r="85" spans="1:5" x14ac:dyDescent="0.3">
      <c r="A85">
        <v>83</v>
      </c>
      <c r="B85" s="2">
        <f t="shared" si="1"/>
        <v>1.0000000000000001E+179</v>
      </c>
      <c r="C85" t="str">
        <f>VLOOKUP(A85,abilvalue!C:E,2,FALSE)</f>
        <v>1000공</v>
      </c>
      <c r="D85" s="1" t="s">
        <v>101</v>
      </c>
      <c r="E85" s="1" t="str">
        <f>VLOOKUP(A85,abilvalue!C:E,3,FALSE)</f>
        <v>0.84,0.72,0.54</v>
      </c>
    </row>
    <row r="86" spans="1:5" x14ac:dyDescent="0.3">
      <c r="A86">
        <v>84</v>
      </c>
      <c r="B86" s="2">
        <f t="shared" si="1"/>
        <v>1.0000000000000001E+180</v>
      </c>
      <c r="C86" t="str">
        <f>VLOOKUP(A86,abilvalue!C:E,2,FALSE)</f>
        <v>1채</v>
      </c>
      <c r="D86" s="1" t="s">
        <v>101</v>
      </c>
      <c r="E86" s="1" t="str">
        <f>VLOOKUP(A86,abilvalue!C:E,3,FALSE)</f>
        <v>0.85,0.73,0.55</v>
      </c>
    </row>
    <row r="87" spans="1:5" x14ac:dyDescent="0.3">
      <c r="A87">
        <v>85</v>
      </c>
      <c r="B87" s="2">
        <f t="shared" si="1"/>
        <v>1.0000000000000001E+181</v>
      </c>
      <c r="C87" t="str">
        <f>VLOOKUP(A87,abilvalue!C:E,2,FALSE)</f>
        <v>10채</v>
      </c>
      <c r="D87" s="1" t="s">
        <v>101</v>
      </c>
      <c r="E87" s="1" t="str">
        <f>VLOOKUP(A87,abilvalue!C:E,3,FALSE)</f>
        <v>0.86,0.74,0.56</v>
      </c>
    </row>
    <row r="88" spans="1:5" x14ac:dyDescent="0.3">
      <c r="A88">
        <v>86</v>
      </c>
      <c r="B88" s="2">
        <f t="shared" si="1"/>
        <v>1.0000000000000001E+182</v>
      </c>
      <c r="C88" t="str">
        <f>VLOOKUP(A88,abilvalue!C:E,2,FALSE)</f>
        <v>100채</v>
      </c>
      <c r="D88" s="1" t="s">
        <v>101</v>
      </c>
      <c r="E88" s="1" t="str">
        <f>VLOOKUP(A88,abilvalue!C:E,3,FALSE)</f>
        <v>0.87,0.75,0.57</v>
      </c>
    </row>
    <row r="89" spans="1:5" x14ac:dyDescent="0.3">
      <c r="A89">
        <v>87</v>
      </c>
      <c r="B89" s="2">
        <f t="shared" si="1"/>
        <v>1.0000000000000001E+183</v>
      </c>
      <c r="C89" t="str">
        <f>VLOOKUP(A89,abilvalue!C:E,2,FALSE)</f>
        <v>1000채</v>
      </c>
      <c r="D89" s="1" t="s">
        <v>101</v>
      </c>
      <c r="E89" s="1" t="str">
        <f>VLOOKUP(A89,abilvalue!C:E,3,FALSE)</f>
        <v>0.88,0.76,0.58</v>
      </c>
    </row>
    <row r="90" spans="1:5" x14ac:dyDescent="0.3">
      <c r="A90">
        <v>88</v>
      </c>
      <c r="B90" s="2">
        <f t="shared" si="1"/>
        <v>1E+184</v>
      </c>
      <c r="C90" t="str">
        <f>VLOOKUP(A90,abilvalue!C:E,2,FALSE)</f>
        <v>1피</v>
      </c>
      <c r="D90" s="1" t="s">
        <v>101</v>
      </c>
      <c r="E90" s="1" t="str">
        <f>VLOOKUP(A90,abilvalue!C:E,3,FALSE)</f>
        <v>0.89,0.77,0.59</v>
      </c>
    </row>
    <row r="91" spans="1:5" x14ac:dyDescent="0.3">
      <c r="A91">
        <v>89</v>
      </c>
      <c r="B91" s="2">
        <f t="shared" si="1"/>
        <v>9.9999999999999998E+184</v>
      </c>
      <c r="C91" t="str">
        <f>VLOOKUP(A91,abilvalue!C:E,2,FALSE)</f>
        <v>10피</v>
      </c>
      <c r="D91" s="1" t="s">
        <v>101</v>
      </c>
      <c r="E91" s="1" t="str">
        <f>VLOOKUP(A91,abilvalue!C:E,3,FALSE)</f>
        <v>0.9,0.78,0.6</v>
      </c>
    </row>
    <row r="92" spans="1:5" x14ac:dyDescent="0.3">
      <c r="A92">
        <v>90</v>
      </c>
      <c r="B92" s="2">
        <f t="shared" si="1"/>
        <v>9.9999999999999998E+185</v>
      </c>
      <c r="C92" t="str">
        <f>VLOOKUP(A92,abilvalue!C:E,2,FALSE)</f>
        <v>100피</v>
      </c>
      <c r="D92" s="1" t="s">
        <v>101</v>
      </c>
      <c r="E92" s="1" t="str">
        <f>VLOOKUP(A92,abilvalue!C:E,3,FALSE)</f>
        <v>0.91,0.79,0.61</v>
      </c>
    </row>
    <row r="93" spans="1:5" x14ac:dyDescent="0.3">
      <c r="A93">
        <v>91</v>
      </c>
      <c r="B93" s="2">
        <f t="shared" si="1"/>
        <v>9.9999999999999991E+186</v>
      </c>
      <c r="C93" t="str">
        <f>VLOOKUP(A93,abilvalue!C:E,2,FALSE)</f>
        <v>1000피</v>
      </c>
      <c r="D93" s="1" t="s">
        <v>101</v>
      </c>
      <c r="E93" s="1" t="str">
        <f>VLOOKUP(A93,abilvalue!C:E,3,FALSE)</f>
        <v>0.92,0.8,0.62</v>
      </c>
    </row>
    <row r="94" spans="1:5" x14ac:dyDescent="0.3">
      <c r="A94">
        <v>92</v>
      </c>
      <c r="B94" s="2">
        <f t="shared" si="1"/>
        <v>9.9999999999999987E+187</v>
      </c>
      <c r="C94" t="str">
        <f>VLOOKUP(A94,abilvalue!C:E,2,FALSE)</f>
        <v>1동</v>
      </c>
      <c r="D94" s="1" t="s">
        <v>101</v>
      </c>
      <c r="E94" s="1" t="str">
        <f>VLOOKUP(A94,abilvalue!C:E,3,FALSE)</f>
        <v>0.93,0.81,0.63</v>
      </c>
    </row>
    <row r="95" spans="1:5" x14ac:dyDescent="0.3">
      <c r="A95">
        <v>93</v>
      </c>
      <c r="B95" s="2">
        <f t="shared" si="1"/>
        <v>9.999999999999999E+188</v>
      </c>
      <c r="C95" t="str">
        <f>VLOOKUP(A95,abilvalue!C:E,2,FALSE)</f>
        <v>10동</v>
      </c>
      <c r="D95" s="1" t="s">
        <v>101</v>
      </c>
      <c r="E95" s="1" t="str">
        <f>VLOOKUP(A95,abilvalue!C:E,3,FALSE)</f>
        <v>0.94,0.82,0.64</v>
      </c>
    </row>
    <row r="96" spans="1:5" x14ac:dyDescent="0.3">
      <c r="A96">
        <v>94</v>
      </c>
      <c r="B96" s="2">
        <f t="shared" si="1"/>
        <v>9.9999999999999987E+189</v>
      </c>
      <c r="C96" t="str">
        <f>VLOOKUP(A96,abilvalue!C:E,2,FALSE)</f>
        <v>100동</v>
      </c>
      <c r="D96" s="1" t="s">
        <v>101</v>
      </c>
      <c r="E96" s="1" t="str">
        <f>VLOOKUP(A96,abilvalue!C:E,3,FALSE)</f>
        <v>0.95,0.83,0.65</v>
      </c>
    </row>
    <row r="97" spans="1:5" x14ac:dyDescent="0.3">
      <c r="A97">
        <v>95</v>
      </c>
      <c r="B97" s="2">
        <f t="shared" si="1"/>
        <v>9.9999999999999991E+190</v>
      </c>
      <c r="C97" t="str">
        <f>VLOOKUP(A97,abilvalue!C:E,2,FALSE)</f>
        <v>1000동</v>
      </c>
      <c r="D97" s="1" t="s">
        <v>101</v>
      </c>
      <c r="E97" s="1" t="str">
        <f>VLOOKUP(A97,abilvalue!C:E,3,FALSE)</f>
        <v>0.96,0.84,0.66</v>
      </c>
    </row>
    <row r="98" spans="1:5" x14ac:dyDescent="0.3">
      <c r="A98">
        <v>96</v>
      </c>
      <c r="B98" s="2">
        <f t="shared" si="1"/>
        <v>9.9999999999999991E+191</v>
      </c>
      <c r="C98" t="str">
        <f>VLOOKUP(A98,abilvalue!C:E,2,FALSE)</f>
        <v>1멸</v>
      </c>
      <c r="D98" s="1" t="s">
        <v>101</v>
      </c>
      <c r="E98" s="1" t="str">
        <f>VLOOKUP(A98,abilvalue!C:E,3,FALSE)</f>
        <v>0.97,0.85,0.67</v>
      </c>
    </row>
    <row r="99" spans="1:5" x14ac:dyDescent="0.3">
      <c r="A99">
        <v>97</v>
      </c>
      <c r="B99" s="2">
        <f t="shared" si="1"/>
        <v>9.9999999999999986E+192</v>
      </c>
      <c r="C99" t="str">
        <f>VLOOKUP(A99,abilvalue!C:E,2,FALSE)</f>
        <v>10멸</v>
      </c>
      <c r="D99" s="1" t="s">
        <v>101</v>
      </c>
      <c r="E99" s="1" t="str">
        <f>VLOOKUP(A99,abilvalue!C:E,3,FALSE)</f>
        <v>0.98,0.86,0.68</v>
      </c>
    </row>
    <row r="100" spans="1:5" x14ac:dyDescent="0.3">
      <c r="A100">
        <v>98</v>
      </c>
      <c r="B100" s="2">
        <f t="shared" si="1"/>
        <v>9.9999999999999978E+193</v>
      </c>
      <c r="C100" t="str">
        <f>VLOOKUP(A100,abilvalue!C:E,2,FALSE)</f>
        <v>100멸</v>
      </c>
      <c r="D100" s="1" t="s">
        <v>101</v>
      </c>
      <c r="E100" s="1" t="str">
        <f>VLOOKUP(A100,abilvalue!C:E,3,FALSE)</f>
        <v>0.99,0.87,0.69</v>
      </c>
    </row>
    <row r="101" spans="1:5" x14ac:dyDescent="0.3">
      <c r="A101">
        <v>99</v>
      </c>
      <c r="B101" s="2">
        <f t="shared" si="1"/>
        <v>9.9999999999999985E+194</v>
      </c>
      <c r="C101" t="str">
        <f>VLOOKUP(A101,abilvalue!C:E,2,FALSE)</f>
        <v>1000멸</v>
      </c>
      <c r="D101" s="1" t="s">
        <v>101</v>
      </c>
      <c r="E101" s="1" t="str">
        <f>VLOOKUP(A101,abilvalue!C:E,3,FALSE)</f>
        <v>1,0.88,0.7</v>
      </c>
    </row>
    <row r="102" spans="1:5" x14ac:dyDescent="0.3">
      <c r="A102">
        <v>100</v>
      </c>
      <c r="B102" s="2">
        <f t="shared" si="1"/>
        <v>9.9999999999999995E+195</v>
      </c>
      <c r="C102" t="str">
        <f>VLOOKUP(A102,abilvalue!C:E,2,FALSE)</f>
        <v>1향</v>
      </c>
      <c r="D102" s="1" t="s">
        <v>101</v>
      </c>
      <c r="E102" s="1" t="str">
        <f>VLOOKUP(A102,abilvalue!C:E,3,FALSE)</f>
        <v>1.01,0.89,0.71</v>
      </c>
    </row>
    <row r="103" spans="1:5" x14ac:dyDescent="0.3">
      <c r="A103">
        <v>101</v>
      </c>
      <c r="B103" s="2">
        <f t="shared" si="1"/>
        <v>9.9999999999999995E+196</v>
      </c>
      <c r="C103" t="str">
        <f>VLOOKUP(A103,abilvalue!C:E,2,FALSE)</f>
        <v>10향</v>
      </c>
      <c r="D103" s="1" t="s">
        <v>101</v>
      </c>
      <c r="E103" s="1" t="str">
        <f>VLOOKUP(A103,abilvalue!C:E,3,FALSE)</f>
        <v>1.02,0.9,0.72</v>
      </c>
    </row>
    <row r="104" spans="1:5" x14ac:dyDescent="0.3">
      <c r="A104">
        <v>102</v>
      </c>
      <c r="B104" s="2">
        <f t="shared" si="1"/>
        <v>9.9999999999999988E+197</v>
      </c>
      <c r="C104" t="str">
        <f>VLOOKUP(A104,abilvalue!C:E,2,FALSE)</f>
        <v>100향</v>
      </c>
      <c r="D104" s="1" t="s">
        <v>101</v>
      </c>
      <c r="E104" s="1" t="str">
        <f>VLOOKUP(A104,abilvalue!C:E,3,FALSE)</f>
        <v>1.03,0.91,0.73</v>
      </c>
    </row>
    <row r="105" spans="1:5" x14ac:dyDescent="0.3">
      <c r="A105">
        <v>103</v>
      </c>
      <c r="B105" s="2">
        <f t="shared" si="1"/>
        <v>9.9999999999999988E+198</v>
      </c>
      <c r="C105" t="str">
        <f>VLOOKUP(A105,abilvalue!C:E,2,FALSE)</f>
        <v>1000향</v>
      </c>
      <c r="D105" s="1" t="s">
        <v>101</v>
      </c>
      <c r="E105" s="1" t="str">
        <f>VLOOKUP(A105,abilvalue!C:E,3,FALSE)</f>
        <v>1.04,0.92,0.74</v>
      </c>
    </row>
    <row r="106" spans="1:5" x14ac:dyDescent="0.3">
      <c r="A106">
        <v>104</v>
      </c>
      <c r="B106" s="2">
        <f t="shared" si="1"/>
        <v>9.9999999999999997E+199</v>
      </c>
      <c r="C106" t="str">
        <f>VLOOKUP(A106,abilvalue!C:E,2,FALSE)</f>
        <v>1증</v>
      </c>
      <c r="D106" s="1" t="s">
        <v>101</v>
      </c>
      <c r="E106" s="1" t="str">
        <f>VLOOKUP(A106,abilvalue!C:E,3,FALSE)</f>
        <v>1.05,0.93,0.75</v>
      </c>
    </row>
    <row r="107" spans="1:5" x14ac:dyDescent="0.3">
      <c r="A107">
        <v>105</v>
      </c>
      <c r="B107" s="2">
        <f t="shared" si="1"/>
        <v>9.999999999999999E+200</v>
      </c>
      <c r="C107" t="str">
        <f>VLOOKUP(A107,abilvalue!C:E,2,FALSE)</f>
        <v>10증</v>
      </c>
      <c r="D107" s="1" t="s">
        <v>101</v>
      </c>
      <c r="E107" s="1" t="str">
        <f>VLOOKUP(A107,abilvalue!C:E,3,FALSE)</f>
        <v>1.06,0.94,0.76</v>
      </c>
    </row>
    <row r="108" spans="1:5" x14ac:dyDescent="0.3">
      <c r="A108">
        <v>106</v>
      </c>
      <c r="B108" s="2">
        <f t="shared" si="1"/>
        <v>9.999999999999999E+201</v>
      </c>
      <c r="C108" t="str">
        <f>VLOOKUP(A108,abilvalue!C:E,2,FALSE)</f>
        <v>100증</v>
      </c>
      <c r="D108" s="1" t="s">
        <v>101</v>
      </c>
      <c r="E108" s="1" t="str">
        <f>VLOOKUP(A108,abilvalue!C:E,3,FALSE)</f>
        <v>1.07,0.95,0.77</v>
      </c>
    </row>
    <row r="109" spans="1:5" x14ac:dyDescent="0.3">
      <c r="A109">
        <v>107</v>
      </c>
      <c r="B109" s="2">
        <f t="shared" si="1"/>
        <v>9.9999999999999999E+202</v>
      </c>
      <c r="C109" t="str">
        <f>VLOOKUP(A109,abilvalue!C:E,2,FALSE)</f>
        <v>1000증</v>
      </c>
      <c r="D109" s="1" t="s">
        <v>101</v>
      </c>
      <c r="E109" s="1" t="str">
        <f>VLOOKUP(A109,abilvalue!C:E,3,FALSE)</f>
        <v>1.08,0.96,0.78</v>
      </c>
    </row>
    <row r="110" spans="1:5" x14ac:dyDescent="0.3">
      <c r="A110">
        <v>108</v>
      </c>
      <c r="B110" s="2">
        <f t="shared" si="1"/>
        <v>9.9999999999999999E+203</v>
      </c>
      <c r="C110" t="str">
        <f>VLOOKUP(A110,abilvalue!C:E,2,FALSE)</f>
        <v>1쾌</v>
      </c>
      <c r="D110" s="1" t="s">
        <v>101</v>
      </c>
      <c r="E110" s="1" t="str">
        <f>VLOOKUP(A110,abilvalue!C:E,3,FALSE)</f>
        <v>1.09,0.97,0.79</v>
      </c>
    </row>
    <row r="111" spans="1:5" x14ac:dyDescent="0.3">
      <c r="A111">
        <v>109</v>
      </c>
      <c r="B111" s="2">
        <f t="shared" si="1"/>
        <v>1E+205</v>
      </c>
      <c r="C111" t="str">
        <f>VLOOKUP(A111,abilvalue!C:E,2,FALSE)</f>
        <v>10쾌</v>
      </c>
      <c r="D111" s="1" t="s">
        <v>101</v>
      </c>
      <c r="E111" s="1" t="str">
        <f>VLOOKUP(A111,abilvalue!C:E,3,FALSE)</f>
        <v>1.1,0.98,0.8</v>
      </c>
    </row>
    <row r="112" spans="1:5" x14ac:dyDescent="0.3">
      <c r="A112">
        <v>110</v>
      </c>
      <c r="B112" s="2">
        <f t="shared" si="1"/>
        <v>1E+206</v>
      </c>
      <c r="C112" t="str">
        <f>VLOOKUP(A112,abilvalue!C:E,2,FALSE)</f>
        <v>100쾌</v>
      </c>
      <c r="D112" s="1" t="s">
        <v>101</v>
      </c>
      <c r="E112" s="1" t="str">
        <f>VLOOKUP(A112,abilvalue!C:E,3,FALSE)</f>
        <v>1.11,0.99,0.81</v>
      </c>
    </row>
    <row r="113" spans="1:5" x14ac:dyDescent="0.3">
      <c r="A113">
        <v>111</v>
      </c>
      <c r="B113" s="2">
        <f t="shared" si="1"/>
        <v>1E+207</v>
      </c>
      <c r="C113" t="str">
        <f>VLOOKUP(A113,abilvalue!C:E,2,FALSE)</f>
        <v>1000쾌</v>
      </c>
      <c r="D113" s="1" t="s">
        <v>101</v>
      </c>
      <c r="E113" s="1" t="str">
        <f>VLOOKUP(A113,abilvalue!C:E,3,FALSE)</f>
        <v>1.12,1,0.82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117"/>
  <sheetViews>
    <sheetView topLeftCell="A100" workbookViewId="0">
      <selection activeCell="D118" sqref="D118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102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132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141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  <c r="L47" s="3" t="s">
        <v>142</v>
      </c>
      <c r="M47" s="3">
        <v>172</v>
      </c>
      <c r="N47" s="4">
        <f t="shared" ref="N47:N48" si="15">POWER(10,M47)</f>
        <v>1.0000000000000001E+172</v>
      </c>
      <c r="O47" s="4" t="str">
        <f t="shared" ref="O47:O48" si="16">RIGHT(N47,M47)</f>
        <v>1E+172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  <c r="L48" s="3" t="s">
        <v>143</v>
      </c>
      <c r="M48" s="3">
        <v>176</v>
      </c>
      <c r="N48" s="4">
        <f t="shared" si="15"/>
        <v>1E+176</v>
      </c>
      <c r="O48" s="4" t="str">
        <f t="shared" si="16"/>
        <v>1E+176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7">ROUNDUP(F59+0.01,5)</f>
        <v>0.55000000000000004</v>
      </c>
      <c r="G60">
        <f t="shared" si="17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8">ROUNDUP(F60+0.01,5)</f>
        <v>0.56000000000000005</v>
      </c>
      <c r="G61">
        <f t="shared" si="18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9">ROUNDUP(F61+0.01,5)</f>
        <v>0.56999999999999995</v>
      </c>
      <c r="G62">
        <f t="shared" si="19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20">ROUNDUP(F62+0.01,5)</f>
        <v>0.57999999999999996</v>
      </c>
      <c r="G63">
        <f t="shared" si="20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21">ROUNDUP(F63+0.01,5)</f>
        <v>0.59</v>
      </c>
      <c r="G64">
        <f t="shared" si="21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2">ROUNDUP(F64+0.01,5)</f>
        <v>0.6</v>
      </c>
      <c r="G65">
        <f t="shared" si="22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3">F66&amp;","&amp;G66&amp;","&amp;H66</f>
        <v>0.61,0.49,0.31</v>
      </c>
      <c r="F66">
        <f t="shared" ref="F66:G66" si="24">ROUNDUP(F65+0.01,5)</f>
        <v>0.61</v>
      </c>
      <c r="G66">
        <f t="shared" si="24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3"/>
        <v>0.62,0.5,0.32</v>
      </c>
      <c r="F67">
        <f t="shared" ref="F67:G67" si="25">ROUNDUP(F66+0.01,5)</f>
        <v>0.62</v>
      </c>
      <c r="G67">
        <f t="shared" si="25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3"/>
        <v>0.63,0.51,0.33</v>
      </c>
      <c r="F68">
        <f t="shared" ref="F68:G68" si="26">ROUNDUP(F67+0.01,5)</f>
        <v>0.63</v>
      </c>
      <c r="G68">
        <f t="shared" si="26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3"/>
        <v>0.64,0.52,0.34</v>
      </c>
      <c r="F69">
        <f t="shared" ref="F69:G69" si="27">ROUNDUP(F68+0.01,5)</f>
        <v>0.64</v>
      </c>
      <c r="G69">
        <f t="shared" si="27"/>
        <v>0.52</v>
      </c>
      <c r="H69">
        <f t="shared" si="6"/>
        <v>0.34</v>
      </c>
    </row>
    <row r="70" spans="3:8" x14ac:dyDescent="0.3">
      <c r="C70">
        <v>64</v>
      </c>
      <c r="D70" t="s">
        <v>128</v>
      </c>
      <c r="E70" t="str">
        <f t="shared" ref="E70:E73" si="28">F70&amp;","&amp;G70&amp;","&amp;H70</f>
        <v>0.65,0.53,0.35</v>
      </c>
      <c r="F70">
        <f t="shared" ref="F70:G70" si="29">ROUNDUP(F69+0.01,5)</f>
        <v>0.65</v>
      </c>
      <c r="G70">
        <f t="shared" si="29"/>
        <v>0.53</v>
      </c>
      <c r="H70">
        <f t="shared" si="6"/>
        <v>0.35</v>
      </c>
    </row>
    <row r="71" spans="3:8" x14ac:dyDescent="0.3">
      <c r="C71">
        <v>65</v>
      </c>
      <c r="D71" t="s">
        <v>129</v>
      </c>
      <c r="E71" t="str">
        <f t="shared" si="28"/>
        <v>0.66,0.54,0.36</v>
      </c>
      <c r="F71">
        <f t="shared" ref="F71:G71" si="30">ROUNDUP(F70+0.01,5)</f>
        <v>0.66</v>
      </c>
      <c r="G71">
        <f t="shared" si="30"/>
        <v>0.54</v>
      </c>
      <c r="H71">
        <f t="shared" si="6"/>
        <v>0.36</v>
      </c>
    </row>
    <row r="72" spans="3:8" x14ac:dyDescent="0.3">
      <c r="C72">
        <v>66</v>
      </c>
      <c r="D72" t="s">
        <v>130</v>
      </c>
      <c r="E72" t="str">
        <f t="shared" si="28"/>
        <v>0.67,0.55,0.37</v>
      </c>
      <c r="F72">
        <f t="shared" ref="F72:G72" si="31">ROUNDUP(F71+0.01,5)</f>
        <v>0.67</v>
      </c>
      <c r="G72">
        <f t="shared" si="31"/>
        <v>0.55000000000000004</v>
      </c>
      <c r="H72">
        <f t="shared" si="6"/>
        <v>0.37</v>
      </c>
    </row>
    <row r="73" spans="3:8" x14ac:dyDescent="0.3">
      <c r="C73">
        <v>67</v>
      </c>
      <c r="D73" t="s">
        <v>131</v>
      </c>
      <c r="E73" t="str">
        <f t="shared" si="28"/>
        <v>0.68,0.56,0.38</v>
      </c>
      <c r="F73">
        <f t="shared" ref="F73:G73" si="32">ROUNDUP(F72+0.01,5)</f>
        <v>0.68</v>
      </c>
      <c r="G73">
        <f t="shared" si="32"/>
        <v>0.56000000000000005</v>
      </c>
      <c r="H73">
        <f t="shared" si="6"/>
        <v>0.38</v>
      </c>
    </row>
    <row r="74" spans="3:8" x14ac:dyDescent="0.3">
      <c r="C74">
        <v>68</v>
      </c>
      <c r="D74" t="s">
        <v>133</v>
      </c>
      <c r="E74" t="str">
        <f t="shared" ref="E74:E77" si="33">F74&amp;","&amp;G74&amp;","&amp;H74</f>
        <v>0.69,0.57,0.39</v>
      </c>
      <c r="F74">
        <f t="shared" ref="F74:G74" si="34">ROUNDUP(F73+0.01,5)</f>
        <v>0.69</v>
      </c>
      <c r="G74">
        <f t="shared" si="34"/>
        <v>0.56999999999999995</v>
      </c>
      <c r="H74">
        <f t="shared" si="6"/>
        <v>0.39</v>
      </c>
    </row>
    <row r="75" spans="3:8" x14ac:dyDescent="0.3">
      <c r="C75">
        <v>69</v>
      </c>
      <c r="D75" t="s">
        <v>134</v>
      </c>
      <c r="E75" t="str">
        <f t="shared" si="33"/>
        <v>0.7,0.58,0.4</v>
      </c>
      <c r="F75">
        <f t="shared" ref="F75:G75" si="35">ROUNDUP(F74+0.01,5)</f>
        <v>0.7</v>
      </c>
      <c r="G75">
        <f t="shared" si="35"/>
        <v>0.57999999999999996</v>
      </c>
      <c r="H75">
        <f t="shared" si="6"/>
        <v>0.4</v>
      </c>
    </row>
    <row r="76" spans="3:8" x14ac:dyDescent="0.3">
      <c r="C76">
        <v>70</v>
      </c>
      <c r="D76" t="s">
        <v>135</v>
      </c>
      <c r="E76" t="str">
        <f t="shared" si="33"/>
        <v>0.71,0.59,0.41</v>
      </c>
      <c r="F76">
        <f t="shared" ref="F76:G76" si="36">ROUNDUP(F75+0.01,5)</f>
        <v>0.71</v>
      </c>
      <c r="G76">
        <f t="shared" si="36"/>
        <v>0.59</v>
      </c>
      <c r="H76">
        <f t="shared" si="6"/>
        <v>0.41</v>
      </c>
    </row>
    <row r="77" spans="3:8" x14ac:dyDescent="0.3">
      <c r="C77">
        <v>71</v>
      </c>
      <c r="D77" t="s">
        <v>136</v>
      </c>
      <c r="E77" t="str">
        <f t="shared" si="33"/>
        <v>0.72,0.6,0.42</v>
      </c>
      <c r="F77">
        <f t="shared" ref="F77:G77" si="37">ROUNDUP(F76+0.01,5)</f>
        <v>0.72</v>
      </c>
      <c r="G77">
        <f t="shared" si="37"/>
        <v>0.6</v>
      </c>
      <c r="H77">
        <f t="shared" si="6"/>
        <v>0.42</v>
      </c>
    </row>
    <row r="78" spans="3:8" x14ac:dyDescent="0.3">
      <c r="C78">
        <v>72</v>
      </c>
      <c r="D78" t="s">
        <v>137</v>
      </c>
      <c r="E78" t="str">
        <f t="shared" ref="E78:E81" si="38">F78&amp;","&amp;G78&amp;","&amp;H78</f>
        <v>0.73,0.61,0.43</v>
      </c>
      <c r="F78">
        <f t="shared" ref="F78:G78" si="39">ROUNDUP(F77+0.01,5)</f>
        <v>0.73</v>
      </c>
      <c r="G78">
        <f t="shared" si="39"/>
        <v>0.61</v>
      </c>
      <c r="H78">
        <f t="shared" si="6"/>
        <v>0.43</v>
      </c>
    </row>
    <row r="79" spans="3:8" x14ac:dyDescent="0.3">
      <c r="C79">
        <v>73</v>
      </c>
      <c r="D79" t="s">
        <v>138</v>
      </c>
      <c r="E79" t="str">
        <f t="shared" si="38"/>
        <v>0.74,0.62,0.44</v>
      </c>
      <c r="F79">
        <f t="shared" ref="F79:G79" si="40">ROUNDUP(F78+0.01,5)</f>
        <v>0.74</v>
      </c>
      <c r="G79">
        <f t="shared" si="40"/>
        <v>0.62</v>
      </c>
      <c r="H79">
        <f t="shared" si="6"/>
        <v>0.44</v>
      </c>
    </row>
    <row r="80" spans="3:8" x14ac:dyDescent="0.3">
      <c r="C80">
        <v>74</v>
      </c>
      <c r="D80" t="s">
        <v>139</v>
      </c>
      <c r="E80" t="str">
        <f t="shared" si="38"/>
        <v>0.75,0.63,0.45</v>
      </c>
      <c r="F80">
        <f t="shared" ref="F80:G80" si="41">ROUNDUP(F79+0.01,5)</f>
        <v>0.75</v>
      </c>
      <c r="G80">
        <f t="shared" si="41"/>
        <v>0.63</v>
      </c>
      <c r="H80">
        <f t="shared" si="6"/>
        <v>0.45</v>
      </c>
    </row>
    <row r="81" spans="3:8" x14ac:dyDescent="0.3">
      <c r="C81">
        <v>75</v>
      </c>
      <c r="D81" t="s">
        <v>140</v>
      </c>
      <c r="E81" t="str">
        <f t="shared" si="38"/>
        <v>0.76,0.64,0.46</v>
      </c>
      <c r="F81">
        <f t="shared" ref="F81:G81" si="42">ROUNDUP(F80+0.01,5)</f>
        <v>0.76</v>
      </c>
      <c r="G81">
        <f t="shared" si="42"/>
        <v>0.64</v>
      </c>
      <c r="H81">
        <f t="shared" si="6"/>
        <v>0.46</v>
      </c>
    </row>
    <row r="82" spans="3:8" x14ac:dyDescent="0.3">
      <c r="C82">
        <v>76</v>
      </c>
      <c r="D82" t="s">
        <v>144</v>
      </c>
      <c r="E82" t="str">
        <f t="shared" ref="E82:E89" si="43">F82&amp;","&amp;G82&amp;","&amp;H82</f>
        <v>0.77,0.65,0.47</v>
      </c>
      <c r="F82">
        <f t="shared" ref="F82:G82" si="44">ROUNDUP(F81+0.01,5)</f>
        <v>0.77</v>
      </c>
      <c r="G82">
        <f t="shared" si="44"/>
        <v>0.65</v>
      </c>
      <c r="H82">
        <f t="shared" si="6"/>
        <v>0.47</v>
      </c>
    </row>
    <row r="83" spans="3:8" x14ac:dyDescent="0.3">
      <c r="C83">
        <v>77</v>
      </c>
      <c r="D83" t="s">
        <v>145</v>
      </c>
      <c r="E83" t="str">
        <f t="shared" si="43"/>
        <v>0.78,0.66,0.48</v>
      </c>
      <c r="F83">
        <f t="shared" ref="F83:G83" si="45">ROUNDUP(F82+0.01,5)</f>
        <v>0.78</v>
      </c>
      <c r="G83">
        <f t="shared" si="45"/>
        <v>0.66</v>
      </c>
      <c r="H83">
        <f t="shared" si="6"/>
        <v>0.48</v>
      </c>
    </row>
    <row r="84" spans="3:8" x14ac:dyDescent="0.3">
      <c r="C84">
        <v>78</v>
      </c>
      <c r="D84" t="s">
        <v>146</v>
      </c>
      <c r="E84" t="str">
        <f t="shared" si="43"/>
        <v>0.79,0.67,0.49</v>
      </c>
      <c r="F84">
        <f t="shared" ref="F84:G84" si="46">ROUNDUP(F83+0.01,5)</f>
        <v>0.79</v>
      </c>
      <c r="G84">
        <f t="shared" si="46"/>
        <v>0.67</v>
      </c>
      <c r="H84">
        <f t="shared" si="6"/>
        <v>0.49</v>
      </c>
    </row>
    <row r="85" spans="3:8" x14ac:dyDescent="0.3">
      <c r="C85">
        <v>79</v>
      </c>
      <c r="D85" t="s">
        <v>147</v>
      </c>
      <c r="E85" t="str">
        <f t="shared" si="43"/>
        <v>0.8,0.68,0.5</v>
      </c>
      <c r="F85">
        <f t="shared" ref="F85:G85" si="47">ROUNDUP(F84+0.01,5)</f>
        <v>0.8</v>
      </c>
      <c r="G85">
        <f t="shared" si="47"/>
        <v>0.68</v>
      </c>
      <c r="H85">
        <f t="shared" si="6"/>
        <v>0.5</v>
      </c>
    </row>
    <row r="86" spans="3:8" x14ac:dyDescent="0.3">
      <c r="C86">
        <v>80</v>
      </c>
      <c r="D86" t="s">
        <v>148</v>
      </c>
      <c r="E86" t="str">
        <f t="shared" si="43"/>
        <v>0.81,0.69,0.51</v>
      </c>
      <c r="F86">
        <f t="shared" ref="F86:G86" si="48">ROUNDUP(F85+0.01,5)</f>
        <v>0.81</v>
      </c>
      <c r="G86">
        <f t="shared" si="48"/>
        <v>0.69</v>
      </c>
      <c r="H86">
        <f t="shared" si="6"/>
        <v>0.51</v>
      </c>
    </row>
    <row r="87" spans="3:8" x14ac:dyDescent="0.3">
      <c r="C87">
        <v>81</v>
      </c>
      <c r="D87" t="s">
        <v>149</v>
      </c>
      <c r="E87" t="str">
        <f t="shared" si="43"/>
        <v>0.82,0.7,0.52</v>
      </c>
      <c r="F87">
        <f t="shared" ref="F87:G87" si="49">ROUNDUP(F86+0.01,5)</f>
        <v>0.82</v>
      </c>
      <c r="G87">
        <f t="shared" si="49"/>
        <v>0.7</v>
      </c>
      <c r="H87">
        <f t="shared" si="6"/>
        <v>0.52</v>
      </c>
    </row>
    <row r="88" spans="3:8" x14ac:dyDescent="0.3">
      <c r="C88">
        <v>82</v>
      </c>
      <c r="D88" t="s">
        <v>150</v>
      </c>
      <c r="E88" t="str">
        <f t="shared" si="43"/>
        <v>0.83,0.71,0.53</v>
      </c>
      <c r="F88">
        <f t="shared" ref="F88:G88" si="50">ROUNDUP(F87+0.01,5)</f>
        <v>0.83</v>
      </c>
      <c r="G88">
        <f t="shared" si="50"/>
        <v>0.71</v>
      </c>
      <c r="H88">
        <f t="shared" si="6"/>
        <v>0.53</v>
      </c>
    </row>
    <row r="89" spans="3:8" x14ac:dyDescent="0.3">
      <c r="C89">
        <v>83</v>
      </c>
      <c r="D89" t="s">
        <v>151</v>
      </c>
      <c r="E89" t="str">
        <f t="shared" si="43"/>
        <v>0.84,0.72,0.54</v>
      </c>
      <c r="F89">
        <f t="shared" ref="F89:G89" si="51">ROUNDUP(F88+0.01,5)</f>
        <v>0.84</v>
      </c>
      <c r="G89">
        <f t="shared" si="51"/>
        <v>0.72</v>
      </c>
      <c r="H89">
        <f t="shared" si="6"/>
        <v>0.54</v>
      </c>
    </row>
    <row r="90" spans="3:8" x14ac:dyDescent="0.3">
      <c r="C90">
        <v>84</v>
      </c>
      <c r="D90" t="s">
        <v>152</v>
      </c>
      <c r="E90" t="str">
        <f t="shared" ref="E90:E97" si="52">F90&amp;","&amp;G90&amp;","&amp;H90</f>
        <v>0.85,0.73,0.55</v>
      </c>
      <c r="F90">
        <f t="shared" ref="F90:G90" si="53">ROUNDUP(F89+0.01,5)</f>
        <v>0.85</v>
      </c>
      <c r="G90">
        <f t="shared" si="53"/>
        <v>0.73</v>
      </c>
      <c r="H90">
        <f t="shared" si="6"/>
        <v>0.55000000000000004</v>
      </c>
    </row>
    <row r="91" spans="3:8" x14ac:dyDescent="0.3">
      <c r="C91">
        <v>85</v>
      </c>
      <c r="D91" t="s">
        <v>153</v>
      </c>
      <c r="E91" t="str">
        <f t="shared" si="52"/>
        <v>0.86,0.74,0.56</v>
      </c>
      <c r="F91">
        <f t="shared" ref="F91:G91" si="54">ROUNDUP(F90+0.01,5)</f>
        <v>0.86</v>
      </c>
      <c r="G91">
        <f t="shared" si="54"/>
        <v>0.74</v>
      </c>
      <c r="H91">
        <f t="shared" si="6"/>
        <v>0.56000000000000005</v>
      </c>
    </row>
    <row r="92" spans="3:8" x14ac:dyDescent="0.3">
      <c r="C92">
        <v>86</v>
      </c>
      <c r="D92" t="s">
        <v>154</v>
      </c>
      <c r="E92" t="str">
        <f t="shared" si="52"/>
        <v>0.87,0.75,0.57</v>
      </c>
      <c r="F92">
        <f t="shared" ref="F92:G92" si="55">ROUNDUP(F91+0.01,5)</f>
        <v>0.87</v>
      </c>
      <c r="G92">
        <f t="shared" si="55"/>
        <v>0.75</v>
      </c>
      <c r="H92">
        <f t="shared" si="6"/>
        <v>0.56999999999999995</v>
      </c>
    </row>
    <row r="93" spans="3:8" x14ac:dyDescent="0.3">
      <c r="C93">
        <v>87</v>
      </c>
      <c r="D93" t="s">
        <v>155</v>
      </c>
      <c r="E93" t="str">
        <f t="shared" si="52"/>
        <v>0.88,0.76,0.58</v>
      </c>
      <c r="F93">
        <f t="shared" ref="F93:G93" si="56">ROUNDUP(F92+0.01,5)</f>
        <v>0.88</v>
      </c>
      <c r="G93">
        <f t="shared" si="56"/>
        <v>0.76</v>
      </c>
      <c r="H93">
        <f t="shared" si="6"/>
        <v>0.57999999999999996</v>
      </c>
    </row>
    <row r="94" spans="3:8" x14ac:dyDescent="0.3">
      <c r="C94">
        <v>88</v>
      </c>
      <c r="D94" t="s">
        <v>156</v>
      </c>
      <c r="E94" t="str">
        <f t="shared" si="52"/>
        <v>0.89,0.77,0.59</v>
      </c>
      <c r="F94">
        <f t="shared" ref="F94:G94" si="57">ROUNDUP(F93+0.01,5)</f>
        <v>0.89</v>
      </c>
      <c r="G94">
        <f t="shared" si="57"/>
        <v>0.77</v>
      </c>
      <c r="H94">
        <f t="shared" si="6"/>
        <v>0.59</v>
      </c>
    </row>
    <row r="95" spans="3:8" x14ac:dyDescent="0.3">
      <c r="C95">
        <v>89</v>
      </c>
      <c r="D95" t="s">
        <v>157</v>
      </c>
      <c r="E95" t="str">
        <f t="shared" si="52"/>
        <v>0.9,0.78,0.6</v>
      </c>
      <c r="F95">
        <f t="shared" ref="F95:G95" si="58">ROUNDUP(F94+0.01,5)</f>
        <v>0.9</v>
      </c>
      <c r="G95">
        <f t="shared" si="58"/>
        <v>0.78</v>
      </c>
      <c r="H95">
        <f t="shared" si="6"/>
        <v>0.6</v>
      </c>
    </row>
    <row r="96" spans="3:8" x14ac:dyDescent="0.3">
      <c r="C96">
        <v>90</v>
      </c>
      <c r="D96" t="s">
        <v>158</v>
      </c>
      <c r="E96" t="str">
        <f t="shared" si="52"/>
        <v>0.91,0.79,0.61</v>
      </c>
      <c r="F96">
        <f t="shared" ref="F96:G96" si="59">ROUNDUP(F95+0.01,5)</f>
        <v>0.91</v>
      </c>
      <c r="G96">
        <f t="shared" si="59"/>
        <v>0.79</v>
      </c>
      <c r="H96">
        <f t="shared" si="6"/>
        <v>0.61</v>
      </c>
    </row>
    <row r="97" spans="3:8" x14ac:dyDescent="0.3">
      <c r="C97">
        <v>91</v>
      </c>
      <c r="D97" t="s">
        <v>159</v>
      </c>
      <c r="E97" t="str">
        <f t="shared" si="52"/>
        <v>0.92,0.8,0.62</v>
      </c>
      <c r="F97">
        <f t="shared" ref="F97:G97" si="60">ROUNDUP(F96+0.01,5)</f>
        <v>0.92</v>
      </c>
      <c r="G97">
        <f t="shared" si="60"/>
        <v>0.8</v>
      </c>
      <c r="H97">
        <f t="shared" si="6"/>
        <v>0.62</v>
      </c>
    </row>
    <row r="98" spans="3:8" x14ac:dyDescent="0.3">
      <c r="C98">
        <v>92</v>
      </c>
      <c r="D98" t="s">
        <v>160</v>
      </c>
      <c r="E98" t="str">
        <f t="shared" ref="E98:E101" si="61">F98&amp;","&amp;G98&amp;","&amp;H98</f>
        <v>0.93,0.81,0.63</v>
      </c>
      <c r="F98">
        <f t="shared" ref="F98:G98" si="62">ROUNDUP(F97+0.01,5)</f>
        <v>0.93</v>
      </c>
      <c r="G98">
        <f t="shared" si="62"/>
        <v>0.81</v>
      </c>
      <c r="H98">
        <f t="shared" si="6"/>
        <v>0.63</v>
      </c>
    </row>
    <row r="99" spans="3:8" x14ac:dyDescent="0.3">
      <c r="C99">
        <v>93</v>
      </c>
      <c r="D99" t="s">
        <v>161</v>
      </c>
      <c r="E99" t="str">
        <f t="shared" si="61"/>
        <v>0.94,0.82,0.64</v>
      </c>
      <c r="F99">
        <f t="shared" ref="F99:G99" si="63">ROUNDUP(F98+0.01,5)</f>
        <v>0.94</v>
      </c>
      <c r="G99">
        <f t="shared" si="63"/>
        <v>0.82</v>
      </c>
      <c r="H99">
        <f t="shared" si="6"/>
        <v>0.64</v>
      </c>
    </row>
    <row r="100" spans="3:8" x14ac:dyDescent="0.3">
      <c r="C100">
        <v>94</v>
      </c>
      <c r="D100" t="s">
        <v>162</v>
      </c>
      <c r="E100" t="str">
        <f t="shared" si="61"/>
        <v>0.95,0.83,0.65</v>
      </c>
      <c r="F100">
        <f t="shared" ref="F100:G100" si="64">ROUNDUP(F99+0.01,5)</f>
        <v>0.95</v>
      </c>
      <c r="G100">
        <f t="shared" si="64"/>
        <v>0.83</v>
      </c>
      <c r="H100">
        <f t="shared" si="6"/>
        <v>0.65</v>
      </c>
    </row>
    <row r="101" spans="3:8" x14ac:dyDescent="0.3">
      <c r="C101">
        <v>95</v>
      </c>
      <c r="D101" t="s">
        <v>163</v>
      </c>
      <c r="E101" t="str">
        <f t="shared" si="61"/>
        <v>0.96,0.84,0.66</v>
      </c>
      <c r="F101">
        <f t="shared" ref="F101:G101" si="65">ROUNDUP(F100+0.01,5)</f>
        <v>0.96</v>
      </c>
      <c r="G101">
        <f t="shared" si="65"/>
        <v>0.84</v>
      </c>
      <c r="H101">
        <f t="shared" si="6"/>
        <v>0.66</v>
      </c>
    </row>
    <row r="102" spans="3:8" x14ac:dyDescent="0.3">
      <c r="C102">
        <v>96</v>
      </c>
      <c r="D102" t="s">
        <v>164</v>
      </c>
      <c r="E102" t="str">
        <f t="shared" ref="E102:E105" si="66">F102&amp;","&amp;G102&amp;","&amp;H102</f>
        <v>0.97,0.85,0.67</v>
      </c>
      <c r="F102">
        <f t="shared" ref="F102:G102" si="67">ROUNDUP(F101+0.01,5)</f>
        <v>0.97</v>
      </c>
      <c r="G102">
        <f t="shared" si="67"/>
        <v>0.85</v>
      </c>
      <c r="H102">
        <f t="shared" si="6"/>
        <v>0.67</v>
      </c>
    </row>
    <row r="103" spans="3:8" x14ac:dyDescent="0.3">
      <c r="C103">
        <v>97</v>
      </c>
      <c r="D103" t="s">
        <v>165</v>
      </c>
      <c r="E103" t="str">
        <f t="shared" si="66"/>
        <v>0.98,0.86,0.68</v>
      </c>
      <c r="F103">
        <f t="shared" ref="F103:H106" si="68">ROUNDUP(F102+0.01,5)</f>
        <v>0.98</v>
      </c>
      <c r="G103">
        <f t="shared" si="68"/>
        <v>0.86</v>
      </c>
      <c r="H103">
        <f t="shared" si="68"/>
        <v>0.68</v>
      </c>
    </row>
    <row r="104" spans="3:8" x14ac:dyDescent="0.3">
      <c r="C104">
        <v>98</v>
      </c>
      <c r="D104" t="s">
        <v>166</v>
      </c>
      <c r="E104" t="str">
        <f t="shared" si="66"/>
        <v>0.99,0.87,0.69</v>
      </c>
      <c r="F104">
        <f t="shared" ref="F104:G104" si="69">ROUNDUP(F103+0.01,5)</f>
        <v>0.99</v>
      </c>
      <c r="G104">
        <f t="shared" si="69"/>
        <v>0.87</v>
      </c>
      <c r="H104">
        <f t="shared" si="68"/>
        <v>0.69</v>
      </c>
    </row>
    <row r="105" spans="3:8" x14ac:dyDescent="0.3">
      <c r="C105">
        <v>99</v>
      </c>
      <c r="D105" t="s">
        <v>167</v>
      </c>
      <c r="E105" t="str">
        <f t="shared" si="66"/>
        <v>1,0.88,0.7</v>
      </c>
      <c r="F105">
        <f t="shared" ref="F105:G105" si="70">ROUNDUP(F104+0.01,5)</f>
        <v>1</v>
      </c>
      <c r="G105">
        <f t="shared" si="70"/>
        <v>0.88</v>
      </c>
      <c r="H105">
        <f t="shared" si="68"/>
        <v>0.7</v>
      </c>
    </row>
    <row r="106" spans="3:8" x14ac:dyDescent="0.3">
      <c r="C106">
        <v>100</v>
      </c>
      <c r="D106" t="s">
        <v>168</v>
      </c>
      <c r="E106" t="str">
        <f t="shared" ref="E106:E113" si="71">F106&amp;","&amp;G106&amp;","&amp;H106</f>
        <v>1.01,0.89,0.71</v>
      </c>
      <c r="F106">
        <f t="shared" ref="F106:G106" si="72">ROUNDUP(F105+0.01,5)</f>
        <v>1.01</v>
      </c>
      <c r="G106">
        <f t="shared" si="72"/>
        <v>0.89</v>
      </c>
      <c r="H106">
        <f t="shared" si="68"/>
        <v>0.71</v>
      </c>
    </row>
    <row r="107" spans="3:8" x14ac:dyDescent="0.3">
      <c r="C107">
        <v>101</v>
      </c>
      <c r="D107" t="s">
        <v>169</v>
      </c>
      <c r="E107" t="str">
        <f t="shared" si="71"/>
        <v>1.02,0.9,0.72</v>
      </c>
      <c r="F107">
        <f t="shared" ref="F107:H107" si="73">ROUNDUP(F106+0.01,5)</f>
        <v>1.02</v>
      </c>
      <c r="G107">
        <f t="shared" si="73"/>
        <v>0.9</v>
      </c>
      <c r="H107">
        <f t="shared" si="73"/>
        <v>0.72</v>
      </c>
    </row>
    <row r="108" spans="3:8" x14ac:dyDescent="0.3">
      <c r="C108">
        <v>102</v>
      </c>
      <c r="D108" t="s">
        <v>170</v>
      </c>
      <c r="E108" t="str">
        <f t="shared" si="71"/>
        <v>1.03,0.91,0.73</v>
      </c>
      <c r="F108">
        <f t="shared" ref="F108:H108" si="74">ROUNDUP(F107+0.01,5)</f>
        <v>1.03</v>
      </c>
      <c r="G108">
        <f t="shared" si="74"/>
        <v>0.91</v>
      </c>
      <c r="H108">
        <f t="shared" si="74"/>
        <v>0.73</v>
      </c>
    </row>
    <row r="109" spans="3:8" x14ac:dyDescent="0.3">
      <c r="C109">
        <v>103</v>
      </c>
      <c r="D109" t="s">
        <v>171</v>
      </c>
      <c r="E109" t="str">
        <f t="shared" si="71"/>
        <v>1.04,0.92,0.74</v>
      </c>
      <c r="F109">
        <f t="shared" ref="F109:H110" si="75">ROUNDUP(F108+0.01,5)</f>
        <v>1.04</v>
      </c>
      <c r="G109">
        <f t="shared" si="75"/>
        <v>0.92</v>
      </c>
      <c r="H109">
        <f t="shared" si="75"/>
        <v>0.74</v>
      </c>
    </row>
    <row r="110" spans="3:8" x14ac:dyDescent="0.3">
      <c r="C110">
        <v>104</v>
      </c>
      <c r="D110" t="s">
        <v>172</v>
      </c>
      <c r="E110" t="str">
        <f t="shared" si="71"/>
        <v>1.05,0.93,0.75</v>
      </c>
      <c r="F110">
        <f t="shared" ref="F110:G110" si="76">ROUNDUP(F109+0.01,5)</f>
        <v>1.05</v>
      </c>
      <c r="G110">
        <f t="shared" si="76"/>
        <v>0.93</v>
      </c>
      <c r="H110">
        <f t="shared" si="75"/>
        <v>0.75</v>
      </c>
    </row>
    <row r="111" spans="3:8" x14ac:dyDescent="0.3">
      <c r="C111">
        <v>105</v>
      </c>
      <c r="D111" t="s">
        <v>173</v>
      </c>
      <c r="E111" t="str">
        <f t="shared" si="71"/>
        <v>1.06,0.94,0.76</v>
      </c>
      <c r="F111">
        <f t="shared" ref="F111:H111" si="77">ROUNDUP(F110+0.01,5)</f>
        <v>1.06</v>
      </c>
      <c r="G111">
        <f t="shared" si="77"/>
        <v>0.94</v>
      </c>
      <c r="H111">
        <f t="shared" si="77"/>
        <v>0.76</v>
      </c>
    </row>
    <row r="112" spans="3:8" x14ac:dyDescent="0.3">
      <c r="C112">
        <v>106</v>
      </c>
      <c r="D112" t="s">
        <v>174</v>
      </c>
      <c r="E112" t="str">
        <f t="shared" si="71"/>
        <v>1.07,0.95,0.77</v>
      </c>
      <c r="F112">
        <f t="shared" ref="F112:H112" si="78">ROUNDUP(F111+0.01,5)</f>
        <v>1.07</v>
      </c>
      <c r="G112">
        <f t="shared" si="78"/>
        <v>0.95</v>
      </c>
      <c r="H112">
        <f t="shared" si="78"/>
        <v>0.77</v>
      </c>
    </row>
    <row r="113" spans="3:8" x14ac:dyDescent="0.3">
      <c r="C113">
        <v>107</v>
      </c>
      <c r="D113" t="s">
        <v>175</v>
      </c>
      <c r="E113" t="str">
        <f t="shared" si="71"/>
        <v>1.08,0.96,0.78</v>
      </c>
      <c r="F113">
        <f t="shared" ref="F113:H113" si="79">ROUNDUP(F112+0.01,5)</f>
        <v>1.08</v>
      </c>
      <c r="G113">
        <f t="shared" si="79"/>
        <v>0.96</v>
      </c>
      <c r="H113">
        <f t="shared" si="79"/>
        <v>0.78</v>
      </c>
    </row>
    <row r="114" spans="3:8" x14ac:dyDescent="0.3">
      <c r="C114">
        <v>108</v>
      </c>
      <c r="D114" t="s">
        <v>176</v>
      </c>
      <c r="E114" t="str">
        <f t="shared" ref="E114:E117" si="80">F114&amp;","&amp;G114&amp;","&amp;H114</f>
        <v>1.09,0.97,0.79</v>
      </c>
      <c r="F114">
        <f t="shared" ref="F114:H114" si="81">ROUNDUP(F113+0.01,5)</f>
        <v>1.0900000000000001</v>
      </c>
      <c r="G114">
        <f t="shared" si="81"/>
        <v>0.97</v>
      </c>
      <c r="H114">
        <f t="shared" si="81"/>
        <v>0.79</v>
      </c>
    </row>
    <row r="115" spans="3:8" x14ac:dyDescent="0.3">
      <c r="C115">
        <v>109</v>
      </c>
      <c r="D115" t="s">
        <v>177</v>
      </c>
      <c r="E115" t="str">
        <f t="shared" si="80"/>
        <v>1.1,0.98,0.8</v>
      </c>
      <c r="F115">
        <f t="shared" ref="F115:H115" si="82">ROUNDUP(F114+0.01,5)</f>
        <v>1.1000000000000001</v>
      </c>
      <c r="G115">
        <f t="shared" si="82"/>
        <v>0.98</v>
      </c>
      <c r="H115">
        <f t="shared" si="82"/>
        <v>0.8</v>
      </c>
    </row>
    <row r="116" spans="3:8" x14ac:dyDescent="0.3">
      <c r="C116">
        <v>110</v>
      </c>
      <c r="D116" t="s">
        <v>178</v>
      </c>
      <c r="E116" t="str">
        <f t="shared" si="80"/>
        <v>1.11,0.99,0.81</v>
      </c>
      <c r="F116">
        <f t="shared" ref="F116:H116" si="83">ROUNDUP(F115+0.01,5)</f>
        <v>1.1100000000000001</v>
      </c>
      <c r="G116">
        <f t="shared" si="83"/>
        <v>0.99</v>
      </c>
      <c r="H116">
        <f t="shared" si="83"/>
        <v>0.81</v>
      </c>
    </row>
    <row r="117" spans="3:8" x14ac:dyDescent="0.3">
      <c r="C117">
        <v>111</v>
      </c>
      <c r="D117" t="s">
        <v>179</v>
      </c>
      <c r="E117" t="str">
        <f t="shared" si="80"/>
        <v>1.12,1,0.82</v>
      </c>
      <c r="F117">
        <f t="shared" ref="F117:H117" si="84">ROUNDUP(F116+0.01,5)</f>
        <v>1.1200000000000001</v>
      </c>
      <c r="G117">
        <f t="shared" si="84"/>
        <v>1</v>
      </c>
      <c r="H117">
        <f t="shared" si="84"/>
        <v>0.82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2024-02-14T06:26:32Z</dcterms:modified>
</cp:coreProperties>
</file>