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9C4CACAF-EC75-4FB5-AF6C-13DF93325175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HyunSangTowerTable" sheetId="1" r:id="rId1"/>
    <sheet name="abilval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1" l="1"/>
  <c r="E29" i="1"/>
  <c r="B27" i="1"/>
  <c r="B28" i="1" s="1"/>
  <c r="E27" i="1"/>
  <c r="E28" i="1"/>
  <c r="B26" i="1"/>
  <c r="E26" i="1"/>
  <c r="B25" i="1"/>
  <c r="E25" i="1"/>
  <c r="B23" i="1"/>
  <c r="B24" i="1" s="1"/>
  <c r="E23" i="1"/>
  <c r="E24" i="1"/>
  <c r="B21" i="1"/>
  <c r="B20" i="1"/>
  <c r="B22" i="1"/>
  <c r="E21" i="1"/>
  <c r="E22" i="1"/>
  <c r="D45" i="2"/>
  <c r="E45" i="2" s="1"/>
  <c r="E20" i="1"/>
  <c r="B19" i="1"/>
  <c r="E19" i="1"/>
  <c r="N7" i="2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6" i="2"/>
  <c r="E3" i="1"/>
  <c r="E4" i="1"/>
  <c r="E5" i="1"/>
  <c r="E2" i="1"/>
  <c r="K25" i="2"/>
  <c r="K26" i="2" s="1"/>
  <c r="K27" i="2" s="1"/>
  <c r="K28" i="2" s="1"/>
  <c r="K29" i="2" s="1"/>
  <c r="K30" i="2" s="1"/>
  <c r="K31" i="2" s="1"/>
  <c r="K32" i="2" s="1"/>
  <c r="K24" i="2"/>
  <c r="K21" i="2"/>
  <c r="K22" i="2" s="1"/>
  <c r="K23" i="2" s="1"/>
  <c r="O6" i="2"/>
  <c r="O7" i="2" s="1"/>
  <c r="O5" i="2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D44" i="2"/>
  <c r="E44" i="2" s="1"/>
  <c r="D43" i="2"/>
  <c r="E43" i="2" s="1"/>
  <c r="D42" i="2"/>
  <c r="E42" i="2" s="1"/>
  <c r="B18" i="1"/>
  <c r="B17" i="1"/>
  <c r="B16" i="1"/>
  <c r="D41" i="2"/>
  <c r="E41" i="2" s="1"/>
  <c r="D40" i="2"/>
  <c r="E40" i="2" s="1"/>
  <c r="B15" i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3" i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O8" i="2" l="1"/>
  <c r="O9" i="2" l="1"/>
  <c r="E6" i="1"/>
  <c r="E7" i="1" l="1"/>
  <c r="O10" i="2"/>
  <c r="O11" i="2" l="1"/>
  <c r="E8" i="1"/>
  <c r="E9" i="1" l="1"/>
  <c r="O12" i="2"/>
  <c r="E10" i="1" l="1"/>
  <c r="O13" i="2"/>
  <c r="O14" i="2" l="1"/>
  <c r="E11" i="1"/>
  <c r="O15" i="2" l="1"/>
  <c r="E12" i="1"/>
  <c r="O16" i="2" l="1"/>
  <c r="E13" i="1"/>
  <c r="E14" i="1" l="1"/>
  <c r="O17" i="2"/>
  <c r="O18" i="2" l="1"/>
  <c r="E15" i="1"/>
  <c r="O19" i="2" l="1"/>
  <c r="E16" i="1"/>
  <c r="E17" i="1" l="1"/>
  <c r="O20" i="2"/>
  <c r="E18" i="1" l="1"/>
  <c r="O21" i="2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</calcChain>
</file>

<file path=xl/sharedStrings.xml><?xml version="1.0" encoding="utf-8"?>
<sst xmlns="http://schemas.openxmlformats.org/spreadsheetml/2006/main" count="103" uniqueCount="79">
  <si>
    <t>Score</t>
    <phoneticPr fontId="1" type="noConversion"/>
  </si>
  <si>
    <t>Id</t>
    <phoneticPr fontId="1" type="noConversion"/>
  </si>
  <si>
    <t>ScoreDescription</t>
    <phoneticPr fontId="1" type="noConversion"/>
  </si>
  <si>
    <t>abilType</t>
    <phoneticPr fontId="1" type="noConversion"/>
  </si>
  <si>
    <t>abilValue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</si>
  <si>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</si>
  <si>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</si>
  <si>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</si>
  <si>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</si>
  <si>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</si>
  <si>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</si>
  <si>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</si>
  <si>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</si>
  <si>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</si>
  <si>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</si>
  <si>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</si>
  <si>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</si>
  <si>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</si>
  <si>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</si>
  <si>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</si>
  <si>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</si>
  <si>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</si>
  <si>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</si>
  <si>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</si>
  <si>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</si>
  <si>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</si>
  <si>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</si>
  <si>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</si>
  <si>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</si>
  <si>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</si>
  <si>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</si>
  <si>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</si>
  <si>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</si>
  <si>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</si>
  <si>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</si>
  <si>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</si>
  <si>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</si>
  <si>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</si>
  <si>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</si>
  <si>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</si>
  <si>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</si>
  <si>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</si>
  <si>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</si>
  <si>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</si>
  <si>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</si>
  <si>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월</t>
    <phoneticPr fontId="1" type="noConversion"/>
  </si>
  <si>
    <t>33월</t>
    <phoneticPr fontId="1" type="noConversion"/>
  </si>
  <si>
    <t>33가</t>
  </si>
  <si>
    <t>33언</t>
  </si>
  <si>
    <t>33승</t>
  </si>
  <si>
    <t>33마</t>
  </si>
  <si>
    <t>33살</t>
  </si>
  <si>
    <t>33섬</t>
  </si>
  <si>
    <t>33찰</t>
  </si>
  <si>
    <t>33교</t>
  </si>
  <si>
    <t>33위</t>
  </si>
  <si>
    <t>33설</t>
  </si>
  <si>
    <t>33적</t>
  </si>
  <si>
    <t>33고</t>
  </si>
  <si>
    <t>33화</t>
  </si>
  <si>
    <t>33명</t>
  </si>
  <si>
    <t>33후</t>
    <phoneticPr fontId="1" type="noConversion"/>
  </si>
  <si>
    <t>33단</t>
    <phoneticPr fontId="1" type="noConversion"/>
  </si>
  <si>
    <t>후</t>
    <phoneticPr fontId="1" type="noConversion"/>
  </si>
  <si>
    <t>단</t>
    <phoneticPr fontId="1" type="noConversion"/>
  </si>
  <si>
    <t>상승 폭</t>
    <phoneticPr fontId="1" type="noConversion"/>
  </si>
  <si>
    <t>33절</t>
    <phoneticPr fontId="1" type="noConversion"/>
  </si>
  <si>
    <t>33격</t>
    <phoneticPr fontId="1" type="noConversion"/>
  </si>
  <si>
    <t>절</t>
    <phoneticPr fontId="1" type="noConversion"/>
  </si>
  <si>
    <t>격</t>
    <phoneticPr fontId="1" type="noConversion"/>
  </si>
  <si>
    <t>33창</t>
    <phoneticPr fontId="1" type="noConversion"/>
  </si>
  <si>
    <t>33공</t>
    <phoneticPr fontId="1" type="noConversion"/>
  </si>
  <si>
    <t>33채</t>
    <phoneticPr fontId="1" type="noConversion"/>
  </si>
  <si>
    <t>33피</t>
    <phoneticPr fontId="1" type="noConversion"/>
  </si>
  <si>
    <t>33동</t>
    <phoneticPr fontId="1" type="noConversion"/>
  </si>
  <si>
    <t>33멸</t>
    <phoneticPr fontId="1" type="noConversion"/>
  </si>
  <si>
    <t>33향</t>
    <phoneticPr fontId="1" type="noConversion"/>
  </si>
  <si>
    <t>33증</t>
    <phoneticPr fontId="1" type="noConversion"/>
  </si>
  <si>
    <t>33쾌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</si>
</sst>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  <xf numFmtId="0" fontId="3" fillId="3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29"/>
  <sheetViews>
    <sheetView tabSelected="1" zoomScale="115" zoomScaleNormal="115" workbookViewId="0">
      <pane ySplit="1" topLeftCell="A26" activePane="bottomLeft" state="frozen"/>
      <selection pane="bottomLeft" activeCell="D27" sqref="D27"/>
    </sheetView>
  </sheetViews>
  <sheetFormatPr defaultRowHeight="16.5" x14ac:dyDescent="0.3"/>
  <cols>
    <col min="2" max="2" width="23.875" customWidth="1"/>
    <col min="3" max="3" width="16.125" customWidth="1"/>
    <col min="4" max="4" width="11.25" customWidth="1"/>
    <col min="5" max="5" width="24.12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3.3000000000000001E+97</v>
      </c>
      <c r="C2" t="s">
        <v>47</v>
      </c>
      <c r="D2" s="1">
        <v>75</v>
      </c>
      <c r="E2" s="1">
        <f>VLOOKUP(A2,abilvalue!J:O,6,FALSE)</f>
        <v>1E-3</v>
      </c>
    </row>
    <row r="3" spans="1:5" x14ac:dyDescent="0.3">
      <c r="A3">
        <v>1</v>
      </c>
      <c r="B3" s="2">
        <f>B2*10000</f>
        <v>3.3000000000000001E+101</v>
      </c>
      <c r="C3" t="s">
        <v>48</v>
      </c>
      <c r="D3" s="1">
        <v>75</v>
      </c>
      <c r="E3" s="1">
        <f>VLOOKUP(A3,abilvalue!J:O,6,FALSE)</f>
        <v>1.5E-3</v>
      </c>
    </row>
    <row r="4" spans="1:5" x14ac:dyDescent="0.3">
      <c r="A4">
        <v>2</v>
      </c>
      <c r="B4" s="2">
        <f t="shared" ref="B4:B27" si="0">B3*10000</f>
        <v>3.3E+105</v>
      </c>
      <c r="C4" t="s">
        <v>49</v>
      </c>
      <c r="D4" s="1">
        <v>75</v>
      </c>
      <c r="E4" s="1">
        <f>VLOOKUP(A4,abilvalue!J:O,6,FALSE)</f>
        <v>2.5000000000000001E-3</v>
      </c>
    </row>
    <row r="5" spans="1:5" x14ac:dyDescent="0.3">
      <c r="A5">
        <v>3</v>
      </c>
      <c r="B5" s="2">
        <f t="shared" si="0"/>
        <v>3.2999999999999999E+109</v>
      </c>
      <c r="C5" t="s">
        <v>50</v>
      </c>
      <c r="D5" s="1">
        <v>75</v>
      </c>
      <c r="E5" s="1">
        <f>VLOOKUP(A5,abilvalue!J:O,6,FALSE)</f>
        <v>4.0000000000000001E-3</v>
      </c>
    </row>
    <row r="6" spans="1:5" x14ac:dyDescent="0.3">
      <c r="A6">
        <v>4</v>
      </c>
      <c r="B6" s="2">
        <f t="shared" si="0"/>
        <v>3.2999999999999996E+113</v>
      </c>
      <c r="C6" t="s">
        <v>51</v>
      </c>
      <c r="D6" s="1">
        <v>75</v>
      </c>
      <c r="E6" s="1">
        <f>VLOOKUP(A6,abilvalue!J:O,6,FALSE)</f>
        <v>6.0000000000000001E-3</v>
      </c>
    </row>
    <row r="7" spans="1:5" x14ac:dyDescent="0.3">
      <c r="A7">
        <v>5</v>
      </c>
      <c r="B7" s="2">
        <f t="shared" si="0"/>
        <v>3.2999999999999998E+117</v>
      </c>
      <c r="C7" t="s">
        <v>52</v>
      </c>
      <c r="D7" s="1">
        <v>75</v>
      </c>
      <c r="E7" s="1">
        <f>VLOOKUP(A7,abilvalue!J:O,6,FALSE)</f>
        <v>8.5000000000000006E-3</v>
      </c>
    </row>
    <row r="8" spans="1:5" x14ac:dyDescent="0.3">
      <c r="A8">
        <v>6</v>
      </c>
      <c r="B8" s="2">
        <f t="shared" si="0"/>
        <v>3.2999999999999998E+121</v>
      </c>
      <c r="C8" t="s">
        <v>53</v>
      </c>
      <c r="D8" s="1">
        <v>75</v>
      </c>
      <c r="E8" s="1">
        <f>VLOOKUP(A8,abilvalue!J:O,6,FALSE)</f>
        <v>1.15E-2</v>
      </c>
    </row>
    <row r="9" spans="1:5" x14ac:dyDescent="0.3">
      <c r="A9">
        <v>7</v>
      </c>
      <c r="B9" s="2">
        <f t="shared" si="0"/>
        <v>3.2999999999999997E+125</v>
      </c>
      <c r="C9" t="s">
        <v>54</v>
      </c>
      <c r="D9" s="1">
        <v>75</v>
      </c>
      <c r="E9" s="1">
        <f>VLOOKUP(A9,abilvalue!J:O,6,FALSE)</f>
        <v>1.4999999999999999E-2</v>
      </c>
    </row>
    <row r="10" spans="1:5" x14ac:dyDescent="0.3">
      <c r="A10">
        <v>8</v>
      </c>
      <c r="B10" s="2">
        <f t="shared" si="0"/>
        <v>3.2999999999999999E+129</v>
      </c>
      <c r="C10" t="s">
        <v>55</v>
      </c>
      <c r="D10" s="1">
        <v>75</v>
      </c>
      <c r="E10" s="1">
        <f>VLOOKUP(A10,abilvalue!J:O,6,FALSE)</f>
        <v>1.9E-2</v>
      </c>
    </row>
    <row r="11" spans="1:5" x14ac:dyDescent="0.3">
      <c r="A11">
        <v>9</v>
      </c>
      <c r="B11" s="2">
        <f t="shared" si="0"/>
        <v>3.2999999999999999E+133</v>
      </c>
      <c r="C11" t="s">
        <v>56</v>
      </c>
      <c r="D11" s="1">
        <v>75</v>
      </c>
      <c r="E11" s="1">
        <f>VLOOKUP(A11,abilvalue!J:O,6,FALSE)</f>
        <v>2.35E-2</v>
      </c>
    </row>
    <row r="12" spans="1:5" x14ac:dyDescent="0.3">
      <c r="A12">
        <v>10</v>
      </c>
      <c r="B12" s="2">
        <f t="shared" si="0"/>
        <v>3.3E+137</v>
      </c>
      <c r="C12" t="s">
        <v>57</v>
      </c>
      <c r="D12" s="1">
        <v>75</v>
      </c>
      <c r="E12" s="1">
        <f>VLOOKUP(A12,abilvalue!J:O,6,FALSE)</f>
        <v>2.8500000000000001E-2</v>
      </c>
    </row>
    <row r="13" spans="1:5" x14ac:dyDescent="0.3">
      <c r="A13">
        <v>11</v>
      </c>
      <c r="B13" s="2">
        <f t="shared" si="0"/>
        <v>3.3000000000000003E+141</v>
      </c>
      <c r="C13" t="s">
        <v>58</v>
      </c>
      <c r="D13" s="1">
        <v>75</v>
      </c>
      <c r="E13" s="1">
        <f>VLOOKUP(A13,abilvalue!J:O,6,FALSE)</f>
        <v>3.4000000000000002E-2</v>
      </c>
    </row>
    <row r="14" spans="1:5" x14ac:dyDescent="0.3">
      <c r="A14">
        <v>12</v>
      </c>
      <c r="B14" s="2">
        <f t="shared" si="0"/>
        <v>3.3000000000000003E+145</v>
      </c>
      <c r="C14" t="s">
        <v>59</v>
      </c>
      <c r="D14" s="1">
        <v>75</v>
      </c>
      <c r="E14" s="1">
        <f>VLOOKUP(A14,abilvalue!J:O,6,FALSE)</f>
        <v>4.0000000000000008E-2</v>
      </c>
    </row>
    <row r="15" spans="1:5" x14ac:dyDescent="0.3">
      <c r="A15">
        <v>13</v>
      </c>
      <c r="B15" s="2">
        <f t="shared" si="0"/>
        <v>3.3000000000000004E+149</v>
      </c>
      <c r="C15" t="s">
        <v>60</v>
      </c>
      <c r="D15" s="1">
        <v>75</v>
      </c>
      <c r="E15" s="1">
        <f>VLOOKUP(A15,abilvalue!J:O,6,FALSE)</f>
        <v>4.6500000000000014E-2</v>
      </c>
    </row>
    <row r="16" spans="1:5" x14ac:dyDescent="0.3">
      <c r="A16">
        <v>14</v>
      </c>
      <c r="B16" s="2">
        <f t="shared" si="0"/>
        <v>3.3000000000000003E+153</v>
      </c>
      <c r="C16" t="s">
        <v>46</v>
      </c>
      <c r="D16" s="1">
        <v>75</v>
      </c>
      <c r="E16" s="1">
        <f>VLOOKUP(A16,abilvalue!J:O,6,FALSE)</f>
        <v>5.350000000000002E-2</v>
      </c>
    </row>
    <row r="17" spans="1:5" x14ac:dyDescent="0.3">
      <c r="A17">
        <v>15</v>
      </c>
      <c r="B17" s="2">
        <f t="shared" si="0"/>
        <v>3.3000000000000002E+157</v>
      </c>
      <c r="C17" t="s">
        <v>61</v>
      </c>
      <c r="D17" s="1">
        <v>75</v>
      </c>
      <c r="E17" s="1">
        <f>VLOOKUP(A17,abilvalue!J:O,6,FALSE)</f>
        <v>6.1000000000000026E-2</v>
      </c>
    </row>
    <row r="18" spans="1:5" x14ac:dyDescent="0.3">
      <c r="A18">
        <v>16</v>
      </c>
      <c r="B18" s="2">
        <f t="shared" si="0"/>
        <v>3.3E+161</v>
      </c>
      <c r="C18" t="s">
        <v>62</v>
      </c>
      <c r="D18" s="1">
        <v>75</v>
      </c>
      <c r="E18" s="1">
        <f>VLOOKUP(A18,abilvalue!J:O,6,FALSE)</f>
        <v>6.9000000000000034E-2</v>
      </c>
    </row>
    <row r="19" spans="1:5" x14ac:dyDescent="0.3">
      <c r="A19">
        <v>17</v>
      </c>
      <c r="B19" s="2">
        <f t="shared" si="0"/>
        <v>3.2999999999999999E+165</v>
      </c>
      <c r="C19" t="s">
        <v>66</v>
      </c>
      <c r="D19" s="1">
        <v>75</v>
      </c>
      <c r="E19" s="1">
        <f>VLOOKUP(A19,abilvalue!J:O,6,FALSE)</f>
        <v>7.7500000000000041E-2</v>
      </c>
    </row>
    <row r="20" spans="1:5" x14ac:dyDescent="0.3">
      <c r="A20">
        <v>18</v>
      </c>
      <c r="B20" s="2">
        <f>B19*10000</f>
        <v>3.2999999999999997E+169</v>
      </c>
      <c r="C20" t="s">
        <v>67</v>
      </c>
      <c r="D20" s="1">
        <v>75</v>
      </c>
      <c r="E20" s="1">
        <f>VLOOKUP(A20,abilvalue!J:O,6,FALSE)</f>
        <v>8.6500000000000049E-2</v>
      </c>
    </row>
    <row r="21" spans="1:5" x14ac:dyDescent="0.3">
      <c r="A21">
        <v>19</v>
      </c>
      <c r="B21" s="2">
        <f>B20*10000</f>
        <v>3.3E+173</v>
      </c>
      <c r="C21" t="s">
        <v>70</v>
      </c>
      <c r="D21" s="1">
        <v>75</v>
      </c>
      <c r="E21" s="1">
        <f>VLOOKUP(A21,abilvalue!J:O,6,FALSE)</f>
        <v>9.6000000000000058E-2</v>
      </c>
    </row>
    <row r="22" spans="1:5" x14ac:dyDescent="0.3">
      <c r="A22">
        <v>20</v>
      </c>
      <c r="B22" s="2">
        <f t="shared" si="0"/>
        <v>3.3000000000000001E+177</v>
      </c>
      <c r="C22" t="s">
        <v>71</v>
      </c>
      <c r="D22" s="1">
        <v>75</v>
      </c>
      <c r="E22" s="1">
        <f>VLOOKUP(A22,abilvalue!J:O,6,FALSE)</f>
        <v>0.10600000000000007</v>
      </c>
    </row>
    <row r="23" spans="1:5" x14ac:dyDescent="0.3">
      <c r="A23">
        <v>21</v>
      </c>
      <c r="B23" s="2">
        <f>B22*10000</f>
        <v>3.3000000000000002E+181</v>
      </c>
      <c r="C23" t="s">
        <v>72</v>
      </c>
      <c r="D23" s="1">
        <v>75</v>
      </c>
      <c r="E23" s="1">
        <f>VLOOKUP(A23,abilvalue!J:O,6,FALSE)</f>
        <v>0.11650000000000008</v>
      </c>
    </row>
    <row r="24" spans="1:5" x14ac:dyDescent="0.3">
      <c r="A24">
        <v>22</v>
      </c>
      <c r="B24" s="2">
        <f t="shared" si="0"/>
        <v>3.3000000000000001E+185</v>
      </c>
      <c r="C24" t="s">
        <v>73</v>
      </c>
      <c r="D24" s="1">
        <v>75</v>
      </c>
      <c r="E24" s="1">
        <f>VLOOKUP(A24,abilvalue!J:O,6,FALSE)</f>
        <v>0.12750000000000009</v>
      </c>
    </row>
    <row r="25" spans="1:5" x14ac:dyDescent="0.3">
      <c r="A25">
        <v>23</v>
      </c>
      <c r="B25" s="2">
        <f t="shared" si="0"/>
        <v>3.3000000000000002E+189</v>
      </c>
      <c r="C25" t="s">
        <v>74</v>
      </c>
      <c r="D25" s="1">
        <v>75</v>
      </c>
      <c r="E25" s="1">
        <f>VLOOKUP(A25,abilvalue!J:O,6,FALSE)</f>
        <v>0.1390000000000001</v>
      </c>
    </row>
    <row r="26" spans="1:5" x14ac:dyDescent="0.3">
      <c r="A26">
        <v>24</v>
      </c>
      <c r="B26" s="2">
        <f>B25*10000</f>
        <v>3.3000000000000004E+193</v>
      </c>
      <c r="C26" t="s">
        <v>75</v>
      </c>
      <c r="D26" s="1">
        <v>75</v>
      </c>
      <c r="E26" s="1">
        <f>VLOOKUP(A26,abilvalue!J:O,6,FALSE)</f>
        <v>0.15100000000000011</v>
      </c>
    </row>
    <row r="27" spans="1:5" x14ac:dyDescent="0.3">
      <c r="A27">
        <v>25</v>
      </c>
      <c r="B27" s="2">
        <f t="shared" si="0"/>
        <v>3.3000000000000003E+197</v>
      </c>
      <c r="C27" t="s">
        <v>76</v>
      </c>
      <c r="D27" s="1">
        <v>75</v>
      </c>
      <c r="E27" s="1">
        <f>VLOOKUP(A27,abilvalue!J:O,6,FALSE)</f>
        <v>0.16350000000000012</v>
      </c>
    </row>
    <row r="28" spans="1:5" x14ac:dyDescent="0.3">
      <c r="A28">
        <v>26</v>
      </c>
      <c r="B28" s="2">
        <f>B27*10000</f>
        <v>3.3000000000000005E+201</v>
      </c>
      <c r="C28" t="s">
        <v>77</v>
      </c>
      <c r="D28" s="1">
        <v>75</v>
      </c>
      <c r="E28" s="1">
        <f>VLOOKUP(A28,abilvalue!J:O,6,FALSE)</f>
        <v>0.17650000000000013</v>
      </c>
    </row>
    <row r="29" spans="1:5" x14ac:dyDescent="0.3">
      <c r="A29">
        <v>27</v>
      </c>
      <c r="B29" s="2">
        <f>B28*10000</f>
        <v>3.3000000000000006E+205</v>
      </c>
      <c r="C29" t="s">
        <v>78</v>
      </c>
      <c r="D29" s="1">
        <v>75</v>
      </c>
      <c r="E29" s="1">
        <f>VLOOKUP(A29,abilvalue!J:O,6,FALSE)</f>
        <v>0.19000000000000014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B2:O45"/>
  <sheetViews>
    <sheetView topLeftCell="A13" workbookViewId="0">
      <selection activeCell="E45" sqref="E45"/>
    </sheetView>
  </sheetViews>
  <sheetFormatPr defaultRowHeight="16.5" x14ac:dyDescent="0.3"/>
  <cols>
    <col min="11" max="11" width="10.25" bestFit="1" customWidth="1"/>
  </cols>
  <sheetData>
    <row r="2" spans="2:15" x14ac:dyDescent="0.3">
      <c r="B2" s="3" t="s">
        <v>5</v>
      </c>
      <c r="C2" s="3"/>
      <c r="D2" s="4"/>
      <c r="E2" s="4"/>
    </row>
    <row r="3" spans="2:15" ht="17.25" thickBot="1" x14ac:dyDescent="0.35">
      <c r="B3" s="5" t="s">
        <v>6</v>
      </c>
      <c r="C3" s="5" t="s">
        <v>7</v>
      </c>
      <c r="D3" s="5"/>
      <c r="E3" s="5"/>
      <c r="J3" t="s">
        <v>1</v>
      </c>
      <c r="K3" t="s">
        <v>0</v>
      </c>
      <c r="L3" t="s">
        <v>2</v>
      </c>
      <c r="M3" t="s">
        <v>3</v>
      </c>
      <c r="N3" t="s">
        <v>65</v>
      </c>
      <c r="O3" t="s">
        <v>4</v>
      </c>
    </row>
    <row r="4" spans="2:15" ht="17.25" thickTop="1" x14ac:dyDescent="0.3">
      <c r="B4" s="6" t="s">
        <v>8</v>
      </c>
      <c r="C4" s="6">
        <v>4</v>
      </c>
      <c r="D4" s="7">
        <f>POWER(10,C4)</f>
        <v>10000</v>
      </c>
      <c r="E4" s="7" t="str">
        <f>RIGHT(D4,C4)</f>
        <v>0000</v>
      </c>
      <c r="J4">
        <v>0</v>
      </c>
      <c r="K4" s="2">
        <v>3.3000000000000001E+97</v>
      </c>
      <c r="L4" t="s">
        <v>47</v>
      </c>
      <c r="M4" s="1">
        <v>75</v>
      </c>
      <c r="N4" s="1"/>
      <c r="O4" s="1">
        <v>1E-3</v>
      </c>
    </row>
    <row r="5" spans="2:15" x14ac:dyDescent="0.3">
      <c r="B5" s="6" t="s">
        <v>9</v>
      </c>
      <c r="C5" s="6">
        <v>8</v>
      </c>
      <c r="D5" s="7">
        <f t="shared" ref="D5:D38" si="0">POWER(10,C5)</f>
        <v>100000000</v>
      </c>
      <c r="E5" s="7" t="str">
        <f t="shared" ref="E5:E38" si="1">RIGHT(D5,C5)</f>
        <v>00000000</v>
      </c>
      <c r="J5">
        <v>1</v>
      </c>
      <c r="K5" s="2">
        <f>K4*10000</f>
        <v>3.3000000000000001E+101</v>
      </c>
      <c r="L5" t="s">
        <v>48</v>
      </c>
      <c r="M5" s="1">
        <v>75</v>
      </c>
      <c r="N5" s="1">
        <v>5.0000000000000001E-4</v>
      </c>
      <c r="O5" s="1">
        <f>O4+N5</f>
        <v>1.5E-3</v>
      </c>
    </row>
    <row r="6" spans="2:15" x14ac:dyDescent="0.3">
      <c r="B6" s="6" t="s">
        <v>10</v>
      </c>
      <c r="C6" s="6">
        <v>12</v>
      </c>
      <c r="D6" s="7">
        <f t="shared" si="0"/>
        <v>1000000000000</v>
      </c>
      <c r="E6" s="7" t="str">
        <f t="shared" si="1"/>
        <v>000000000000</v>
      </c>
      <c r="J6">
        <v>2</v>
      </c>
      <c r="K6" s="2">
        <f t="shared" ref="K6:K32" si="2">K5*10000</f>
        <v>3.3E+105</v>
      </c>
      <c r="L6" t="s">
        <v>49</v>
      </c>
      <c r="M6" s="1">
        <v>75</v>
      </c>
      <c r="N6" s="1">
        <f>N5+0.0005</f>
        <v>1E-3</v>
      </c>
      <c r="O6" s="1">
        <f t="shared" ref="O6:O20" si="3">O5+N6</f>
        <v>2.5000000000000001E-3</v>
      </c>
    </row>
    <row r="7" spans="2:15" x14ac:dyDescent="0.3">
      <c r="B7" s="6" t="s">
        <v>11</v>
      </c>
      <c r="C7" s="6">
        <v>16</v>
      </c>
      <c r="D7" s="7">
        <f t="shared" si="0"/>
        <v>1E+16</v>
      </c>
      <c r="E7" s="7" t="str">
        <f t="shared" si="1"/>
        <v>0000000000000000</v>
      </c>
      <c r="J7">
        <v>3</v>
      </c>
      <c r="K7" s="2">
        <f t="shared" si="2"/>
        <v>3.2999999999999999E+109</v>
      </c>
      <c r="L7" t="s">
        <v>50</v>
      </c>
      <c r="M7" s="1">
        <v>75</v>
      </c>
      <c r="N7" s="1">
        <f t="shared" ref="N7:N32" si="4">N6+0.0005</f>
        <v>1.5E-3</v>
      </c>
      <c r="O7" s="1">
        <f t="shared" si="3"/>
        <v>4.0000000000000001E-3</v>
      </c>
    </row>
    <row r="8" spans="2:15" x14ac:dyDescent="0.3">
      <c r="B8" s="6" t="s">
        <v>12</v>
      </c>
      <c r="C8" s="6">
        <v>20</v>
      </c>
      <c r="D8" s="7">
        <f t="shared" si="0"/>
        <v>1E+20</v>
      </c>
      <c r="E8" s="7" t="str">
        <f t="shared" si="1"/>
        <v>1E+20</v>
      </c>
      <c r="J8">
        <v>4</v>
      </c>
      <c r="K8" s="2">
        <f t="shared" si="2"/>
        <v>3.2999999999999996E+113</v>
      </c>
      <c r="L8" t="s">
        <v>51</v>
      </c>
      <c r="M8" s="1">
        <v>75</v>
      </c>
      <c r="N8" s="1">
        <f t="shared" si="4"/>
        <v>2E-3</v>
      </c>
      <c r="O8" s="1">
        <f t="shared" si="3"/>
        <v>6.0000000000000001E-3</v>
      </c>
    </row>
    <row r="9" spans="2:15" x14ac:dyDescent="0.3">
      <c r="B9" s="6" t="s">
        <v>13</v>
      </c>
      <c r="C9" s="6">
        <v>24</v>
      </c>
      <c r="D9" s="7">
        <f t="shared" si="0"/>
        <v>9.9999999999999998E+23</v>
      </c>
      <c r="E9" s="7" t="str">
        <f t="shared" si="1"/>
        <v>1E+24</v>
      </c>
      <c r="J9">
        <v>5</v>
      </c>
      <c r="K9" s="2">
        <f t="shared" si="2"/>
        <v>3.2999999999999998E+117</v>
      </c>
      <c r="L9" t="s">
        <v>52</v>
      </c>
      <c r="M9" s="1">
        <v>75</v>
      </c>
      <c r="N9" s="1">
        <f t="shared" si="4"/>
        <v>2.5000000000000001E-3</v>
      </c>
      <c r="O9" s="1">
        <f t="shared" si="3"/>
        <v>8.5000000000000006E-3</v>
      </c>
    </row>
    <row r="10" spans="2:15" x14ac:dyDescent="0.3">
      <c r="B10" s="6" t="s">
        <v>14</v>
      </c>
      <c r="C10" s="6">
        <v>28</v>
      </c>
      <c r="D10" s="7">
        <f t="shared" si="0"/>
        <v>9.9999999999999996E+27</v>
      </c>
      <c r="E10" s="7" t="str">
        <f t="shared" si="1"/>
        <v>1E+28</v>
      </c>
      <c r="J10">
        <v>6</v>
      </c>
      <c r="K10" s="2">
        <f t="shared" si="2"/>
        <v>3.2999999999999998E+121</v>
      </c>
      <c r="L10" t="s">
        <v>53</v>
      </c>
      <c r="M10" s="1">
        <v>75</v>
      </c>
      <c r="N10" s="1">
        <f t="shared" si="4"/>
        <v>3.0000000000000001E-3</v>
      </c>
      <c r="O10" s="1">
        <f t="shared" si="3"/>
        <v>1.15E-2</v>
      </c>
    </row>
    <row r="11" spans="2:15" x14ac:dyDescent="0.3">
      <c r="B11" s="6" t="s">
        <v>15</v>
      </c>
      <c r="C11" s="6">
        <v>32</v>
      </c>
      <c r="D11" s="7">
        <f t="shared" si="0"/>
        <v>1.0000000000000001E+32</v>
      </c>
      <c r="E11" s="7" t="str">
        <f t="shared" si="1"/>
        <v>1E+32</v>
      </c>
      <c r="J11">
        <v>7</v>
      </c>
      <c r="K11" s="2">
        <f t="shared" si="2"/>
        <v>3.2999999999999997E+125</v>
      </c>
      <c r="L11" t="s">
        <v>54</v>
      </c>
      <c r="M11" s="1">
        <v>75</v>
      </c>
      <c r="N11" s="1">
        <f t="shared" si="4"/>
        <v>3.5000000000000001E-3</v>
      </c>
      <c r="O11" s="1">
        <f t="shared" si="3"/>
        <v>1.4999999999999999E-2</v>
      </c>
    </row>
    <row r="12" spans="2:15" x14ac:dyDescent="0.3">
      <c r="B12" s="6" t="s">
        <v>16</v>
      </c>
      <c r="C12" s="6">
        <v>36</v>
      </c>
      <c r="D12" s="7">
        <f t="shared" si="0"/>
        <v>1E+36</v>
      </c>
      <c r="E12" s="7" t="str">
        <f t="shared" si="1"/>
        <v>1E+36</v>
      </c>
      <c r="J12">
        <v>8</v>
      </c>
      <c r="K12" s="2">
        <f t="shared" si="2"/>
        <v>3.2999999999999999E+129</v>
      </c>
      <c r="L12" t="s">
        <v>55</v>
      </c>
      <c r="M12" s="1">
        <v>75</v>
      </c>
      <c r="N12" s="1">
        <f t="shared" si="4"/>
        <v>4.0000000000000001E-3</v>
      </c>
      <c r="O12" s="1">
        <f t="shared" si="3"/>
        <v>1.9E-2</v>
      </c>
    </row>
    <row r="13" spans="2:15" x14ac:dyDescent="0.3">
      <c r="B13" s="6" t="s">
        <v>17</v>
      </c>
      <c r="C13" s="6">
        <v>40</v>
      </c>
      <c r="D13" s="7">
        <f t="shared" si="0"/>
        <v>1E+40</v>
      </c>
      <c r="E13" s="7" t="str">
        <f t="shared" si="1"/>
        <v>1E+40</v>
      </c>
      <c r="J13">
        <v>9</v>
      </c>
      <c r="K13" s="2">
        <f t="shared" si="2"/>
        <v>3.2999999999999999E+133</v>
      </c>
      <c r="L13" t="s">
        <v>56</v>
      </c>
      <c r="M13" s="1">
        <v>75</v>
      </c>
      <c r="N13" s="1">
        <f t="shared" si="4"/>
        <v>4.5000000000000005E-3</v>
      </c>
      <c r="O13" s="1">
        <f t="shared" si="3"/>
        <v>2.35E-2</v>
      </c>
    </row>
    <row r="14" spans="2:15" x14ac:dyDescent="0.3">
      <c r="B14" s="6" t="s">
        <v>18</v>
      </c>
      <c r="C14" s="6">
        <v>44</v>
      </c>
      <c r="D14" s="7">
        <f t="shared" si="0"/>
        <v>1.0000000000000001E+44</v>
      </c>
      <c r="E14" s="7" t="str">
        <f t="shared" si="1"/>
        <v>1E+44</v>
      </c>
      <c r="J14">
        <v>10</v>
      </c>
      <c r="K14" s="2">
        <f t="shared" si="2"/>
        <v>3.3E+137</v>
      </c>
      <c r="L14" t="s">
        <v>57</v>
      </c>
      <c r="M14" s="1">
        <v>75</v>
      </c>
      <c r="N14" s="1">
        <f t="shared" si="4"/>
        <v>5.000000000000001E-3</v>
      </c>
      <c r="O14" s="1">
        <f t="shared" si="3"/>
        <v>2.8500000000000001E-2</v>
      </c>
    </row>
    <row r="15" spans="2:15" x14ac:dyDescent="0.3">
      <c r="B15" s="6" t="s">
        <v>19</v>
      </c>
      <c r="C15" s="6">
        <v>48</v>
      </c>
      <c r="D15" s="7">
        <f t="shared" si="0"/>
        <v>1E+48</v>
      </c>
      <c r="E15" s="7" t="str">
        <f t="shared" si="1"/>
        <v>1E+48</v>
      </c>
      <c r="J15">
        <v>11</v>
      </c>
      <c r="K15" s="2">
        <f t="shared" si="2"/>
        <v>3.3000000000000003E+141</v>
      </c>
      <c r="L15" t="s">
        <v>58</v>
      </c>
      <c r="M15" s="1">
        <v>75</v>
      </c>
      <c r="N15" s="1">
        <f t="shared" si="4"/>
        <v>5.5000000000000014E-3</v>
      </c>
      <c r="O15" s="1">
        <f t="shared" si="3"/>
        <v>3.4000000000000002E-2</v>
      </c>
    </row>
    <row r="16" spans="2:15" x14ac:dyDescent="0.3">
      <c r="B16" s="6" t="s">
        <v>20</v>
      </c>
      <c r="C16" s="6">
        <v>52</v>
      </c>
      <c r="D16" s="7">
        <f t="shared" si="0"/>
        <v>9.9999999999999999E+51</v>
      </c>
      <c r="E16" s="7" t="str">
        <f t="shared" si="1"/>
        <v>1E+52</v>
      </c>
      <c r="J16">
        <v>12</v>
      </c>
      <c r="K16" s="2">
        <f t="shared" si="2"/>
        <v>3.3000000000000003E+145</v>
      </c>
      <c r="L16" t="s">
        <v>59</v>
      </c>
      <c r="M16" s="1">
        <v>75</v>
      </c>
      <c r="N16" s="1">
        <f t="shared" si="4"/>
        <v>6.0000000000000019E-3</v>
      </c>
      <c r="O16" s="1">
        <f t="shared" si="3"/>
        <v>4.0000000000000008E-2</v>
      </c>
    </row>
    <row r="17" spans="2:15" x14ac:dyDescent="0.3">
      <c r="B17" s="6" t="s">
        <v>21</v>
      </c>
      <c r="C17" s="6">
        <v>56</v>
      </c>
      <c r="D17" s="7">
        <f t="shared" si="0"/>
        <v>1.0000000000000001E+56</v>
      </c>
      <c r="E17" s="7" t="str">
        <f t="shared" si="1"/>
        <v>1E+56</v>
      </c>
      <c r="J17">
        <v>13</v>
      </c>
      <c r="K17" s="2">
        <f t="shared" si="2"/>
        <v>3.3000000000000004E+149</v>
      </c>
      <c r="L17" t="s">
        <v>60</v>
      </c>
      <c r="M17" s="1">
        <v>75</v>
      </c>
      <c r="N17" s="1">
        <f t="shared" si="4"/>
        <v>6.5000000000000023E-3</v>
      </c>
      <c r="O17" s="1">
        <f t="shared" si="3"/>
        <v>4.6500000000000014E-2</v>
      </c>
    </row>
    <row r="18" spans="2:15" x14ac:dyDescent="0.3">
      <c r="B18" s="6" t="s">
        <v>22</v>
      </c>
      <c r="C18" s="6">
        <v>60</v>
      </c>
      <c r="D18" s="7">
        <f t="shared" si="0"/>
        <v>9.9999999999999995E+59</v>
      </c>
      <c r="E18" s="7" t="str">
        <f t="shared" si="1"/>
        <v>1E+60</v>
      </c>
      <c r="J18">
        <v>14</v>
      </c>
      <c r="K18" s="2">
        <f t="shared" si="2"/>
        <v>3.3000000000000003E+153</v>
      </c>
      <c r="L18" t="s">
        <v>46</v>
      </c>
      <c r="M18" s="1">
        <v>75</v>
      </c>
      <c r="N18" s="1">
        <f t="shared" si="4"/>
        <v>7.0000000000000027E-3</v>
      </c>
      <c r="O18" s="1">
        <f t="shared" si="3"/>
        <v>5.350000000000002E-2</v>
      </c>
    </row>
    <row r="19" spans="2:15" x14ac:dyDescent="0.3">
      <c r="B19" s="6" t="s">
        <v>23</v>
      </c>
      <c r="C19" s="6">
        <v>64</v>
      </c>
      <c r="D19" s="7">
        <f t="shared" si="0"/>
        <v>1E+64</v>
      </c>
      <c r="E19" s="7" t="str">
        <f t="shared" si="1"/>
        <v>1E+64</v>
      </c>
      <c r="J19">
        <v>15</v>
      </c>
      <c r="K19" s="2">
        <f t="shared" si="2"/>
        <v>3.3000000000000002E+157</v>
      </c>
      <c r="L19" t="s">
        <v>61</v>
      </c>
      <c r="M19" s="1">
        <v>75</v>
      </c>
      <c r="N19" s="1">
        <f t="shared" si="4"/>
        <v>7.5000000000000032E-3</v>
      </c>
      <c r="O19" s="1">
        <f t="shared" si="3"/>
        <v>6.1000000000000026E-2</v>
      </c>
    </row>
    <row r="20" spans="2:15" x14ac:dyDescent="0.3">
      <c r="B20" s="6" t="s">
        <v>24</v>
      </c>
      <c r="C20" s="6">
        <v>68</v>
      </c>
      <c r="D20" s="7">
        <f t="shared" si="0"/>
        <v>9.9999999999999995E+67</v>
      </c>
      <c r="E20" s="7" t="str">
        <f t="shared" si="1"/>
        <v>1E+68</v>
      </c>
      <c r="J20">
        <v>16</v>
      </c>
      <c r="K20" s="2">
        <f t="shared" si="2"/>
        <v>3.3E+161</v>
      </c>
      <c r="L20" t="s">
        <v>62</v>
      </c>
      <c r="M20" s="1">
        <v>75</v>
      </c>
      <c r="N20" s="1">
        <f t="shared" si="4"/>
        <v>8.0000000000000036E-3</v>
      </c>
      <c r="O20" s="1">
        <f t="shared" si="3"/>
        <v>6.9000000000000034E-2</v>
      </c>
    </row>
    <row r="21" spans="2:15" x14ac:dyDescent="0.3">
      <c r="B21" s="6" t="s">
        <v>25</v>
      </c>
      <c r="C21" s="6">
        <v>72</v>
      </c>
      <c r="D21" s="7">
        <f t="shared" si="0"/>
        <v>9.9999999999999994E+71</v>
      </c>
      <c r="E21" s="7" t="str">
        <f t="shared" si="1"/>
        <v>1E+72</v>
      </c>
      <c r="J21">
        <v>17</v>
      </c>
      <c r="K21" s="2">
        <f t="shared" si="2"/>
        <v>3.2999999999999999E+165</v>
      </c>
      <c r="L21" t="s">
        <v>66</v>
      </c>
      <c r="M21" s="1">
        <v>75</v>
      </c>
      <c r="N21" s="1">
        <f t="shared" si="4"/>
        <v>8.5000000000000041E-3</v>
      </c>
      <c r="O21" s="1">
        <f t="shared" ref="O21:O23" si="5">O20+N21</f>
        <v>7.7500000000000041E-2</v>
      </c>
    </row>
    <row r="22" spans="2:15" x14ac:dyDescent="0.3">
      <c r="B22" s="6" t="s">
        <v>26</v>
      </c>
      <c r="C22" s="6">
        <v>76</v>
      </c>
      <c r="D22" s="7">
        <f t="shared" si="0"/>
        <v>1E+76</v>
      </c>
      <c r="E22" s="7" t="str">
        <f t="shared" si="1"/>
        <v>1E+76</v>
      </c>
      <c r="J22">
        <v>18</v>
      </c>
      <c r="K22" s="2">
        <f t="shared" si="2"/>
        <v>3.2999999999999997E+169</v>
      </c>
      <c r="L22" t="s">
        <v>67</v>
      </c>
      <c r="M22" s="1">
        <v>75</v>
      </c>
      <c r="N22" s="1">
        <f t="shared" si="4"/>
        <v>9.0000000000000045E-3</v>
      </c>
      <c r="O22" s="1">
        <f t="shared" si="5"/>
        <v>8.6500000000000049E-2</v>
      </c>
    </row>
    <row r="23" spans="2:15" x14ac:dyDescent="0.3">
      <c r="B23" s="6" t="s">
        <v>27</v>
      </c>
      <c r="C23" s="6">
        <v>80</v>
      </c>
      <c r="D23" s="7">
        <f t="shared" si="0"/>
        <v>1E+80</v>
      </c>
      <c r="E23" s="7" t="str">
        <f t="shared" si="1"/>
        <v>1E+80</v>
      </c>
      <c r="J23">
        <v>19</v>
      </c>
      <c r="K23" s="2">
        <f t="shared" si="2"/>
        <v>3.3E+173</v>
      </c>
      <c r="M23" s="1">
        <v>75</v>
      </c>
      <c r="N23" s="1">
        <f t="shared" si="4"/>
        <v>9.500000000000005E-3</v>
      </c>
      <c r="O23" s="1">
        <f t="shared" si="5"/>
        <v>9.6000000000000058E-2</v>
      </c>
    </row>
    <row r="24" spans="2:15" x14ac:dyDescent="0.3">
      <c r="B24" s="6" t="s">
        <v>28</v>
      </c>
      <c r="C24" s="6">
        <v>84</v>
      </c>
      <c r="D24" s="7">
        <f t="shared" si="0"/>
        <v>1.0000000000000001E+84</v>
      </c>
      <c r="E24" s="7" t="str">
        <f t="shared" si="1"/>
        <v>1E+84</v>
      </c>
      <c r="J24">
        <v>20</v>
      </c>
      <c r="K24" s="2">
        <f t="shared" si="2"/>
        <v>3.3000000000000001E+177</v>
      </c>
      <c r="M24" s="1">
        <v>75</v>
      </c>
      <c r="N24" s="1">
        <f t="shared" si="4"/>
        <v>1.0000000000000005E-2</v>
      </c>
      <c r="O24" s="1">
        <f t="shared" ref="O24:O32" si="6">O23+N24</f>
        <v>0.10600000000000007</v>
      </c>
    </row>
    <row r="25" spans="2:15" x14ac:dyDescent="0.3">
      <c r="B25" s="6" t="s">
        <v>29</v>
      </c>
      <c r="C25" s="6">
        <v>88</v>
      </c>
      <c r="D25" s="7">
        <f t="shared" si="0"/>
        <v>9.9999999999999996E+87</v>
      </c>
      <c r="E25" s="7" t="str">
        <f t="shared" si="1"/>
        <v>1E+88</v>
      </c>
      <c r="J25">
        <v>21</v>
      </c>
      <c r="K25" s="2">
        <f t="shared" si="2"/>
        <v>3.3000000000000002E+181</v>
      </c>
      <c r="M25" s="1">
        <v>75</v>
      </c>
      <c r="N25" s="1">
        <f t="shared" si="4"/>
        <v>1.0500000000000006E-2</v>
      </c>
      <c r="O25" s="1">
        <f t="shared" si="6"/>
        <v>0.11650000000000008</v>
      </c>
    </row>
    <row r="26" spans="2:15" x14ac:dyDescent="0.3">
      <c r="B26" s="6" t="s">
        <v>30</v>
      </c>
      <c r="C26" s="6">
        <v>92</v>
      </c>
      <c r="D26" s="7">
        <f t="shared" si="0"/>
        <v>1E+92</v>
      </c>
      <c r="E26" s="7" t="str">
        <f t="shared" si="1"/>
        <v>1E+92</v>
      </c>
      <c r="J26">
        <v>22</v>
      </c>
      <c r="K26" s="2">
        <f t="shared" si="2"/>
        <v>3.3000000000000001E+185</v>
      </c>
      <c r="M26" s="1">
        <v>75</v>
      </c>
      <c r="N26" s="1">
        <f t="shared" si="4"/>
        <v>1.1000000000000006E-2</v>
      </c>
      <c r="O26" s="1">
        <f t="shared" si="6"/>
        <v>0.12750000000000009</v>
      </c>
    </row>
    <row r="27" spans="2:15" x14ac:dyDescent="0.3">
      <c r="B27" s="6" t="s">
        <v>31</v>
      </c>
      <c r="C27" s="6">
        <v>96</v>
      </c>
      <c r="D27" s="7">
        <f t="shared" si="0"/>
        <v>1E+96</v>
      </c>
      <c r="E27" s="7" t="str">
        <f t="shared" si="1"/>
        <v>1E+96</v>
      </c>
      <c r="J27">
        <v>23</v>
      </c>
      <c r="K27" s="2">
        <f t="shared" si="2"/>
        <v>3.3000000000000002E+189</v>
      </c>
      <c r="M27" s="1">
        <v>75</v>
      </c>
      <c r="N27" s="1">
        <f t="shared" si="4"/>
        <v>1.1500000000000007E-2</v>
      </c>
      <c r="O27" s="1">
        <f t="shared" si="6"/>
        <v>0.1390000000000001</v>
      </c>
    </row>
    <row r="28" spans="2:15" x14ac:dyDescent="0.3">
      <c r="B28" s="6" t="s">
        <v>32</v>
      </c>
      <c r="C28" s="6">
        <v>100</v>
      </c>
      <c r="D28" s="7">
        <f t="shared" si="0"/>
        <v>1E+100</v>
      </c>
      <c r="E28" s="7" t="str">
        <f t="shared" si="1"/>
        <v>1E+100</v>
      </c>
      <c r="J28">
        <v>24</v>
      </c>
      <c r="K28" s="2">
        <f t="shared" si="2"/>
        <v>3.3000000000000004E+193</v>
      </c>
      <c r="M28" s="1">
        <v>75</v>
      </c>
      <c r="N28" s="1">
        <f t="shared" si="4"/>
        <v>1.2000000000000007E-2</v>
      </c>
      <c r="O28" s="1">
        <f t="shared" si="6"/>
        <v>0.15100000000000011</v>
      </c>
    </row>
    <row r="29" spans="2:15" x14ac:dyDescent="0.3">
      <c r="B29" s="6" t="s">
        <v>33</v>
      </c>
      <c r="C29" s="6">
        <v>104</v>
      </c>
      <c r="D29" s="7">
        <f t="shared" si="0"/>
        <v>1E+104</v>
      </c>
      <c r="E29" s="7" t="str">
        <f t="shared" si="1"/>
        <v>1E+104</v>
      </c>
      <c r="J29">
        <v>25</v>
      </c>
      <c r="K29" s="2">
        <f t="shared" si="2"/>
        <v>3.3000000000000003E+197</v>
      </c>
      <c r="M29" s="1">
        <v>75</v>
      </c>
      <c r="N29" s="1">
        <f t="shared" si="4"/>
        <v>1.2500000000000008E-2</v>
      </c>
      <c r="O29" s="1">
        <f t="shared" si="6"/>
        <v>0.16350000000000012</v>
      </c>
    </row>
    <row r="30" spans="2:15" x14ac:dyDescent="0.3">
      <c r="B30" s="6" t="s">
        <v>34</v>
      </c>
      <c r="C30" s="6">
        <v>108</v>
      </c>
      <c r="D30" s="7">
        <f t="shared" si="0"/>
        <v>1E+108</v>
      </c>
      <c r="E30" s="7" t="str">
        <f t="shared" si="1"/>
        <v>1E+108</v>
      </c>
      <c r="J30">
        <v>26</v>
      </c>
      <c r="K30" s="2">
        <f t="shared" si="2"/>
        <v>3.3000000000000005E+201</v>
      </c>
      <c r="M30" s="1">
        <v>75</v>
      </c>
      <c r="N30" s="1">
        <f t="shared" si="4"/>
        <v>1.3000000000000008E-2</v>
      </c>
      <c r="O30" s="1">
        <f t="shared" si="6"/>
        <v>0.17650000000000013</v>
      </c>
    </row>
    <row r="31" spans="2:15" x14ac:dyDescent="0.3">
      <c r="B31" s="6" t="s">
        <v>35</v>
      </c>
      <c r="C31" s="6">
        <v>112</v>
      </c>
      <c r="D31" s="7">
        <f t="shared" si="0"/>
        <v>9.9999999999999993E+111</v>
      </c>
      <c r="E31" s="7" t="str">
        <f t="shared" si="1"/>
        <v>1E+112</v>
      </c>
      <c r="J31">
        <v>27</v>
      </c>
      <c r="K31" s="2">
        <f t="shared" si="2"/>
        <v>3.3000000000000006E+205</v>
      </c>
      <c r="M31" s="1">
        <v>75</v>
      </c>
      <c r="N31" s="1">
        <f t="shared" si="4"/>
        <v>1.3500000000000009E-2</v>
      </c>
      <c r="O31" s="1">
        <f t="shared" si="6"/>
        <v>0.19000000000000014</v>
      </c>
    </row>
    <row r="32" spans="2:15" x14ac:dyDescent="0.3">
      <c r="B32" s="6" t="s">
        <v>36</v>
      </c>
      <c r="C32" s="6">
        <v>116</v>
      </c>
      <c r="D32" s="7">
        <f t="shared" si="0"/>
        <v>1E+116</v>
      </c>
      <c r="E32" s="7" t="str">
        <f t="shared" si="1"/>
        <v>1E+116</v>
      </c>
      <c r="J32">
        <v>28</v>
      </c>
      <c r="K32" s="2">
        <f t="shared" si="2"/>
        <v>3.3000000000000005E+209</v>
      </c>
      <c r="M32" s="1">
        <v>75</v>
      </c>
      <c r="N32" s="1">
        <f t="shared" si="4"/>
        <v>1.4000000000000009E-2</v>
      </c>
      <c r="O32" s="1">
        <f t="shared" si="6"/>
        <v>0.20400000000000015</v>
      </c>
    </row>
    <row r="33" spans="2:5" x14ac:dyDescent="0.3">
      <c r="B33" s="6" t="s">
        <v>37</v>
      </c>
      <c r="C33" s="6">
        <v>120</v>
      </c>
      <c r="D33" s="7">
        <f t="shared" si="0"/>
        <v>9.9999999999999998E+119</v>
      </c>
      <c r="E33" s="7" t="str">
        <f t="shared" si="1"/>
        <v>1E+120</v>
      </c>
    </row>
    <row r="34" spans="2:5" x14ac:dyDescent="0.3">
      <c r="B34" s="6" t="s">
        <v>38</v>
      </c>
      <c r="C34" s="6">
        <v>124</v>
      </c>
      <c r="D34" s="7">
        <f t="shared" si="0"/>
        <v>9.9999999999999995E+123</v>
      </c>
      <c r="E34" s="7" t="str">
        <f t="shared" si="1"/>
        <v>1E+124</v>
      </c>
    </row>
    <row r="35" spans="2:5" x14ac:dyDescent="0.3">
      <c r="B35" s="6" t="s">
        <v>39</v>
      </c>
      <c r="C35" s="6">
        <v>128</v>
      </c>
      <c r="D35" s="7">
        <f t="shared" si="0"/>
        <v>1.0000000000000001E+128</v>
      </c>
      <c r="E35" s="7" t="str">
        <f t="shared" si="1"/>
        <v>1E+128</v>
      </c>
    </row>
    <row r="36" spans="2:5" x14ac:dyDescent="0.3">
      <c r="B36" s="6" t="s">
        <v>40</v>
      </c>
      <c r="C36" s="6">
        <v>132</v>
      </c>
      <c r="D36" s="7">
        <f t="shared" si="0"/>
        <v>9.9999999999999999E+131</v>
      </c>
      <c r="E36" s="7" t="str">
        <f t="shared" si="1"/>
        <v>1E+132</v>
      </c>
    </row>
    <row r="37" spans="2:5" x14ac:dyDescent="0.3">
      <c r="B37" s="6" t="s">
        <v>41</v>
      </c>
      <c r="C37" s="6">
        <v>136</v>
      </c>
      <c r="D37" s="7">
        <f t="shared" si="0"/>
        <v>1.0000000000000001E+136</v>
      </c>
      <c r="E37" s="7" t="str">
        <f t="shared" si="1"/>
        <v>1E+136</v>
      </c>
    </row>
    <row r="38" spans="2:5" x14ac:dyDescent="0.3">
      <c r="B38" s="6" t="s">
        <v>42</v>
      </c>
      <c r="C38" s="6">
        <v>140</v>
      </c>
      <c r="D38" s="7">
        <f t="shared" si="0"/>
        <v>1.0000000000000001E+140</v>
      </c>
      <c r="E38" s="7" t="str">
        <f t="shared" si="1"/>
        <v>1E+140</v>
      </c>
    </row>
    <row r="39" spans="2:5" x14ac:dyDescent="0.3">
      <c r="B39" s="6" t="s">
        <v>43</v>
      </c>
      <c r="C39" s="6">
        <v>144</v>
      </c>
      <c r="D39" s="7">
        <f t="shared" ref="D39" si="7">POWER(10,C39)</f>
        <v>1E+144</v>
      </c>
      <c r="E39" s="7" t="str">
        <f t="shared" ref="E39" si="8">RIGHT(D39,C39)</f>
        <v>1E+144</v>
      </c>
    </row>
    <row r="40" spans="2:5" x14ac:dyDescent="0.3">
      <c r="B40" s="6" t="s">
        <v>44</v>
      </c>
      <c r="C40" s="6">
        <v>148</v>
      </c>
      <c r="D40" s="7">
        <f t="shared" ref="D40" si="9">POWER(10,C40)</f>
        <v>1E+148</v>
      </c>
      <c r="E40" s="7" t="str">
        <f t="shared" ref="E40" si="10">RIGHT(D40,C40)</f>
        <v>1E+148</v>
      </c>
    </row>
    <row r="41" spans="2:5" x14ac:dyDescent="0.3">
      <c r="B41" s="6" t="s">
        <v>45</v>
      </c>
      <c r="C41" s="6">
        <v>152</v>
      </c>
      <c r="D41" s="7">
        <f t="shared" ref="D41:D42" si="11">POWER(10,C41)</f>
        <v>1E+152</v>
      </c>
      <c r="E41" s="7" t="str">
        <f t="shared" ref="E41:E42" si="12">RIGHT(D41,C41)</f>
        <v>1E+152</v>
      </c>
    </row>
    <row r="42" spans="2:5" x14ac:dyDescent="0.3">
      <c r="B42" s="6" t="s">
        <v>63</v>
      </c>
      <c r="C42" s="6">
        <v>156</v>
      </c>
      <c r="D42" s="7">
        <f t="shared" si="11"/>
        <v>9.9999999999999998E+155</v>
      </c>
      <c r="E42" s="7" t="str">
        <f t="shared" si="12"/>
        <v>1E+156</v>
      </c>
    </row>
    <row r="43" spans="2:5" x14ac:dyDescent="0.3">
      <c r="B43" s="6" t="s">
        <v>64</v>
      </c>
      <c r="C43" s="6">
        <v>160</v>
      </c>
      <c r="D43" s="7">
        <f t="shared" ref="D43" si="13">POWER(10,C43)</f>
        <v>1E+160</v>
      </c>
      <c r="E43" s="7" t="str">
        <f t="shared" ref="E43" si="14">RIGHT(D43,C43)</f>
        <v>1E+160</v>
      </c>
    </row>
    <row r="44" spans="2:5" x14ac:dyDescent="0.3">
      <c r="B44" s="6" t="s">
        <v>68</v>
      </c>
      <c r="C44" s="6">
        <v>164</v>
      </c>
      <c r="D44" s="7">
        <f t="shared" ref="D44:D45" si="15">POWER(10,C44)</f>
        <v>1E+164</v>
      </c>
      <c r="E44" s="7" t="str">
        <f t="shared" ref="E44:E45" si="16">RIGHT(D44,C44)</f>
        <v>1E+164</v>
      </c>
    </row>
    <row r="45" spans="2:5" x14ac:dyDescent="0.3">
      <c r="B45" s="6" t="s">
        <v>69</v>
      </c>
      <c r="C45" s="6">
        <v>168</v>
      </c>
      <c r="D45" s="7">
        <f t="shared" si="15"/>
        <v>9.9999999999999993E+167</v>
      </c>
      <c r="E45" s="7" t="str">
        <f t="shared" si="16"/>
        <v>1E+168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HyunSangTowerTable</vt:lpstr>
      <vt:lpstr>abilvalue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2024-02-14T06:12:27Z</dcterms:modified>
</cp:coreProperties>
</file>