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C81A83DE-14F1-479E-918B-179D72D78235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SealSwordAwakeTable" sheetId="1" r:id="rId1"/>
    <sheet name="Sheet1" sheetId="2" r:id="rId2"/>
    <sheet name="UnitChang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6" i="1" l="1"/>
  <c r="B127" i="1" s="1"/>
  <c r="B128" i="1" s="1"/>
  <c r="B129" i="1" s="1"/>
  <c r="B122" i="1"/>
  <c r="B123" i="1" s="1"/>
  <c r="B124" i="1" s="1"/>
  <c r="B125" i="1" s="1"/>
  <c r="B118" i="1"/>
  <c r="B119" i="1" s="1"/>
  <c r="B120" i="1" s="1"/>
  <c r="B121" i="1" s="1"/>
  <c r="B114" i="1"/>
  <c r="B115" i="1" s="1"/>
  <c r="B116" i="1" s="1"/>
  <c r="B117" i="1" s="1"/>
  <c r="B110" i="1"/>
  <c r="B111" i="1" s="1"/>
  <c r="B112" i="1" s="1"/>
  <c r="B113" i="1" s="1"/>
  <c r="B102" i="1"/>
  <c r="B103" i="1" s="1"/>
  <c r="B104" i="1" s="1"/>
  <c r="B105" i="1" s="1"/>
  <c r="B106" i="1" s="1"/>
  <c r="B107" i="1" s="1"/>
  <c r="B108" i="1" s="1"/>
  <c r="B109" i="1" s="1"/>
  <c r="B98" i="1"/>
  <c r="B99" i="1"/>
  <c r="B100" i="1"/>
  <c r="B101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D41" i="3"/>
  <c r="H41" i="3"/>
  <c r="H42" i="3" s="1"/>
  <c r="H43" i="3" s="1"/>
  <c r="H44" i="3" s="1"/>
  <c r="N41" i="3"/>
  <c r="C41" i="3" s="1"/>
  <c r="D42" i="3"/>
  <c r="N42" i="3"/>
  <c r="C42" i="3" s="1"/>
  <c r="D43" i="3"/>
  <c r="N43" i="3"/>
  <c r="C43" i="3" s="1"/>
  <c r="D44" i="3"/>
  <c r="N44" i="3"/>
  <c r="C44" i="3" s="1"/>
  <c r="D21" i="3"/>
  <c r="H21" i="3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N21" i="3"/>
  <c r="C21" i="3" s="1"/>
  <c r="C22" i="3"/>
  <c r="D22" i="3"/>
  <c r="N22" i="3"/>
  <c r="D23" i="3"/>
  <c r="N23" i="3"/>
  <c r="C23" i="3" s="1"/>
  <c r="D24" i="3"/>
  <c r="N24" i="3"/>
  <c r="C24" i="3" s="1"/>
  <c r="C25" i="3"/>
  <c r="D25" i="3"/>
  <c r="N25" i="3"/>
  <c r="D26" i="3"/>
  <c r="N26" i="3"/>
  <c r="C26" i="3" s="1"/>
  <c r="D27" i="3"/>
  <c r="N27" i="3"/>
  <c r="C27" i="3" s="1"/>
  <c r="C28" i="3"/>
  <c r="D28" i="3"/>
  <c r="N28" i="3"/>
  <c r="D29" i="3"/>
  <c r="N29" i="3"/>
  <c r="C29" i="3" s="1"/>
  <c r="D30" i="3"/>
  <c r="N30" i="3"/>
  <c r="C30" i="3" s="1"/>
  <c r="D31" i="3"/>
  <c r="N31" i="3"/>
  <c r="C31" i="3" s="1"/>
  <c r="D32" i="3"/>
  <c r="N32" i="3"/>
  <c r="C32" i="3" s="1"/>
  <c r="D33" i="3"/>
  <c r="N33" i="3"/>
  <c r="C33" i="3" s="1"/>
  <c r="D34" i="3"/>
  <c r="N34" i="3"/>
  <c r="C34" i="3" s="1"/>
  <c r="D35" i="3"/>
  <c r="N35" i="3"/>
  <c r="C35" i="3" s="1"/>
  <c r="D36" i="3"/>
  <c r="N36" i="3"/>
  <c r="C36" i="3" s="1"/>
  <c r="C37" i="3"/>
  <c r="D37" i="3"/>
  <c r="N37" i="3"/>
  <c r="D38" i="3"/>
  <c r="N38" i="3"/>
  <c r="C38" i="3" s="1"/>
  <c r="D39" i="3"/>
  <c r="N39" i="3"/>
  <c r="C39" i="3" s="1"/>
  <c r="D40" i="3"/>
  <c r="N40" i="3"/>
  <c r="C40" i="3" s="1"/>
  <c r="D20" i="3"/>
  <c r="H20" i="3"/>
  <c r="N20" i="3"/>
  <c r="C20" i="3" s="1"/>
  <c r="N17" i="3"/>
  <c r="N18" i="3"/>
  <c r="N19" i="3"/>
  <c r="R30" i="3"/>
  <c r="S30" i="3" s="1"/>
  <c r="R31" i="3"/>
  <c r="S31" i="3" s="1"/>
  <c r="R32" i="3"/>
  <c r="S32" i="3" s="1"/>
  <c r="H8" i="3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R29" i="3"/>
  <c r="S29" i="3" s="1"/>
  <c r="R28" i="3"/>
  <c r="S28" i="3" s="1"/>
  <c r="R27" i="3"/>
  <c r="S27" i="3" s="1"/>
  <c r="R26" i="3"/>
  <c r="S26" i="3" s="1"/>
  <c r="R25" i="3"/>
  <c r="S25" i="3" s="1"/>
  <c r="R24" i="3"/>
  <c r="S24" i="3" s="1"/>
  <c r="R23" i="3"/>
  <c r="S23" i="3" s="1"/>
  <c r="R22" i="3"/>
  <c r="S22" i="3" s="1"/>
  <c r="R21" i="3"/>
  <c r="S21" i="3" s="1"/>
  <c r="R20" i="3"/>
  <c r="S20" i="3" s="1"/>
  <c r="R19" i="3"/>
  <c r="S19" i="3" s="1"/>
  <c r="R18" i="3"/>
  <c r="S18" i="3" s="1"/>
  <c r="R17" i="3"/>
  <c r="S17" i="3" s="1"/>
  <c r="R16" i="3"/>
  <c r="S16" i="3" s="1"/>
  <c r="R15" i="3"/>
  <c r="S15" i="3" s="1"/>
  <c r="R14" i="3"/>
  <c r="S14" i="3" s="1"/>
  <c r="R13" i="3"/>
  <c r="S13" i="3" s="1"/>
  <c r="R12" i="3"/>
  <c r="S12" i="3" s="1"/>
  <c r="R11" i="3"/>
  <c r="S11" i="3" s="1"/>
  <c r="R10" i="3"/>
  <c r="S10" i="3" s="1"/>
  <c r="R9" i="3"/>
  <c r="S9" i="3" s="1"/>
  <c r="R8" i="3"/>
  <c r="S8" i="3" s="1"/>
  <c r="R7" i="3"/>
  <c r="S7" i="3" s="1"/>
  <c r="D7" i="3"/>
  <c r="R6" i="3"/>
  <c r="S6" i="3" s="1"/>
  <c r="N13" i="3" l="1"/>
  <c r="N12" i="3"/>
  <c r="N8" i="3"/>
  <c r="C8" i="3" s="1"/>
  <c r="N9" i="3"/>
  <c r="C9" i="3" s="1"/>
  <c r="D8" i="3"/>
  <c r="N11" i="3"/>
  <c r="N14" i="3"/>
  <c r="N7" i="3"/>
  <c r="C7" i="3" s="1"/>
  <c r="N15" i="3"/>
  <c r="N10" i="3"/>
  <c r="N16" i="3"/>
  <c r="D9" i="3"/>
  <c r="C10" i="3" l="1"/>
  <c r="D10" i="3"/>
  <c r="C11" i="3" l="1"/>
  <c r="D11" i="3"/>
  <c r="C12" i="3" l="1"/>
  <c r="D12" i="3"/>
  <c r="C13" i="3" l="1"/>
  <c r="D13" i="3"/>
  <c r="C14" i="3" l="1"/>
  <c r="D14" i="3"/>
  <c r="C15" i="3" l="1"/>
  <c r="D15" i="3"/>
  <c r="C16" i="3" l="1"/>
  <c r="D16" i="3"/>
  <c r="C17" i="3" l="1"/>
  <c r="D17" i="3"/>
  <c r="C18" i="3" l="1"/>
  <c r="D18" i="3"/>
  <c r="C19" i="3" l="1"/>
  <c r="D19" i="3"/>
</calcChain>
</file>

<file path=xl/sharedStrings.xml><?xml version="1.0" encoding="utf-8"?>
<sst xmlns="http://schemas.openxmlformats.org/spreadsheetml/2006/main" count="225" uniqueCount="185">
  <si>
    <t>Score</t>
    <phoneticPr fontId="1" type="noConversion"/>
  </si>
  <si>
    <t>Id</t>
    <phoneticPr fontId="1" type="noConversion"/>
  </si>
  <si>
    <t>ScoreDescription</t>
    <phoneticPr fontId="1" type="noConversion"/>
  </si>
  <si>
    <t>abilValue1</t>
    <phoneticPr fontId="1" type="noConversion"/>
  </si>
  <si>
    <t>복붙용(해당 칼럼에 맞게 복붙, 복사 후 ctr+alt+v -&gt; alt+v)</t>
    <phoneticPr fontId="1" type="noConversion"/>
  </si>
  <si>
    <t>단위 환산 표</t>
    <phoneticPr fontId="1" type="noConversion"/>
  </si>
  <si>
    <t>층</t>
    <phoneticPr fontId="1" type="noConversion"/>
  </si>
  <si>
    <t>hp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</si>
  <si>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</si>
  <si>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</si>
  <si>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</si>
  <si>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</si>
  <si>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</si>
  <si>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</si>
  <si>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</si>
  <si>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</si>
  <si>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</si>
  <si>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</si>
  <si>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</si>
  <si>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</si>
  <si>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</si>
  <si>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</si>
  <si>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</si>
  <si>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</si>
  <si>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</si>
  <si>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</si>
  <si>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</si>
  <si>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</si>
  <si>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</si>
  <si>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</si>
  <si>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</si>
  <si>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</si>
  <si>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</si>
  <si>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</si>
  <si>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</si>
  <si>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abilType0</t>
  </si>
  <si>
    <t>abilValue0</t>
  </si>
  <si>
    <t>abilType1</t>
  </si>
  <si>
    <t>abilValue1</t>
  </si>
  <si>
    <t>abilType2</t>
  </si>
  <si>
    <t>abilValue2</t>
  </si>
  <si>
    <t>buffSec</t>
  </si>
  <si>
    <t>ScoreDescription</t>
  </si>
  <si>
    <t>Score</t>
  </si>
  <si>
    <t>150가</t>
  </si>
  <si>
    <t>200가</t>
  </si>
  <si>
    <t>300가</t>
  </si>
  <si>
    <t>여기만 입력하면 됨</t>
    <phoneticPr fontId="1" type="noConversion"/>
  </si>
  <si>
    <t>500가</t>
    <phoneticPr fontId="1" type="noConversion"/>
  </si>
  <si>
    <t>1000가</t>
    <phoneticPr fontId="1" type="noConversion"/>
  </si>
  <si>
    <t>800가</t>
    <phoneticPr fontId="1" type="noConversion"/>
  </si>
  <si>
    <t>2000가</t>
    <phoneticPr fontId="1" type="noConversion"/>
  </si>
  <si>
    <t>5000가</t>
    <phoneticPr fontId="1" type="noConversion"/>
  </si>
  <si>
    <t>승</t>
    <phoneticPr fontId="1" type="noConversion"/>
  </si>
  <si>
    <t>언</t>
    <phoneticPr fontId="1" type="noConversion"/>
  </si>
  <si>
    <t>마</t>
    <phoneticPr fontId="1" type="noConversion"/>
  </si>
  <si>
    <t>AwakeValue</t>
    <phoneticPr fontId="1" type="noConversion"/>
  </si>
  <si>
    <t>AddChargeValue</t>
    <phoneticPr fontId="1" type="noConversion"/>
  </si>
  <si>
    <t>2업</t>
  </si>
  <si>
    <t>20업</t>
  </si>
  <si>
    <t>200업</t>
  </si>
  <si>
    <t>2000업</t>
  </si>
  <si>
    <t>2긍</t>
  </si>
  <si>
    <t>20긍</t>
  </si>
  <si>
    <t>200긍</t>
  </si>
  <si>
    <t>2000긍</t>
  </si>
  <si>
    <t>2갈</t>
  </si>
  <si>
    <t>20갈</t>
  </si>
  <si>
    <t>200갈</t>
  </si>
  <si>
    <t>2000갈</t>
  </si>
  <si>
    <t>2라</t>
  </si>
  <si>
    <t>20라</t>
  </si>
  <si>
    <t>200라</t>
  </si>
  <si>
    <t>2000라</t>
  </si>
  <si>
    <t>2가</t>
  </si>
  <si>
    <t>20가</t>
  </si>
  <si>
    <t>2000가</t>
  </si>
  <si>
    <t>2언</t>
  </si>
  <si>
    <t>20언</t>
  </si>
  <si>
    <t>200언</t>
  </si>
  <si>
    <t>2000언</t>
  </si>
  <si>
    <t>2승</t>
  </si>
  <si>
    <t>20승</t>
  </si>
  <si>
    <t>200승</t>
  </si>
  <si>
    <t>2000승</t>
  </si>
  <si>
    <t>2마</t>
  </si>
  <si>
    <t>20마</t>
  </si>
  <si>
    <t>200마</t>
  </si>
  <si>
    <t>2000마</t>
  </si>
  <si>
    <t>2살</t>
  </si>
  <si>
    <t>20살</t>
  </si>
  <si>
    <t>200살</t>
  </si>
  <si>
    <t>2000살</t>
  </si>
  <si>
    <t>2섬</t>
  </si>
  <si>
    <t>20섬</t>
  </si>
  <si>
    <t>200섬</t>
  </si>
  <si>
    <t>2000섬</t>
  </si>
  <si>
    <t>2찰</t>
  </si>
  <si>
    <t>20찰</t>
  </si>
  <si>
    <t>200찰</t>
  </si>
  <si>
    <t>2000찰</t>
  </si>
  <si>
    <t>2교</t>
  </si>
  <si>
    <t>20교</t>
  </si>
  <si>
    <t>200교</t>
  </si>
  <si>
    <t>2000교</t>
  </si>
  <si>
    <t>2위</t>
  </si>
  <si>
    <t>20위</t>
  </si>
  <si>
    <t>200위</t>
  </si>
  <si>
    <t>2000위</t>
  </si>
  <si>
    <t>2설</t>
  </si>
  <si>
    <t>20설</t>
  </si>
  <si>
    <t>200설</t>
  </si>
  <si>
    <t>2000설</t>
  </si>
  <si>
    <t>2적</t>
  </si>
  <si>
    <t>20적</t>
  </si>
  <si>
    <t>200적</t>
  </si>
  <si>
    <t>2000적</t>
  </si>
  <si>
    <t>2고</t>
  </si>
  <si>
    <t>20고</t>
  </si>
  <si>
    <t>200고</t>
  </si>
  <si>
    <t>2000고</t>
  </si>
  <si>
    <t>2화</t>
    <phoneticPr fontId="1" type="noConversion"/>
  </si>
  <si>
    <t>20화</t>
    <phoneticPr fontId="1" type="noConversion"/>
  </si>
  <si>
    <t>200화</t>
    <phoneticPr fontId="1" type="noConversion"/>
  </si>
  <si>
    <t>2000화</t>
    <phoneticPr fontId="1" type="noConversion"/>
  </si>
  <si>
    <t>2명</t>
    <phoneticPr fontId="1" type="noConversion"/>
  </si>
  <si>
    <t>20명</t>
    <phoneticPr fontId="1" type="noConversion"/>
  </si>
  <si>
    <t>200명</t>
    <phoneticPr fontId="1" type="noConversion"/>
  </si>
  <si>
    <t>2000명</t>
    <phoneticPr fontId="1" type="noConversion"/>
  </si>
  <si>
    <t>2월</t>
    <phoneticPr fontId="1" type="noConversion"/>
  </si>
  <si>
    <t>20월</t>
    <phoneticPr fontId="1" type="noConversion"/>
  </si>
  <si>
    <t>200월</t>
    <phoneticPr fontId="1" type="noConversion"/>
  </si>
  <si>
    <t>2000월</t>
    <phoneticPr fontId="1" type="noConversion"/>
  </si>
  <si>
    <t>2후</t>
    <phoneticPr fontId="1" type="noConversion"/>
  </si>
  <si>
    <t>20후</t>
    <phoneticPr fontId="1" type="noConversion"/>
  </si>
  <si>
    <t>200후</t>
    <phoneticPr fontId="1" type="noConversion"/>
  </si>
  <si>
    <t>2000후</t>
    <phoneticPr fontId="1" type="noConversion"/>
  </si>
  <si>
    <t>2단</t>
    <phoneticPr fontId="1" type="noConversion"/>
  </si>
  <si>
    <t>20단</t>
    <phoneticPr fontId="1" type="noConversion"/>
  </si>
  <si>
    <t>200단</t>
    <phoneticPr fontId="1" type="noConversion"/>
  </si>
  <si>
    <t>2000단</t>
    <phoneticPr fontId="1" type="noConversion"/>
  </si>
  <si>
    <t>2절</t>
    <phoneticPr fontId="1" type="noConversion"/>
  </si>
  <si>
    <t>20절</t>
    <phoneticPr fontId="1" type="noConversion"/>
  </si>
  <si>
    <t>200절</t>
    <phoneticPr fontId="1" type="noConversion"/>
  </si>
  <si>
    <t>2000절</t>
    <phoneticPr fontId="1" type="noConversion"/>
  </si>
  <si>
    <t>2격</t>
    <phoneticPr fontId="1" type="noConversion"/>
  </si>
  <si>
    <t>20격</t>
    <phoneticPr fontId="1" type="noConversion"/>
  </si>
  <si>
    <t>200격</t>
    <phoneticPr fontId="1" type="noConversion"/>
  </si>
  <si>
    <t>2000격</t>
    <phoneticPr fontId="1" type="noConversion"/>
  </si>
  <si>
    <t>2창</t>
    <phoneticPr fontId="1" type="noConversion"/>
  </si>
  <si>
    <t>20창</t>
    <phoneticPr fontId="1" type="noConversion"/>
  </si>
  <si>
    <t>200창</t>
    <phoneticPr fontId="1" type="noConversion"/>
  </si>
  <si>
    <t>2000창</t>
    <phoneticPr fontId="1" type="noConversion"/>
  </si>
  <si>
    <t>2공</t>
    <phoneticPr fontId="1" type="noConversion"/>
  </si>
  <si>
    <t>20공</t>
    <phoneticPr fontId="1" type="noConversion"/>
  </si>
  <si>
    <t>200공</t>
    <phoneticPr fontId="1" type="noConversion"/>
  </si>
  <si>
    <t>2000공</t>
    <phoneticPr fontId="1" type="noConversion"/>
  </si>
  <si>
    <t>2채</t>
    <phoneticPr fontId="1" type="noConversion"/>
  </si>
  <si>
    <t>20채</t>
    <phoneticPr fontId="1" type="noConversion"/>
  </si>
  <si>
    <t>200채</t>
    <phoneticPr fontId="1" type="noConversion"/>
  </si>
  <si>
    <t>2000채</t>
    <phoneticPr fontId="1" type="noConversion"/>
  </si>
  <si>
    <t>2피</t>
    <phoneticPr fontId="1" type="noConversion"/>
  </si>
  <si>
    <t>20피</t>
    <phoneticPr fontId="1" type="noConversion"/>
  </si>
  <si>
    <t>200피</t>
    <phoneticPr fontId="1" type="noConversion"/>
  </si>
  <si>
    <t>2000피</t>
    <phoneticPr fontId="1" type="noConversion"/>
  </si>
  <si>
    <t>2동</t>
    <phoneticPr fontId="1" type="noConversion"/>
  </si>
  <si>
    <t>20동</t>
    <phoneticPr fontId="1" type="noConversion"/>
  </si>
  <si>
    <t>200동</t>
    <phoneticPr fontId="1" type="noConversion"/>
  </si>
  <si>
    <t>2000동</t>
    <phoneticPr fontId="1" type="noConversion"/>
  </si>
  <si>
    <t>2멸</t>
    <phoneticPr fontId="1" type="noConversion"/>
  </si>
  <si>
    <t>20멸</t>
    <phoneticPr fontId="1" type="noConversion"/>
  </si>
  <si>
    <t>200멸</t>
    <phoneticPr fontId="1" type="noConversion"/>
  </si>
  <si>
    <t>2000멸</t>
    <phoneticPr fontId="1" type="noConversion"/>
  </si>
  <si>
    <t>2향</t>
    <phoneticPr fontId="1" type="noConversion"/>
  </si>
  <si>
    <t>20향</t>
    <phoneticPr fontId="1" type="noConversion"/>
  </si>
  <si>
    <t>200향</t>
    <phoneticPr fontId="1" type="noConversion"/>
  </si>
  <si>
    <t>2000향</t>
    <phoneticPr fontId="1" type="noConversion"/>
  </si>
  <si>
    <t>2증</t>
    <phoneticPr fontId="1" type="noConversion"/>
  </si>
  <si>
    <t>20증</t>
    <phoneticPr fontId="1" type="noConversion"/>
  </si>
  <si>
    <t>200증</t>
    <phoneticPr fontId="1" type="noConversion"/>
  </si>
  <si>
    <t>2000증</t>
    <phoneticPr fontId="1" type="noConversion"/>
  </si>
  <si>
    <t>2쾌</t>
    <phoneticPr fontId="1" type="noConversion"/>
  </si>
  <si>
    <t>20쾌</t>
    <phoneticPr fontId="1" type="noConversion"/>
  </si>
  <si>
    <t>200쾌</t>
    <phoneticPr fontId="1" type="noConversion"/>
  </si>
  <si>
    <t>2000쾌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</si>
</sst>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0" fillId="5" borderId="0" xfId="0" applyFill="1">
      <alignment vertical="center"/>
    </xf>
    <xf numFmtId="0" fontId="4" fillId="5" borderId="0" xfId="0" applyFont="1" applyFill="1">
      <alignment vertical="center"/>
    </xf>
    <xf numFmtId="0" fontId="4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0" fillId="7" borderId="0" xfId="0" applyFill="1" applyAlignment="1">
      <alignment horizontal="left" vertical="center"/>
    </xf>
    <xf numFmtId="0" fontId="4" fillId="6" borderId="0" xfId="0" applyFont="1" applyFill="1">
      <alignment vertical="center"/>
    </xf>
    <xf numFmtId="0" fontId="4" fillId="6" borderId="0" xfId="0" applyFont="1" applyFill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5" fillId="5" borderId="2" xfId="1" applyFont="1" applyFill="1" applyBorder="1">
      <alignment vertical="center"/>
    </xf>
    <xf numFmtId="11" fontId="5" fillId="5" borderId="2" xfId="1" applyNumberFormat="1" applyFont="1" applyFill="1" applyBorder="1">
      <alignment vertical="center"/>
    </xf>
    <xf numFmtId="49" fontId="5" fillId="5" borderId="2" xfId="1" applyNumberFormat="1" applyFont="1" applyFill="1" applyBorder="1">
      <alignment vertical="center"/>
    </xf>
    <xf numFmtId="0" fontId="0" fillId="5" borderId="2" xfId="0" applyFill="1" applyBorder="1">
      <alignment vertical="center"/>
    </xf>
    <xf numFmtId="0" fontId="5" fillId="5" borderId="2" xfId="2" applyFont="1" applyFill="1" applyBorder="1">
      <alignment vertical="center"/>
    </xf>
    <xf numFmtId="3" fontId="2" fillId="2" borderId="0" xfId="1" applyNumberFormat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29"/>
  <sheetViews>
    <sheetView tabSelected="1" zoomScale="115" zoomScaleNormal="115" workbookViewId="0">
      <pane ySplit="1" topLeftCell="A115" activePane="bottomLeft" state="frozen"/>
      <selection pane="bottomLeft" activeCell="C126" sqref="C126"/>
    </sheetView>
  </sheetViews>
  <sheetFormatPr defaultRowHeight="16.5" x14ac:dyDescent="0.3"/>
  <cols>
    <col min="2" max="2" width="23.875" customWidth="1"/>
    <col min="3" max="3" width="16.125" customWidth="1"/>
    <col min="4" max="4" width="16.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56</v>
      </c>
      <c r="E1" t="s">
        <v>57</v>
      </c>
    </row>
    <row r="2" spans="1:5" s="1" customFormat="1" x14ac:dyDescent="0.3">
      <c r="A2" s="18">
        <v>0</v>
      </c>
      <c r="B2" s="19">
        <v>2E+80</v>
      </c>
      <c r="C2" s="18" t="s">
        <v>58</v>
      </c>
      <c r="D2" s="23">
        <v>400000000</v>
      </c>
      <c r="E2" s="1">
        <v>0.01</v>
      </c>
    </row>
    <row r="3" spans="1:5" s="1" customFormat="1" x14ac:dyDescent="0.3">
      <c r="A3" s="18">
        <v>1</v>
      </c>
      <c r="B3" s="19">
        <f>B2*10</f>
        <v>1.9999999999999998E+81</v>
      </c>
      <c r="C3" s="20" t="s">
        <v>59</v>
      </c>
      <c r="D3" s="23">
        <v>500000000</v>
      </c>
      <c r="E3" s="1">
        <v>0.02</v>
      </c>
    </row>
    <row r="4" spans="1:5" s="1" customFormat="1" x14ac:dyDescent="0.3">
      <c r="A4" s="18">
        <v>2</v>
      </c>
      <c r="B4" s="19">
        <f t="shared" ref="B4:B65" si="0">B3*10</f>
        <v>1.9999999999999999E+82</v>
      </c>
      <c r="C4" s="20" t="s">
        <v>60</v>
      </c>
      <c r="D4" s="23">
        <v>600000000</v>
      </c>
      <c r="E4" s="1">
        <v>0.03</v>
      </c>
    </row>
    <row r="5" spans="1:5" s="1" customFormat="1" x14ac:dyDescent="0.3">
      <c r="A5" s="18">
        <v>3</v>
      </c>
      <c r="B5" s="19">
        <f t="shared" si="0"/>
        <v>1.9999999999999998E+83</v>
      </c>
      <c r="C5" s="20" t="s">
        <v>61</v>
      </c>
      <c r="D5" s="23">
        <v>700000000</v>
      </c>
      <c r="E5" s="1">
        <v>0.04</v>
      </c>
    </row>
    <row r="6" spans="1:5" s="1" customFormat="1" x14ac:dyDescent="0.3">
      <c r="A6" s="18">
        <v>4</v>
      </c>
      <c r="B6" s="19">
        <f t="shared" si="0"/>
        <v>1.9999999999999997E+84</v>
      </c>
      <c r="C6" s="20" t="s">
        <v>62</v>
      </c>
      <c r="D6" s="23">
        <v>800000000</v>
      </c>
      <c r="E6" s="1">
        <v>0.05</v>
      </c>
    </row>
    <row r="7" spans="1:5" s="1" customFormat="1" x14ac:dyDescent="0.3">
      <c r="A7" s="18">
        <v>5</v>
      </c>
      <c r="B7" s="19">
        <f t="shared" si="0"/>
        <v>1.9999999999999997E+85</v>
      </c>
      <c r="C7" s="20" t="s">
        <v>63</v>
      </c>
      <c r="D7" s="23">
        <v>900000000</v>
      </c>
      <c r="E7" s="1">
        <v>0.06</v>
      </c>
    </row>
    <row r="8" spans="1:5" s="1" customFormat="1" x14ac:dyDescent="0.3">
      <c r="A8" s="18">
        <v>6</v>
      </c>
      <c r="B8" s="19">
        <f t="shared" si="0"/>
        <v>1.9999999999999998E+86</v>
      </c>
      <c r="C8" s="20" t="s">
        <v>64</v>
      </c>
      <c r="D8" s="23">
        <v>1000000000</v>
      </c>
      <c r="E8" s="1">
        <v>7.0000000000000007E-2</v>
      </c>
    </row>
    <row r="9" spans="1:5" x14ac:dyDescent="0.3">
      <c r="A9" s="18">
        <v>7</v>
      </c>
      <c r="B9" s="19">
        <f t="shared" si="0"/>
        <v>1.9999999999999999E+87</v>
      </c>
      <c r="C9" s="21" t="s">
        <v>65</v>
      </c>
      <c r="D9" s="23">
        <v>1200000000</v>
      </c>
      <c r="E9" s="1">
        <v>0.08</v>
      </c>
    </row>
    <row r="10" spans="1:5" x14ac:dyDescent="0.3">
      <c r="A10" s="18">
        <v>8</v>
      </c>
      <c r="B10" s="19">
        <f t="shared" si="0"/>
        <v>1.9999999999999999E+88</v>
      </c>
      <c r="C10" s="21" t="s">
        <v>66</v>
      </c>
      <c r="D10" s="23">
        <v>1400000000</v>
      </c>
      <c r="E10" s="1">
        <v>0.09</v>
      </c>
    </row>
    <row r="11" spans="1:5" x14ac:dyDescent="0.3">
      <c r="A11" s="18">
        <v>9</v>
      </c>
      <c r="B11" s="19">
        <f t="shared" si="0"/>
        <v>2E+89</v>
      </c>
      <c r="C11" s="21" t="s">
        <v>67</v>
      </c>
      <c r="D11" s="23">
        <v>1600000000</v>
      </c>
      <c r="E11" s="1">
        <v>0.1</v>
      </c>
    </row>
    <row r="12" spans="1:5" x14ac:dyDescent="0.3">
      <c r="A12" s="18">
        <v>10</v>
      </c>
      <c r="B12" s="19">
        <f t="shared" si="0"/>
        <v>1.9999999999999999E+90</v>
      </c>
      <c r="C12" s="21" t="s">
        <v>68</v>
      </c>
      <c r="D12" s="23">
        <v>1800000000</v>
      </c>
      <c r="E12" s="1">
        <v>0.11</v>
      </c>
    </row>
    <row r="13" spans="1:5" x14ac:dyDescent="0.3">
      <c r="A13" s="18">
        <v>11</v>
      </c>
      <c r="B13" s="19">
        <f t="shared" si="0"/>
        <v>1.9999999999999998E+91</v>
      </c>
      <c r="C13" s="21" t="s">
        <v>69</v>
      </c>
      <c r="D13" s="23">
        <v>2000000000</v>
      </c>
      <c r="E13" s="1">
        <v>0.12</v>
      </c>
    </row>
    <row r="14" spans="1:5" x14ac:dyDescent="0.3">
      <c r="A14" s="18">
        <v>12</v>
      </c>
      <c r="B14" s="19">
        <f t="shared" si="0"/>
        <v>1.9999999999999998E+92</v>
      </c>
      <c r="C14" s="21" t="s">
        <v>70</v>
      </c>
      <c r="D14" s="23">
        <v>2200000000</v>
      </c>
      <c r="E14" s="1">
        <v>0.13</v>
      </c>
    </row>
    <row r="15" spans="1:5" x14ac:dyDescent="0.3">
      <c r="A15" s="18">
        <v>13</v>
      </c>
      <c r="B15" s="19">
        <f t="shared" si="0"/>
        <v>1.9999999999999999E+93</v>
      </c>
      <c r="C15" s="21" t="s">
        <v>71</v>
      </c>
      <c r="D15" s="23">
        <v>2400000000</v>
      </c>
      <c r="E15" s="1">
        <v>0.14000000000000001</v>
      </c>
    </row>
    <row r="16" spans="1:5" x14ac:dyDescent="0.3">
      <c r="A16" s="18">
        <v>14</v>
      </c>
      <c r="B16" s="19">
        <f t="shared" si="0"/>
        <v>2E+94</v>
      </c>
      <c r="C16" s="21" t="s">
        <v>72</v>
      </c>
      <c r="D16" s="23">
        <v>2600000000</v>
      </c>
      <c r="E16" s="1">
        <v>0.15</v>
      </c>
    </row>
    <row r="17" spans="1:5" x14ac:dyDescent="0.3">
      <c r="A17" s="18">
        <v>15</v>
      </c>
      <c r="B17" s="19">
        <f t="shared" si="0"/>
        <v>2E+95</v>
      </c>
      <c r="C17" s="21" t="s">
        <v>73</v>
      </c>
      <c r="D17" s="23">
        <v>2800000000</v>
      </c>
      <c r="E17" s="1">
        <v>0.16</v>
      </c>
    </row>
    <row r="18" spans="1:5" x14ac:dyDescent="0.3">
      <c r="A18" s="18">
        <v>16</v>
      </c>
      <c r="B18" s="19">
        <f t="shared" si="0"/>
        <v>2.0000000000000001E+96</v>
      </c>
      <c r="C18" s="21" t="s">
        <v>74</v>
      </c>
      <c r="D18" s="23">
        <v>3000000000</v>
      </c>
      <c r="E18" s="1">
        <v>0.17</v>
      </c>
    </row>
    <row r="19" spans="1:5" s="2" customFormat="1" x14ac:dyDescent="0.3">
      <c r="A19" s="22">
        <v>17</v>
      </c>
      <c r="B19" s="19">
        <f t="shared" si="0"/>
        <v>2.0000000000000001E+97</v>
      </c>
      <c r="C19" s="22" t="s">
        <v>75</v>
      </c>
      <c r="D19" s="23">
        <v>3500000000</v>
      </c>
      <c r="E19" s="1">
        <v>0.18</v>
      </c>
    </row>
    <row r="20" spans="1:5" x14ac:dyDescent="0.3">
      <c r="A20" s="18">
        <v>18</v>
      </c>
      <c r="B20" s="19">
        <f t="shared" si="0"/>
        <v>2.0000000000000003E+98</v>
      </c>
      <c r="C20" s="20" t="s">
        <v>45</v>
      </c>
      <c r="D20" s="23">
        <v>4000000000</v>
      </c>
      <c r="E20" s="1">
        <v>0.19</v>
      </c>
    </row>
    <row r="21" spans="1:5" x14ac:dyDescent="0.3">
      <c r="A21" s="18">
        <v>19</v>
      </c>
      <c r="B21" s="19">
        <f t="shared" si="0"/>
        <v>2.0000000000000004E+99</v>
      </c>
      <c r="C21" s="20" t="s">
        <v>76</v>
      </c>
      <c r="D21" s="23">
        <v>4500000000</v>
      </c>
      <c r="E21" s="1">
        <v>0.2</v>
      </c>
    </row>
    <row r="22" spans="1:5" x14ac:dyDescent="0.3">
      <c r="A22" s="18">
        <v>20</v>
      </c>
      <c r="B22" s="19">
        <f t="shared" si="0"/>
        <v>2.0000000000000004E+100</v>
      </c>
      <c r="C22" s="20" t="s">
        <v>77</v>
      </c>
      <c r="D22" s="23">
        <v>5000000000</v>
      </c>
      <c r="E22" s="1">
        <v>0.21</v>
      </c>
    </row>
    <row r="23" spans="1:5" x14ac:dyDescent="0.3">
      <c r="A23" s="18">
        <v>21</v>
      </c>
      <c r="B23" s="19">
        <f t="shared" si="0"/>
        <v>2.0000000000000006E+101</v>
      </c>
      <c r="C23" s="20" t="s">
        <v>78</v>
      </c>
      <c r="D23" s="23">
        <v>5500000000</v>
      </c>
      <c r="E23" s="1">
        <v>0.22</v>
      </c>
    </row>
    <row r="24" spans="1:5" x14ac:dyDescent="0.3">
      <c r="A24" s="18">
        <v>22</v>
      </c>
      <c r="B24" s="19">
        <f t="shared" si="0"/>
        <v>2.0000000000000007E+102</v>
      </c>
      <c r="C24" s="20" t="s">
        <v>79</v>
      </c>
      <c r="D24" s="23">
        <v>6000000000</v>
      </c>
      <c r="E24" s="1">
        <v>0.23</v>
      </c>
    </row>
    <row r="25" spans="1:5" x14ac:dyDescent="0.3">
      <c r="A25" s="18">
        <v>23</v>
      </c>
      <c r="B25" s="19">
        <f t="shared" si="0"/>
        <v>2.0000000000000008E+103</v>
      </c>
      <c r="C25" s="20" t="s">
        <v>80</v>
      </c>
      <c r="D25" s="23">
        <v>7000000000</v>
      </c>
      <c r="E25" s="1">
        <v>0.24</v>
      </c>
    </row>
    <row r="26" spans="1:5" x14ac:dyDescent="0.3">
      <c r="A26" s="18">
        <v>24</v>
      </c>
      <c r="B26" s="19">
        <f t="shared" si="0"/>
        <v>2.0000000000000006E+104</v>
      </c>
      <c r="C26" s="20" t="s">
        <v>81</v>
      </c>
      <c r="D26" s="23">
        <v>8000000000</v>
      </c>
      <c r="E26" s="1">
        <v>0.25</v>
      </c>
    </row>
    <row r="27" spans="1:5" x14ac:dyDescent="0.3">
      <c r="A27" s="18">
        <v>25</v>
      </c>
      <c r="B27" s="19">
        <f t="shared" si="0"/>
        <v>2.0000000000000006E+105</v>
      </c>
      <c r="C27" s="20" t="s">
        <v>82</v>
      </c>
      <c r="D27" s="23">
        <v>9000000000</v>
      </c>
      <c r="E27" s="1">
        <v>0.26</v>
      </c>
    </row>
    <row r="28" spans="1:5" x14ac:dyDescent="0.3">
      <c r="A28" s="18">
        <v>26</v>
      </c>
      <c r="B28" s="19">
        <f t="shared" si="0"/>
        <v>2.0000000000000006E+106</v>
      </c>
      <c r="C28" s="20" t="s">
        <v>83</v>
      </c>
      <c r="D28" s="23">
        <v>10000000000</v>
      </c>
      <c r="E28" s="1">
        <v>0.27</v>
      </c>
    </row>
    <row r="29" spans="1:5" x14ac:dyDescent="0.3">
      <c r="A29" s="18">
        <v>27</v>
      </c>
      <c r="B29" s="19">
        <f t="shared" si="0"/>
        <v>2.0000000000000006E+107</v>
      </c>
      <c r="C29" s="20" t="s">
        <v>84</v>
      </c>
      <c r="D29" s="23">
        <v>11000000000</v>
      </c>
      <c r="E29" s="1">
        <v>0.28000000000000003</v>
      </c>
    </row>
    <row r="30" spans="1:5" x14ac:dyDescent="0.3">
      <c r="A30" s="18">
        <v>28</v>
      </c>
      <c r="B30" s="19">
        <f t="shared" si="0"/>
        <v>2.0000000000000006E+108</v>
      </c>
      <c r="C30" s="20" t="s">
        <v>85</v>
      </c>
      <c r="D30" s="23">
        <v>12000000000</v>
      </c>
      <c r="E30" s="1">
        <v>0.28999999999999998</v>
      </c>
    </row>
    <row r="31" spans="1:5" x14ac:dyDescent="0.3">
      <c r="A31" s="18">
        <v>29</v>
      </c>
      <c r="B31" s="19">
        <f t="shared" si="0"/>
        <v>2.0000000000000004E+109</v>
      </c>
      <c r="C31" s="20" t="s">
        <v>86</v>
      </c>
      <c r="D31" s="23">
        <v>13000000000</v>
      </c>
      <c r="E31" s="1">
        <v>0.3</v>
      </c>
    </row>
    <row r="32" spans="1:5" x14ac:dyDescent="0.3">
      <c r="A32" s="18">
        <v>30</v>
      </c>
      <c r="B32" s="19">
        <f t="shared" si="0"/>
        <v>2.0000000000000004E+110</v>
      </c>
      <c r="C32" s="20" t="s">
        <v>87</v>
      </c>
      <c r="D32" s="23">
        <v>14000000000</v>
      </c>
      <c r="E32" s="1">
        <v>0.31</v>
      </c>
    </row>
    <row r="33" spans="1:5" x14ac:dyDescent="0.3">
      <c r="A33" s="18">
        <v>31</v>
      </c>
      <c r="B33" s="19">
        <f t="shared" si="0"/>
        <v>2.0000000000000004E+111</v>
      </c>
      <c r="C33" s="21" t="s">
        <v>88</v>
      </c>
      <c r="D33" s="23">
        <v>15000000000</v>
      </c>
      <c r="E33" s="1">
        <v>0.32</v>
      </c>
    </row>
    <row r="34" spans="1:5" x14ac:dyDescent="0.3">
      <c r="A34" s="18">
        <v>32</v>
      </c>
      <c r="B34" s="19">
        <f t="shared" si="0"/>
        <v>2.0000000000000003E+112</v>
      </c>
      <c r="C34" s="21" t="s">
        <v>89</v>
      </c>
      <c r="D34" s="23">
        <v>16000000000</v>
      </c>
      <c r="E34" s="1">
        <v>0.33</v>
      </c>
    </row>
    <row r="35" spans="1:5" x14ac:dyDescent="0.3">
      <c r="A35" s="18">
        <v>33</v>
      </c>
      <c r="B35" s="19">
        <f t="shared" si="0"/>
        <v>2.0000000000000004E+113</v>
      </c>
      <c r="C35" s="21" t="s">
        <v>90</v>
      </c>
      <c r="D35" s="23">
        <v>17000000000</v>
      </c>
      <c r="E35" s="1">
        <v>0.34</v>
      </c>
    </row>
    <row r="36" spans="1:5" x14ac:dyDescent="0.3">
      <c r="A36" s="18">
        <v>34</v>
      </c>
      <c r="B36" s="19">
        <f t="shared" si="0"/>
        <v>2.0000000000000003E+114</v>
      </c>
      <c r="C36" s="21" t="s">
        <v>91</v>
      </c>
      <c r="D36" s="23">
        <v>18000000000</v>
      </c>
      <c r="E36" s="1">
        <v>0.35</v>
      </c>
    </row>
    <row r="37" spans="1:5" x14ac:dyDescent="0.3">
      <c r="A37" s="18">
        <v>35</v>
      </c>
      <c r="B37" s="19">
        <f t="shared" si="0"/>
        <v>2.0000000000000005E+115</v>
      </c>
      <c r="C37" s="21" t="s">
        <v>92</v>
      </c>
      <c r="D37" s="23">
        <v>19000000000</v>
      </c>
      <c r="E37" s="1">
        <v>0.36</v>
      </c>
    </row>
    <row r="38" spans="1:5" x14ac:dyDescent="0.3">
      <c r="A38" s="18">
        <v>36</v>
      </c>
      <c r="B38" s="19">
        <f t="shared" si="0"/>
        <v>2.0000000000000004E+116</v>
      </c>
      <c r="C38" s="21" t="s">
        <v>93</v>
      </c>
      <c r="D38" s="23">
        <v>20000000000</v>
      </c>
      <c r="E38" s="1">
        <v>0.37</v>
      </c>
    </row>
    <row r="39" spans="1:5" x14ac:dyDescent="0.3">
      <c r="A39" s="18">
        <v>37</v>
      </c>
      <c r="B39" s="19">
        <f t="shared" si="0"/>
        <v>2.0000000000000004E+117</v>
      </c>
      <c r="C39" s="21" t="s">
        <v>94</v>
      </c>
      <c r="D39" s="23">
        <v>21000000000</v>
      </c>
      <c r="E39" s="1">
        <v>0.38</v>
      </c>
    </row>
    <row r="40" spans="1:5" x14ac:dyDescent="0.3">
      <c r="A40" s="18">
        <v>38</v>
      </c>
      <c r="B40" s="19">
        <f t="shared" si="0"/>
        <v>2.0000000000000004E+118</v>
      </c>
      <c r="C40" s="21" t="s">
        <v>95</v>
      </c>
      <c r="D40" s="23">
        <v>22000000000</v>
      </c>
      <c r="E40" s="1">
        <v>0.39</v>
      </c>
    </row>
    <row r="41" spans="1:5" x14ac:dyDescent="0.3">
      <c r="A41" s="18">
        <v>39</v>
      </c>
      <c r="B41" s="19">
        <f t="shared" si="0"/>
        <v>2.0000000000000002E+119</v>
      </c>
      <c r="C41" s="21" t="s">
        <v>96</v>
      </c>
      <c r="D41" s="23">
        <v>23000000000</v>
      </c>
      <c r="E41" s="1">
        <v>0.4</v>
      </c>
    </row>
    <row r="42" spans="1:5" x14ac:dyDescent="0.3">
      <c r="A42" s="18">
        <v>40</v>
      </c>
      <c r="B42" s="19">
        <f t="shared" si="0"/>
        <v>2.0000000000000002E+120</v>
      </c>
      <c r="C42" s="21" t="s">
        <v>97</v>
      </c>
      <c r="D42" s="23">
        <v>24000000000</v>
      </c>
      <c r="E42" s="1">
        <v>0.41</v>
      </c>
    </row>
    <row r="43" spans="1:5" x14ac:dyDescent="0.3">
      <c r="A43" s="18">
        <v>41</v>
      </c>
      <c r="B43" s="19">
        <f t="shared" si="0"/>
        <v>2.0000000000000003E+121</v>
      </c>
      <c r="C43" s="21" t="s">
        <v>98</v>
      </c>
      <c r="D43" s="23">
        <v>26000000000</v>
      </c>
      <c r="E43" s="1">
        <v>0.42</v>
      </c>
    </row>
    <row r="44" spans="1:5" x14ac:dyDescent="0.3">
      <c r="A44" s="18">
        <v>42</v>
      </c>
      <c r="B44" s="19">
        <f t="shared" si="0"/>
        <v>2.0000000000000004E+122</v>
      </c>
      <c r="C44" s="21" t="s">
        <v>99</v>
      </c>
      <c r="D44" s="23">
        <v>28000000000</v>
      </c>
      <c r="E44" s="1">
        <v>0.43</v>
      </c>
    </row>
    <row r="45" spans="1:5" x14ac:dyDescent="0.3">
      <c r="A45" s="18">
        <v>43</v>
      </c>
      <c r="B45" s="19">
        <f t="shared" si="0"/>
        <v>2.0000000000000002E+123</v>
      </c>
      <c r="C45" s="21" t="s">
        <v>100</v>
      </c>
      <c r="D45" s="23">
        <v>30000000000</v>
      </c>
      <c r="E45" s="1">
        <v>0.44</v>
      </c>
    </row>
    <row r="46" spans="1:5" x14ac:dyDescent="0.3">
      <c r="A46" s="18">
        <v>44</v>
      </c>
      <c r="B46" s="19">
        <f t="shared" si="0"/>
        <v>2.0000000000000001E+124</v>
      </c>
      <c r="C46" s="21" t="s">
        <v>101</v>
      </c>
      <c r="D46" s="23">
        <v>32000000000</v>
      </c>
      <c r="E46" s="1">
        <v>0.45</v>
      </c>
    </row>
    <row r="47" spans="1:5" x14ac:dyDescent="0.3">
      <c r="A47" s="18">
        <v>45</v>
      </c>
      <c r="B47" s="19">
        <f t="shared" si="0"/>
        <v>2.0000000000000002E+125</v>
      </c>
      <c r="C47" s="21" t="s">
        <v>102</v>
      </c>
      <c r="D47" s="23">
        <v>34000000000</v>
      </c>
      <c r="E47" s="1">
        <v>0.46</v>
      </c>
    </row>
    <row r="48" spans="1:5" x14ac:dyDescent="0.3">
      <c r="A48" s="18">
        <v>46</v>
      </c>
      <c r="B48" s="19">
        <f t="shared" si="0"/>
        <v>2.0000000000000002E+126</v>
      </c>
      <c r="C48" s="21" t="s">
        <v>103</v>
      </c>
      <c r="D48" s="23">
        <v>36000000000</v>
      </c>
      <c r="E48" s="1">
        <v>0.47</v>
      </c>
    </row>
    <row r="49" spans="1:5" x14ac:dyDescent="0.3">
      <c r="A49" s="18">
        <v>47</v>
      </c>
      <c r="B49" s="19">
        <f t="shared" si="0"/>
        <v>2.0000000000000002E+127</v>
      </c>
      <c r="C49" s="21" t="s">
        <v>104</v>
      </c>
      <c r="D49" s="23">
        <v>38000000000</v>
      </c>
      <c r="E49" s="1">
        <v>0.48</v>
      </c>
    </row>
    <row r="50" spans="1:5" x14ac:dyDescent="0.3">
      <c r="A50" s="18">
        <v>48</v>
      </c>
      <c r="B50" s="19">
        <f t="shared" si="0"/>
        <v>2.0000000000000002E+128</v>
      </c>
      <c r="C50" s="21" t="s">
        <v>105</v>
      </c>
      <c r="D50" s="23">
        <v>40000000000</v>
      </c>
      <c r="E50" s="1">
        <v>0.49</v>
      </c>
    </row>
    <row r="51" spans="1:5" x14ac:dyDescent="0.3">
      <c r="A51" s="18">
        <v>49</v>
      </c>
      <c r="B51" s="19">
        <f t="shared" si="0"/>
        <v>2E+129</v>
      </c>
      <c r="C51" s="21" t="s">
        <v>106</v>
      </c>
      <c r="D51" s="23">
        <v>42000000000</v>
      </c>
      <c r="E51" s="1">
        <v>0.5</v>
      </c>
    </row>
    <row r="52" spans="1:5" x14ac:dyDescent="0.3">
      <c r="A52" s="18">
        <v>50</v>
      </c>
      <c r="B52" s="19">
        <f t="shared" si="0"/>
        <v>2.0000000000000001E+130</v>
      </c>
      <c r="C52" s="21" t="s">
        <v>107</v>
      </c>
      <c r="D52" s="23">
        <v>44000000000</v>
      </c>
      <c r="E52" s="1">
        <v>0.51</v>
      </c>
    </row>
    <row r="53" spans="1:5" x14ac:dyDescent="0.3">
      <c r="A53" s="18">
        <v>51</v>
      </c>
      <c r="B53" s="19">
        <f t="shared" si="0"/>
        <v>2.0000000000000002E+131</v>
      </c>
      <c r="C53" s="21" t="s">
        <v>108</v>
      </c>
      <c r="D53" s="23">
        <v>46000000000</v>
      </c>
      <c r="E53" s="1">
        <v>0.52</v>
      </c>
    </row>
    <row r="54" spans="1:5" x14ac:dyDescent="0.3">
      <c r="A54" s="18">
        <v>52</v>
      </c>
      <c r="B54" s="19">
        <f t="shared" si="0"/>
        <v>2.0000000000000003E+132</v>
      </c>
      <c r="C54" s="21" t="s">
        <v>109</v>
      </c>
      <c r="D54" s="23">
        <v>48000000000</v>
      </c>
      <c r="E54" s="1">
        <v>0.53</v>
      </c>
    </row>
    <row r="55" spans="1:5" x14ac:dyDescent="0.3">
      <c r="A55" s="18">
        <v>53</v>
      </c>
      <c r="B55" s="19">
        <f t="shared" si="0"/>
        <v>2.0000000000000003E+133</v>
      </c>
      <c r="C55" s="21" t="s">
        <v>110</v>
      </c>
      <c r="D55" s="23">
        <v>50000000000</v>
      </c>
      <c r="E55" s="1">
        <v>0.54</v>
      </c>
    </row>
    <row r="56" spans="1:5" x14ac:dyDescent="0.3">
      <c r="A56" s="18">
        <v>54</v>
      </c>
      <c r="B56" s="19">
        <f t="shared" si="0"/>
        <v>2.0000000000000002E+134</v>
      </c>
      <c r="C56" s="21" t="s">
        <v>111</v>
      </c>
      <c r="D56" s="23">
        <v>52000000000</v>
      </c>
      <c r="E56" s="1">
        <v>0.55000000000000004</v>
      </c>
    </row>
    <row r="57" spans="1:5" x14ac:dyDescent="0.3">
      <c r="A57" s="18">
        <v>55</v>
      </c>
      <c r="B57" s="19">
        <f t="shared" si="0"/>
        <v>2.0000000000000002E+135</v>
      </c>
      <c r="C57" s="21" t="s">
        <v>112</v>
      </c>
      <c r="D57" s="23">
        <v>54000000000</v>
      </c>
      <c r="E57" s="1">
        <v>0.56000000000000005</v>
      </c>
    </row>
    <row r="58" spans="1:5" x14ac:dyDescent="0.3">
      <c r="A58" s="18">
        <v>56</v>
      </c>
      <c r="B58" s="19">
        <f t="shared" si="0"/>
        <v>2.0000000000000004E+136</v>
      </c>
      <c r="C58" s="21" t="s">
        <v>113</v>
      </c>
      <c r="D58" s="23">
        <v>56000000000</v>
      </c>
      <c r="E58" s="1">
        <v>0.56999999999999995</v>
      </c>
    </row>
    <row r="59" spans="1:5" x14ac:dyDescent="0.3">
      <c r="A59" s="18">
        <v>57</v>
      </c>
      <c r="B59" s="19">
        <f t="shared" si="0"/>
        <v>2.0000000000000005E+137</v>
      </c>
      <c r="C59" s="21" t="s">
        <v>114</v>
      </c>
      <c r="D59" s="23">
        <v>58000000000</v>
      </c>
      <c r="E59" s="1">
        <v>0.57999999999999996</v>
      </c>
    </row>
    <row r="60" spans="1:5" x14ac:dyDescent="0.3">
      <c r="A60" s="18">
        <v>58</v>
      </c>
      <c r="B60" s="19">
        <f t="shared" si="0"/>
        <v>2.0000000000000004E+138</v>
      </c>
      <c r="C60" s="21" t="s">
        <v>115</v>
      </c>
      <c r="D60" s="23">
        <v>60000000000</v>
      </c>
      <c r="E60" s="1">
        <v>0.59</v>
      </c>
    </row>
    <row r="61" spans="1:5" x14ac:dyDescent="0.3">
      <c r="A61" s="18">
        <v>59</v>
      </c>
      <c r="B61" s="19">
        <f t="shared" si="0"/>
        <v>2.0000000000000003E+139</v>
      </c>
      <c r="C61" s="21" t="s">
        <v>116</v>
      </c>
      <c r="D61" s="23">
        <v>62000000000</v>
      </c>
      <c r="E61" s="1">
        <v>0.6</v>
      </c>
    </row>
    <row r="62" spans="1:5" x14ac:dyDescent="0.3">
      <c r="A62" s="18">
        <v>60</v>
      </c>
      <c r="B62" s="19">
        <f t="shared" si="0"/>
        <v>2.0000000000000005E+140</v>
      </c>
      <c r="C62" s="21" t="s">
        <v>117</v>
      </c>
      <c r="D62" s="23">
        <v>64000000000</v>
      </c>
      <c r="E62" s="1">
        <v>0.61</v>
      </c>
    </row>
    <row r="63" spans="1:5" x14ac:dyDescent="0.3">
      <c r="A63" s="18">
        <v>61</v>
      </c>
      <c r="B63" s="19">
        <f t="shared" si="0"/>
        <v>2.0000000000000004E+141</v>
      </c>
      <c r="C63" s="21" t="s">
        <v>118</v>
      </c>
      <c r="D63" s="23">
        <v>66000000000</v>
      </c>
      <c r="E63" s="1">
        <v>0.62</v>
      </c>
    </row>
    <row r="64" spans="1:5" x14ac:dyDescent="0.3">
      <c r="A64" s="18">
        <v>62</v>
      </c>
      <c r="B64" s="19">
        <f t="shared" si="0"/>
        <v>2.0000000000000004E+142</v>
      </c>
      <c r="C64" s="21" t="s">
        <v>119</v>
      </c>
      <c r="D64" s="23">
        <v>68000000000</v>
      </c>
      <c r="E64" s="1">
        <v>0.63</v>
      </c>
    </row>
    <row r="65" spans="1:5" x14ac:dyDescent="0.3">
      <c r="A65" s="18">
        <v>63</v>
      </c>
      <c r="B65" s="19">
        <f t="shared" si="0"/>
        <v>2.0000000000000005E+143</v>
      </c>
      <c r="C65" s="21" t="s">
        <v>120</v>
      </c>
      <c r="D65" s="23">
        <v>70000000000</v>
      </c>
      <c r="E65" s="1">
        <v>0.64</v>
      </c>
    </row>
    <row r="66" spans="1:5" x14ac:dyDescent="0.3">
      <c r="A66" s="18">
        <v>64</v>
      </c>
      <c r="B66" s="19">
        <f>B65*10</f>
        <v>2.0000000000000004E+144</v>
      </c>
      <c r="C66" s="21" t="s">
        <v>121</v>
      </c>
      <c r="D66" s="23">
        <v>72000000000</v>
      </c>
      <c r="E66" s="1">
        <v>0.65</v>
      </c>
    </row>
    <row r="67" spans="1:5" x14ac:dyDescent="0.3">
      <c r="A67" s="18">
        <v>65</v>
      </c>
      <c r="B67" s="19">
        <f>B66*10</f>
        <v>2.0000000000000005E+145</v>
      </c>
      <c r="C67" s="21" t="s">
        <v>122</v>
      </c>
      <c r="D67" s="23">
        <v>74000000000</v>
      </c>
      <c r="E67" s="1">
        <v>0.66</v>
      </c>
    </row>
    <row r="68" spans="1:5" x14ac:dyDescent="0.3">
      <c r="A68" s="18">
        <v>66</v>
      </c>
      <c r="B68" s="19">
        <f t="shared" ref="B68:B69" si="1">B67*10</f>
        <v>2.0000000000000003E+146</v>
      </c>
      <c r="C68" s="21" t="s">
        <v>123</v>
      </c>
      <c r="D68" s="23">
        <v>76000000000</v>
      </c>
      <c r="E68" s="1">
        <v>0.67</v>
      </c>
    </row>
    <row r="69" spans="1:5" x14ac:dyDescent="0.3">
      <c r="A69" s="18">
        <v>67</v>
      </c>
      <c r="B69" s="19">
        <f t="shared" si="1"/>
        <v>2.0000000000000003E+147</v>
      </c>
      <c r="C69" s="21" t="s">
        <v>124</v>
      </c>
      <c r="D69" s="23">
        <v>78000000000</v>
      </c>
      <c r="E69" s="1">
        <v>0.68</v>
      </c>
    </row>
    <row r="70" spans="1:5" x14ac:dyDescent="0.3">
      <c r="A70" s="18">
        <v>68</v>
      </c>
      <c r="B70" s="19">
        <f>B69*10</f>
        <v>2.0000000000000004E+148</v>
      </c>
      <c r="C70" s="21" t="s">
        <v>125</v>
      </c>
      <c r="D70" s="23">
        <v>80000000000</v>
      </c>
      <c r="E70" s="1">
        <v>0.69</v>
      </c>
    </row>
    <row r="71" spans="1:5" x14ac:dyDescent="0.3">
      <c r="A71" s="18">
        <v>69</v>
      </c>
      <c r="B71" s="19">
        <f>B70*10</f>
        <v>2.0000000000000003E+149</v>
      </c>
      <c r="C71" s="21" t="s">
        <v>126</v>
      </c>
      <c r="D71" s="23">
        <v>85000000000</v>
      </c>
      <c r="E71" s="1">
        <v>0.7</v>
      </c>
    </row>
    <row r="72" spans="1:5" x14ac:dyDescent="0.3">
      <c r="A72" s="18">
        <v>70</v>
      </c>
      <c r="B72" s="19">
        <f t="shared" ref="B72:B73" si="2">B71*10</f>
        <v>2.0000000000000003E+150</v>
      </c>
      <c r="C72" s="21" t="s">
        <v>127</v>
      </c>
      <c r="D72" s="23">
        <v>90000000000</v>
      </c>
      <c r="E72" s="1">
        <v>0.71</v>
      </c>
    </row>
    <row r="73" spans="1:5" x14ac:dyDescent="0.3">
      <c r="A73" s="18">
        <v>71</v>
      </c>
      <c r="B73" s="19">
        <f t="shared" si="2"/>
        <v>2.0000000000000003E+151</v>
      </c>
      <c r="C73" s="21" t="s">
        <v>128</v>
      </c>
      <c r="D73" s="23">
        <v>95000000000</v>
      </c>
      <c r="E73" s="1">
        <v>0.72</v>
      </c>
    </row>
    <row r="74" spans="1:5" x14ac:dyDescent="0.3">
      <c r="A74" s="18">
        <v>72</v>
      </c>
      <c r="B74" s="19">
        <f>B73*10</f>
        <v>2.0000000000000003E+152</v>
      </c>
      <c r="C74" s="21" t="s">
        <v>129</v>
      </c>
      <c r="D74" s="23">
        <v>100000000000</v>
      </c>
      <c r="E74" s="1">
        <v>0.73</v>
      </c>
    </row>
    <row r="75" spans="1:5" x14ac:dyDescent="0.3">
      <c r="A75" s="18">
        <v>73</v>
      </c>
      <c r="B75" s="19">
        <f>B74*10</f>
        <v>2.0000000000000004E+153</v>
      </c>
      <c r="C75" s="21" t="s">
        <v>130</v>
      </c>
      <c r="D75" s="23">
        <v>105000000000</v>
      </c>
      <c r="E75" s="1">
        <v>0.74</v>
      </c>
    </row>
    <row r="76" spans="1:5" x14ac:dyDescent="0.3">
      <c r="A76" s="18">
        <v>74</v>
      </c>
      <c r="B76" s="19">
        <f t="shared" ref="B76:B77" si="3">B75*10</f>
        <v>2.0000000000000004E+154</v>
      </c>
      <c r="C76" s="21" t="s">
        <v>131</v>
      </c>
      <c r="D76" s="23">
        <v>110000000000</v>
      </c>
      <c r="E76" s="1">
        <v>0.75</v>
      </c>
    </row>
    <row r="77" spans="1:5" x14ac:dyDescent="0.3">
      <c r="A77" s="18">
        <v>75</v>
      </c>
      <c r="B77" s="19">
        <f t="shared" si="3"/>
        <v>2.0000000000000003E+155</v>
      </c>
      <c r="C77" s="21" t="s">
        <v>132</v>
      </c>
      <c r="D77" s="23">
        <v>115000000000</v>
      </c>
      <c r="E77" s="1">
        <v>0.76</v>
      </c>
    </row>
    <row r="78" spans="1:5" x14ac:dyDescent="0.3">
      <c r="A78" s="18">
        <v>76</v>
      </c>
      <c r="B78" s="19">
        <f>B77*10</f>
        <v>2.0000000000000003E+156</v>
      </c>
      <c r="C78" s="21" t="s">
        <v>133</v>
      </c>
      <c r="D78" s="23">
        <v>120000000000</v>
      </c>
      <c r="E78" s="1">
        <v>0.77</v>
      </c>
    </row>
    <row r="79" spans="1:5" x14ac:dyDescent="0.3">
      <c r="A79" s="18">
        <v>77</v>
      </c>
      <c r="B79" s="19">
        <f>B78*10</f>
        <v>2.0000000000000003E+157</v>
      </c>
      <c r="C79" s="21" t="s">
        <v>134</v>
      </c>
      <c r="D79" s="23">
        <v>125000000000</v>
      </c>
      <c r="E79" s="1">
        <v>0.78</v>
      </c>
    </row>
    <row r="80" spans="1:5" x14ac:dyDescent="0.3">
      <c r="A80" s="18">
        <v>78</v>
      </c>
      <c r="B80" s="19">
        <f t="shared" ref="B80:B81" si="4">B79*10</f>
        <v>2.0000000000000001E+158</v>
      </c>
      <c r="C80" s="21" t="s">
        <v>135</v>
      </c>
      <c r="D80" s="23">
        <v>130000000000</v>
      </c>
      <c r="E80" s="1">
        <v>0.79</v>
      </c>
    </row>
    <row r="81" spans="1:5" x14ac:dyDescent="0.3">
      <c r="A81" s="18">
        <v>79</v>
      </c>
      <c r="B81" s="19">
        <f t="shared" si="4"/>
        <v>2.0000000000000002E+159</v>
      </c>
      <c r="C81" s="21" t="s">
        <v>136</v>
      </c>
      <c r="D81" s="23">
        <v>135000000000</v>
      </c>
      <c r="E81" s="1">
        <v>0.8</v>
      </c>
    </row>
    <row r="82" spans="1:5" x14ac:dyDescent="0.3">
      <c r="A82" s="18">
        <v>80</v>
      </c>
      <c r="B82" s="19">
        <f>B81*10</f>
        <v>2.0000000000000003E+160</v>
      </c>
      <c r="C82" s="21" t="s">
        <v>137</v>
      </c>
      <c r="D82" s="23">
        <v>140000000000</v>
      </c>
      <c r="E82" s="1">
        <v>0.81</v>
      </c>
    </row>
    <row r="83" spans="1:5" x14ac:dyDescent="0.3">
      <c r="A83" s="18">
        <v>81</v>
      </c>
      <c r="B83" s="19">
        <f>B82*10</f>
        <v>2.0000000000000003E+161</v>
      </c>
      <c r="C83" s="21" t="s">
        <v>138</v>
      </c>
      <c r="D83" s="23">
        <v>145000000000</v>
      </c>
      <c r="E83" s="1">
        <v>0.82</v>
      </c>
    </row>
    <row r="84" spans="1:5" x14ac:dyDescent="0.3">
      <c r="A84" s="18">
        <v>82</v>
      </c>
      <c r="B84" s="19">
        <f t="shared" ref="B84:B85" si="5">B83*10</f>
        <v>2.0000000000000003E+162</v>
      </c>
      <c r="C84" s="21" t="s">
        <v>139</v>
      </c>
      <c r="D84" s="23">
        <v>150000000000</v>
      </c>
      <c r="E84" s="1">
        <v>0.83</v>
      </c>
    </row>
    <row r="85" spans="1:5" x14ac:dyDescent="0.3">
      <c r="A85" s="18">
        <v>83</v>
      </c>
      <c r="B85" s="19">
        <f t="shared" si="5"/>
        <v>2.0000000000000002E+163</v>
      </c>
      <c r="C85" s="21" t="s">
        <v>140</v>
      </c>
      <c r="D85" s="23">
        <v>155000000000</v>
      </c>
      <c r="E85" s="1">
        <v>0.84</v>
      </c>
    </row>
    <row r="86" spans="1:5" x14ac:dyDescent="0.3">
      <c r="A86" s="18">
        <v>84</v>
      </c>
      <c r="B86" s="19">
        <f>B85*10</f>
        <v>2.0000000000000003E+164</v>
      </c>
      <c r="C86" s="21" t="s">
        <v>141</v>
      </c>
      <c r="D86" s="23">
        <v>160000000000</v>
      </c>
      <c r="E86" s="1">
        <v>0.85</v>
      </c>
    </row>
    <row r="87" spans="1:5" x14ac:dyDescent="0.3">
      <c r="A87" s="18">
        <v>85</v>
      </c>
      <c r="B87" s="19">
        <f>B86*10</f>
        <v>2.0000000000000002E+165</v>
      </c>
      <c r="C87" s="21" t="s">
        <v>142</v>
      </c>
      <c r="D87" s="23">
        <v>165000000000</v>
      </c>
      <c r="E87" s="1">
        <v>0.86</v>
      </c>
    </row>
    <row r="88" spans="1:5" x14ac:dyDescent="0.3">
      <c r="A88" s="18">
        <v>86</v>
      </c>
      <c r="B88" s="19">
        <f t="shared" ref="B88:B89" si="6">B87*10</f>
        <v>2.0000000000000002E+166</v>
      </c>
      <c r="C88" s="21" t="s">
        <v>143</v>
      </c>
      <c r="D88" s="23">
        <v>170000000000</v>
      </c>
      <c r="E88" s="1">
        <v>0.87</v>
      </c>
    </row>
    <row r="89" spans="1:5" x14ac:dyDescent="0.3">
      <c r="A89" s="18">
        <v>87</v>
      </c>
      <c r="B89" s="19">
        <f t="shared" si="6"/>
        <v>2.0000000000000001E+167</v>
      </c>
      <c r="C89" s="21" t="s">
        <v>144</v>
      </c>
      <c r="D89" s="23">
        <v>175000000000</v>
      </c>
      <c r="E89" s="1">
        <v>0.88</v>
      </c>
    </row>
    <row r="90" spans="1:5" x14ac:dyDescent="0.3">
      <c r="A90" s="18">
        <v>88</v>
      </c>
      <c r="B90" s="19">
        <f>B89*10</f>
        <v>1.9999999999999999E+168</v>
      </c>
      <c r="C90" s="21" t="s">
        <v>145</v>
      </c>
      <c r="D90" s="23">
        <v>180000000000</v>
      </c>
      <c r="E90" s="1">
        <v>0.89</v>
      </c>
    </row>
    <row r="91" spans="1:5" x14ac:dyDescent="0.3">
      <c r="A91" s="18">
        <v>89</v>
      </c>
      <c r="B91" s="19">
        <f>B90*10</f>
        <v>1.9999999999999999E+169</v>
      </c>
      <c r="C91" s="21" t="s">
        <v>146</v>
      </c>
      <c r="D91" s="23">
        <v>185000000000</v>
      </c>
      <c r="E91" s="1">
        <v>0.9</v>
      </c>
    </row>
    <row r="92" spans="1:5" x14ac:dyDescent="0.3">
      <c r="A92" s="18">
        <v>90</v>
      </c>
      <c r="B92" s="19">
        <f t="shared" ref="B92:B129" si="7">B91*10</f>
        <v>1.9999999999999998E+170</v>
      </c>
      <c r="C92" s="21" t="s">
        <v>147</v>
      </c>
      <c r="D92" s="23">
        <v>190000000000</v>
      </c>
      <c r="E92" s="1">
        <v>0.91</v>
      </c>
    </row>
    <row r="93" spans="1:5" x14ac:dyDescent="0.3">
      <c r="A93" s="18">
        <v>91</v>
      </c>
      <c r="B93" s="19">
        <f t="shared" si="7"/>
        <v>1.9999999999999999E+171</v>
      </c>
      <c r="C93" s="21" t="s">
        <v>148</v>
      </c>
      <c r="D93" s="23">
        <v>200000000000</v>
      </c>
      <c r="E93" s="1">
        <v>0.92</v>
      </c>
    </row>
    <row r="94" spans="1:5" x14ac:dyDescent="0.3">
      <c r="A94" s="18">
        <v>92</v>
      </c>
      <c r="B94" s="19">
        <f t="shared" si="7"/>
        <v>1.9999999999999998E+172</v>
      </c>
      <c r="C94" s="21" t="s">
        <v>149</v>
      </c>
      <c r="D94" s="23">
        <v>250000000000</v>
      </c>
      <c r="E94" s="1">
        <v>0.93</v>
      </c>
    </row>
    <row r="95" spans="1:5" x14ac:dyDescent="0.3">
      <c r="A95" s="18">
        <v>93</v>
      </c>
      <c r="B95" s="19">
        <f t="shared" si="7"/>
        <v>1.9999999999999998E+173</v>
      </c>
      <c r="C95" s="21" t="s">
        <v>150</v>
      </c>
      <c r="D95" s="23">
        <v>300000000000</v>
      </c>
      <c r="E95" s="1">
        <v>0.94</v>
      </c>
    </row>
    <row r="96" spans="1:5" x14ac:dyDescent="0.3">
      <c r="A96" s="18">
        <v>94</v>
      </c>
      <c r="B96" s="19">
        <f t="shared" si="7"/>
        <v>1.9999999999999997E+174</v>
      </c>
      <c r="C96" s="21" t="s">
        <v>151</v>
      </c>
      <c r="D96" s="23">
        <v>350000000000</v>
      </c>
      <c r="E96" s="1">
        <v>0.95</v>
      </c>
    </row>
    <row r="97" spans="1:5" x14ac:dyDescent="0.3">
      <c r="A97" s="18">
        <v>95</v>
      </c>
      <c r="B97" s="19">
        <f t="shared" si="7"/>
        <v>1.9999999999999999E+175</v>
      </c>
      <c r="C97" s="21" t="s">
        <v>152</v>
      </c>
      <c r="D97" s="23">
        <v>400000000000</v>
      </c>
      <c r="E97" s="1">
        <v>0.96</v>
      </c>
    </row>
    <row r="98" spans="1:5" x14ac:dyDescent="0.3">
      <c r="A98" s="18">
        <v>96</v>
      </c>
      <c r="B98" s="19">
        <f t="shared" si="7"/>
        <v>2E+176</v>
      </c>
      <c r="C98" s="21" t="s">
        <v>153</v>
      </c>
      <c r="D98" s="23">
        <v>500000000000</v>
      </c>
      <c r="E98" s="1">
        <v>0.97</v>
      </c>
    </row>
    <row r="99" spans="1:5" x14ac:dyDescent="0.3">
      <c r="A99" s="18">
        <v>97</v>
      </c>
      <c r="B99" s="19">
        <f t="shared" si="7"/>
        <v>2E+177</v>
      </c>
      <c r="C99" s="21" t="s">
        <v>154</v>
      </c>
      <c r="D99" s="23">
        <v>600000000000</v>
      </c>
      <c r="E99" s="1">
        <v>0.98</v>
      </c>
    </row>
    <row r="100" spans="1:5" x14ac:dyDescent="0.3">
      <c r="A100" s="18">
        <v>98</v>
      </c>
      <c r="B100" s="19">
        <f t="shared" si="7"/>
        <v>2.0000000000000001E+178</v>
      </c>
      <c r="C100" s="21" t="s">
        <v>155</v>
      </c>
      <c r="D100" s="23">
        <v>700000000000</v>
      </c>
      <c r="E100" s="1">
        <v>0.99</v>
      </c>
    </row>
    <row r="101" spans="1:5" x14ac:dyDescent="0.3">
      <c r="A101" s="18">
        <v>99</v>
      </c>
      <c r="B101" s="19">
        <f t="shared" si="7"/>
        <v>2.0000000000000002E+179</v>
      </c>
      <c r="C101" s="21" t="s">
        <v>156</v>
      </c>
      <c r="D101" s="23">
        <v>800000000000</v>
      </c>
      <c r="E101" s="1">
        <v>1</v>
      </c>
    </row>
    <row r="102" spans="1:5" x14ac:dyDescent="0.3">
      <c r="A102" s="18">
        <v>100</v>
      </c>
      <c r="B102" s="19">
        <f t="shared" si="7"/>
        <v>2.0000000000000002E+180</v>
      </c>
      <c r="C102" s="21" t="s">
        <v>157</v>
      </c>
      <c r="D102" s="23">
        <v>900000000000</v>
      </c>
      <c r="E102" s="1">
        <v>1.01</v>
      </c>
    </row>
    <row r="103" spans="1:5" x14ac:dyDescent="0.3">
      <c r="A103" s="18">
        <v>101</v>
      </c>
      <c r="B103" s="19">
        <f t="shared" si="7"/>
        <v>2.0000000000000002E+181</v>
      </c>
      <c r="C103" s="21" t="s">
        <v>158</v>
      </c>
      <c r="D103" s="23">
        <v>1000000000000</v>
      </c>
      <c r="E103" s="1">
        <v>1.02</v>
      </c>
    </row>
    <row r="104" spans="1:5" x14ac:dyDescent="0.3">
      <c r="A104" s="18">
        <v>102</v>
      </c>
      <c r="B104" s="19">
        <f t="shared" si="7"/>
        <v>2.0000000000000001E+182</v>
      </c>
      <c r="C104" s="21" t="s">
        <v>159</v>
      </c>
      <c r="D104" s="23">
        <v>1100000000000</v>
      </c>
      <c r="E104" s="1">
        <v>1.03</v>
      </c>
    </row>
    <row r="105" spans="1:5" x14ac:dyDescent="0.3">
      <c r="A105" s="18">
        <v>103</v>
      </c>
      <c r="B105" s="19">
        <f t="shared" si="7"/>
        <v>2.0000000000000001E+183</v>
      </c>
      <c r="C105" s="21" t="s">
        <v>160</v>
      </c>
      <c r="D105" s="23">
        <v>1200000000000</v>
      </c>
      <c r="E105" s="1">
        <v>1.04</v>
      </c>
    </row>
    <row r="106" spans="1:5" x14ac:dyDescent="0.3">
      <c r="A106" s="18">
        <v>104</v>
      </c>
      <c r="B106" s="19">
        <f t="shared" si="7"/>
        <v>2E+184</v>
      </c>
      <c r="C106" s="21" t="s">
        <v>161</v>
      </c>
      <c r="D106" s="23">
        <v>1300000000000</v>
      </c>
      <c r="E106" s="1">
        <v>1.05</v>
      </c>
    </row>
    <row r="107" spans="1:5" x14ac:dyDescent="0.3">
      <c r="A107" s="18">
        <v>105</v>
      </c>
      <c r="B107" s="19">
        <f t="shared" si="7"/>
        <v>2E+185</v>
      </c>
      <c r="C107" s="21" t="s">
        <v>162</v>
      </c>
      <c r="D107" s="23">
        <v>1400000000000</v>
      </c>
      <c r="E107" s="1">
        <v>1.06</v>
      </c>
    </row>
    <row r="108" spans="1:5" x14ac:dyDescent="0.3">
      <c r="A108" s="18">
        <v>106</v>
      </c>
      <c r="B108" s="19">
        <f t="shared" si="7"/>
        <v>2E+186</v>
      </c>
      <c r="C108" s="21" t="s">
        <v>163</v>
      </c>
      <c r="D108" s="23">
        <v>1500000000000</v>
      </c>
      <c r="E108" s="1">
        <v>1.07</v>
      </c>
    </row>
    <row r="109" spans="1:5" x14ac:dyDescent="0.3">
      <c r="A109" s="18">
        <v>107</v>
      </c>
      <c r="B109" s="19">
        <f t="shared" si="7"/>
        <v>1.9999999999999998E+187</v>
      </c>
      <c r="C109" s="21" t="s">
        <v>164</v>
      </c>
      <c r="D109" s="23">
        <v>1600000000000</v>
      </c>
      <c r="E109" s="1">
        <v>1.08</v>
      </c>
    </row>
    <row r="110" spans="1:5" x14ac:dyDescent="0.3">
      <c r="A110" s="18">
        <v>108</v>
      </c>
      <c r="B110" s="19">
        <f t="shared" si="7"/>
        <v>1.9999999999999997E+188</v>
      </c>
      <c r="C110" s="21" t="s">
        <v>165</v>
      </c>
      <c r="D110" s="23">
        <v>1700000000000</v>
      </c>
      <c r="E110" s="1">
        <v>1.0900000000000001</v>
      </c>
    </row>
    <row r="111" spans="1:5" x14ac:dyDescent="0.3">
      <c r="A111" s="18">
        <v>109</v>
      </c>
      <c r="B111" s="19">
        <f t="shared" si="7"/>
        <v>1.9999999999999998E+189</v>
      </c>
      <c r="C111" s="21" t="s">
        <v>166</v>
      </c>
      <c r="D111" s="23">
        <v>1800000000000</v>
      </c>
      <c r="E111" s="1">
        <v>1.1000000000000001</v>
      </c>
    </row>
    <row r="112" spans="1:5" x14ac:dyDescent="0.3">
      <c r="A112" s="18">
        <v>110</v>
      </c>
      <c r="B112" s="19">
        <f t="shared" si="7"/>
        <v>1.9999999999999997E+190</v>
      </c>
      <c r="C112" s="21" t="s">
        <v>167</v>
      </c>
      <c r="D112" s="23">
        <v>1900000000000</v>
      </c>
      <c r="E112" s="1">
        <v>1.1100000000000001</v>
      </c>
    </row>
    <row r="113" spans="1:5" x14ac:dyDescent="0.3">
      <c r="A113" s="18">
        <v>111</v>
      </c>
      <c r="B113" s="19">
        <f t="shared" si="7"/>
        <v>1.9999999999999998E+191</v>
      </c>
      <c r="C113" s="21" t="s">
        <v>168</v>
      </c>
      <c r="D113" s="23">
        <v>2000000000000</v>
      </c>
      <c r="E113" s="1">
        <v>1.1200000000000001</v>
      </c>
    </row>
    <row r="114" spans="1:5" x14ac:dyDescent="0.3">
      <c r="A114" s="18">
        <v>112</v>
      </c>
      <c r="B114" s="19">
        <f t="shared" si="7"/>
        <v>1.9999999999999998E+192</v>
      </c>
      <c r="C114" s="21" t="s">
        <v>169</v>
      </c>
      <c r="D114" s="23">
        <v>2100000000000</v>
      </c>
      <c r="E114" s="1">
        <v>1.1299999999999999</v>
      </c>
    </row>
    <row r="115" spans="1:5" x14ac:dyDescent="0.3">
      <c r="A115" s="18">
        <v>113</v>
      </c>
      <c r="B115" s="19">
        <f t="shared" si="7"/>
        <v>1.9999999999999997E+193</v>
      </c>
      <c r="C115" s="21" t="s">
        <v>170</v>
      </c>
      <c r="D115" s="23">
        <v>2200000000000</v>
      </c>
      <c r="E115" s="1">
        <v>1.1399999999999999</v>
      </c>
    </row>
    <row r="116" spans="1:5" x14ac:dyDescent="0.3">
      <c r="A116" s="18">
        <v>114</v>
      </c>
      <c r="B116" s="19">
        <f t="shared" si="7"/>
        <v>1.9999999999999996E+194</v>
      </c>
      <c r="C116" s="21" t="s">
        <v>171</v>
      </c>
      <c r="D116" s="23">
        <v>2300000000000</v>
      </c>
      <c r="E116" s="1">
        <v>1.1499999999999999</v>
      </c>
    </row>
    <row r="117" spans="1:5" x14ac:dyDescent="0.3">
      <c r="A117" s="18">
        <v>115</v>
      </c>
      <c r="B117" s="19">
        <f t="shared" si="7"/>
        <v>1.9999999999999997E+195</v>
      </c>
      <c r="C117" s="21" t="s">
        <v>172</v>
      </c>
      <c r="D117" s="23">
        <v>2400000000000</v>
      </c>
      <c r="E117" s="1">
        <v>1.1599999999999999</v>
      </c>
    </row>
    <row r="118" spans="1:5" x14ac:dyDescent="0.3">
      <c r="A118" s="18">
        <v>116</v>
      </c>
      <c r="B118" s="19">
        <f t="shared" si="7"/>
        <v>1.9999999999999999E+196</v>
      </c>
      <c r="C118" s="21" t="s">
        <v>173</v>
      </c>
      <c r="D118" s="23">
        <v>2500000000000</v>
      </c>
      <c r="E118" s="1">
        <v>1.17</v>
      </c>
    </row>
    <row r="119" spans="1:5" x14ac:dyDescent="0.3">
      <c r="A119" s="18">
        <v>117</v>
      </c>
      <c r="B119" s="19">
        <f t="shared" si="7"/>
        <v>1.9999999999999999E+197</v>
      </c>
      <c r="C119" s="21" t="s">
        <v>174</v>
      </c>
      <c r="D119" s="23">
        <v>2600000000000</v>
      </c>
      <c r="E119" s="1">
        <v>1.18</v>
      </c>
    </row>
    <row r="120" spans="1:5" x14ac:dyDescent="0.3">
      <c r="A120" s="18">
        <v>118</v>
      </c>
      <c r="B120" s="19">
        <f t="shared" si="7"/>
        <v>1.9999999999999998E+198</v>
      </c>
      <c r="C120" s="21" t="s">
        <v>175</v>
      </c>
      <c r="D120" s="23">
        <v>2700000000000</v>
      </c>
      <c r="E120" s="1">
        <v>1.19</v>
      </c>
    </row>
    <row r="121" spans="1:5" x14ac:dyDescent="0.3">
      <c r="A121" s="18">
        <v>119</v>
      </c>
      <c r="B121" s="19">
        <f t="shared" si="7"/>
        <v>1.9999999999999998E+199</v>
      </c>
      <c r="C121" s="21" t="s">
        <v>176</v>
      </c>
      <c r="D121" s="23">
        <v>2800000000000</v>
      </c>
      <c r="E121" s="1">
        <v>1.2</v>
      </c>
    </row>
    <row r="122" spans="1:5" x14ac:dyDescent="0.3">
      <c r="A122" s="18">
        <v>120</v>
      </c>
      <c r="B122" s="19">
        <f t="shared" si="7"/>
        <v>1.9999999999999999E+200</v>
      </c>
      <c r="C122" s="21" t="s">
        <v>177</v>
      </c>
      <c r="D122" s="23">
        <v>2900000000000</v>
      </c>
      <c r="E122" s="1">
        <v>1.21</v>
      </c>
    </row>
    <row r="123" spans="1:5" x14ac:dyDescent="0.3">
      <c r="A123" s="18">
        <v>121</v>
      </c>
      <c r="B123" s="19">
        <f t="shared" si="7"/>
        <v>1.9999999999999998E+201</v>
      </c>
      <c r="C123" s="21" t="s">
        <v>178</v>
      </c>
      <c r="D123" s="23">
        <v>3000000000000</v>
      </c>
      <c r="E123" s="1">
        <v>1.22</v>
      </c>
    </row>
    <row r="124" spans="1:5" x14ac:dyDescent="0.3">
      <c r="A124" s="18">
        <v>122</v>
      </c>
      <c r="B124" s="19">
        <f t="shared" si="7"/>
        <v>1.9999999999999998E+202</v>
      </c>
      <c r="C124" s="21" t="s">
        <v>179</v>
      </c>
      <c r="D124" s="23">
        <v>3100000000000</v>
      </c>
      <c r="E124" s="1">
        <v>1.23</v>
      </c>
    </row>
    <row r="125" spans="1:5" x14ac:dyDescent="0.3">
      <c r="A125" s="18">
        <v>123</v>
      </c>
      <c r="B125" s="19">
        <f t="shared" si="7"/>
        <v>2E+203</v>
      </c>
      <c r="C125" s="21" t="s">
        <v>180</v>
      </c>
      <c r="D125" s="23">
        <v>3200000000000</v>
      </c>
      <c r="E125" s="1">
        <v>1.24</v>
      </c>
    </row>
    <row r="126" spans="1:5" x14ac:dyDescent="0.3">
      <c r="A126" s="18">
        <v>124</v>
      </c>
      <c r="B126" s="19">
        <f t="shared" si="7"/>
        <v>2E+204</v>
      </c>
      <c r="C126" s="21" t="s">
        <v>181</v>
      </c>
      <c r="D126" s="23">
        <v>3300000000000</v>
      </c>
      <c r="E126" s="1">
        <v>1.25</v>
      </c>
    </row>
    <row r="127" spans="1:5" x14ac:dyDescent="0.3">
      <c r="A127" s="18">
        <v>125</v>
      </c>
      <c r="B127" s="19">
        <f t="shared" si="7"/>
        <v>2E+205</v>
      </c>
      <c r="C127" s="21" t="s">
        <v>182</v>
      </c>
      <c r="D127" s="23">
        <v>3400000000000</v>
      </c>
      <c r="E127" s="1">
        <v>1.26</v>
      </c>
    </row>
    <row r="128" spans="1:5" x14ac:dyDescent="0.3">
      <c r="A128" s="18">
        <v>126</v>
      </c>
      <c r="B128" s="19">
        <f t="shared" si="7"/>
        <v>2.0000000000000001E+206</v>
      </c>
      <c r="C128" s="21" t="s">
        <v>183</v>
      </c>
      <c r="D128" s="23">
        <v>3500000000000</v>
      </c>
      <c r="E128" s="1">
        <v>1.27</v>
      </c>
    </row>
    <row r="129" spans="1:5" x14ac:dyDescent="0.3">
      <c r="A129" s="18">
        <v>127</v>
      </c>
      <c r="B129" s="19">
        <f t="shared" si="7"/>
        <v>2.0000000000000001E+207</v>
      </c>
      <c r="C129" s="21" t="s">
        <v>184</v>
      </c>
      <c r="D129" s="23">
        <v>3600000000000</v>
      </c>
      <c r="E129" s="1">
        <v>1.28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5F40D-1684-4728-AC3D-71132164ECDA}">
  <dimension ref="B1:B195"/>
  <sheetViews>
    <sheetView topLeftCell="A165" workbookViewId="0">
      <selection activeCell="B195" sqref="B195"/>
    </sheetView>
  </sheetViews>
  <sheetFormatPr defaultRowHeight="16.5" x14ac:dyDescent="0.3"/>
  <sheetData>
    <row r="1" spans="2:2" x14ac:dyDescent="0.3">
      <c r="B1" t="s">
        <v>3</v>
      </c>
    </row>
    <row r="2" spans="2:2" x14ac:dyDescent="0.3">
      <c r="B2" s="1">
        <v>0</v>
      </c>
    </row>
    <row r="3" spans="2:2" x14ac:dyDescent="0.3">
      <c r="B3" s="1">
        <v>0</v>
      </c>
    </row>
    <row r="4" spans="2:2" x14ac:dyDescent="0.3">
      <c r="B4" s="1">
        <v>0</v>
      </c>
    </row>
    <row r="5" spans="2:2" x14ac:dyDescent="0.3">
      <c r="B5" s="1">
        <v>0</v>
      </c>
    </row>
    <row r="6" spans="2:2" x14ac:dyDescent="0.3">
      <c r="B6" s="1">
        <v>0</v>
      </c>
    </row>
    <row r="7" spans="2:2" x14ac:dyDescent="0.3">
      <c r="B7" s="1">
        <v>0</v>
      </c>
    </row>
    <row r="8" spans="2:2" x14ac:dyDescent="0.3">
      <c r="B8" s="1">
        <v>0</v>
      </c>
    </row>
    <row r="9" spans="2:2" x14ac:dyDescent="0.3">
      <c r="B9" s="1">
        <v>0</v>
      </c>
    </row>
    <row r="10" spans="2:2" x14ac:dyDescent="0.3">
      <c r="B10" s="1">
        <v>1.1000000000000001E-3</v>
      </c>
    </row>
    <row r="11" spans="2:2" x14ac:dyDescent="0.3">
      <c r="B11" s="1">
        <v>1.1999999999999999E-3</v>
      </c>
    </row>
    <row r="12" spans="2:2" x14ac:dyDescent="0.3">
      <c r="B12" s="1">
        <v>1.2999999999999999E-3</v>
      </c>
    </row>
    <row r="13" spans="2:2" x14ac:dyDescent="0.3">
      <c r="B13" s="1">
        <v>1.4E-3</v>
      </c>
    </row>
    <row r="14" spans="2:2" x14ac:dyDescent="0.3">
      <c r="B14" s="1">
        <v>1.5E-3</v>
      </c>
    </row>
    <row r="15" spans="2:2" x14ac:dyDescent="0.3">
      <c r="B15" s="1">
        <v>1.6000000000000001E-3</v>
      </c>
    </row>
    <row r="16" spans="2:2" x14ac:dyDescent="0.3">
      <c r="B16" s="1">
        <v>1.6999999999999999E-3</v>
      </c>
    </row>
    <row r="17" spans="2:2" x14ac:dyDescent="0.3">
      <c r="B17" s="1">
        <v>1.8E-3</v>
      </c>
    </row>
    <row r="18" spans="2:2" x14ac:dyDescent="0.3">
      <c r="B18" s="1">
        <v>1.9E-3</v>
      </c>
    </row>
    <row r="19" spans="2:2" x14ac:dyDescent="0.3">
      <c r="B19" s="1">
        <v>2E-3</v>
      </c>
    </row>
    <row r="20" spans="2:2" x14ac:dyDescent="0.3">
      <c r="B20" s="1">
        <v>2.2000000000000001E-3</v>
      </c>
    </row>
    <row r="21" spans="2:2" x14ac:dyDescent="0.3">
      <c r="B21" s="1">
        <v>2.3999999999999998E-3</v>
      </c>
    </row>
    <row r="22" spans="2:2" x14ac:dyDescent="0.3">
      <c r="B22" s="1">
        <v>2.5999999999999999E-3</v>
      </c>
    </row>
    <row r="23" spans="2:2" x14ac:dyDescent="0.3">
      <c r="B23" s="1">
        <v>2.8E-3</v>
      </c>
    </row>
    <row r="24" spans="2:2" x14ac:dyDescent="0.3">
      <c r="B24" s="1">
        <v>3.0000000000000001E-3</v>
      </c>
    </row>
    <row r="25" spans="2:2" x14ac:dyDescent="0.3">
      <c r="B25" s="1">
        <v>3.2000000000000002E-3</v>
      </c>
    </row>
    <row r="26" spans="2:2" x14ac:dyDescent="0.3">
      <c r="B26" s="1">
        <v>3.3999999999999998E-3</v>
      </c>
    </row>
    <row r="27" spans="2:2" x14ac:dyDescent="0.3">
      <c r="B27" s="1">
        <v>3.5999999999999999E-3</v>
      </c>
    </row>
    <row r="28" spans="2:2" x14ac:dyDescent="0.3">
      <c r="B28" s="1">
        <v>3.8E-3</v>
      </c>
    </row>
    <row r="29" spans="2:2" x14ac:dyDescent="0.3">
      <c r="B29" s="1">
        <v>4.0000000000000001E-3</v>
      </c>
    </row>
    <row r="30" spans="2:2" x14ac:dyDescent="0.3">
      <c r="B30" s="1">
        <v>4.1999999999999997E-3</v>
      </c>
    </row>
    <row r="31" spans="2:2" x14ac:dyDescent="0.3">
      <c r="B31" s="1">
        <v>4.4000000000000003E-3</v>
      </c>
    </row>
    <row r="32" spans="2:2" x14ac:dyDescent="0.3">
      <c r="B32" s="1">
        <v>4.7999999999999996E-3</v>
      </c>
    </row>
    <row r="33" spans="2:2" x14ac:dyDescent="0.3">
      <c r="B33" s="1">
        <v>5.1999999999999998E-3</v>
      </c>
    </row>
    <row r="34" spans="2:2" x14ac:dyDescent="0.3">
      <c r="B34" s="1">
        <v>5.5999999999999999E-3</v>
      </c>
    </row>
    <row r="35" spans="2:2" x14ac:dyDescent="0.3">
      <c r="B35" s="1">
        <v>6.0000000000000001E-3</v>
      </c>
    </row>
    <row r="36" spans="2:2" x14ac:dyDescent="0.3">
      <c r="B36" s="1">
        <v>6.4000000000000003E-3</v>
      </c>
    </row>
    <row r="37" spans="2:2" x14ac:dyDescent="0.3">
      <c r="B37" s="1">
        <v>6.7999999999999996E-3</v>
      </c>
    </row>
    <row r="38" spans="2:2" x14ac:dyDescent="0.3">
      <c r="B38" s="1">
        <v>7.1999999999999998E-3</v>
      </c>
    </row>
    <row r="39" spans="2:2" x14ac:dyDescent="0.3">
      <c r="B39" s="1">
        <v>7.6E-3</v>
      </c>
    </row>
    <row r="40" spans="2:2" x14ac:dyDescent="0.3">
      <c r="B40" s="1">
        <v>8.0000000000000002E-3</v>
      </c>
    </row>
    <row r="41" spans="2:2" x14ac:dyDescent="0.3">
      <c r="B41" s="1">
        <v>8.3999999999999995E-3</v>
      </c>
    </row>
    <row r="42" spans="2:2" x14ac:dyDescent="0.3">
      <c r="B42" s="1">
        <v>8.8000000000000005E-3</v>
      </c>
    </row>
    <row r="43" spans="2:2" x14ac:dyDescent="0.3">
      <c r="B43" s="1">
        <v>9.1999999999999998E-3</v>
      </c>
    </row>
    <row r="44" spans="2:2" x14ac:dyDescent="0.3">
      <c r="B44" s="1">
        <v>9.5999999999999992E-3</v>
      </c>
    </row>
    <row r="45" spans="2:2" x14ac:dyDescent="0.3">
      <c r="B45" s="1">
        <v>0.01</v>
      </c>
    </row>
    <row r="46" spans="2:2" x14ac:dyDescent="0.3">
      <c r="B46" s="1">
        <v>1.04E-2</v>
      </c>
    </row>
    <row r="47" spans="2:2" x14ac:dyDescent="0.3">
      <c r="B47" s="1">
        <v>1.0800000000000001E-2</v>
      </c>
    </row>
    <row r="48" spans="2:2" x14ac:dyDescent="0.3">
      <c r="B48" s="1">
        <v>1.12E-2</v>
      </c>
    </row>
    <row r="49" spans="2:2" x14ac:dyDescent="0.3">
      <c r="B49" s="1">
        <v>1.1599999999999999E-2</v>
      </c>
    </row>
    <row r="50" spans="2:2" x14ac:dyDescent="0.3">
      <c r="B50" s="1">
        <v>1.2E-2</v>
      </c>
    </row>
    <row r="51" spans="2:2" x14ac:dyDescent="0.3">
      <c r="B51" s="1">
        <v>1.24E-2</v>
      </c>
    </row>
    <row r="52" spans="2:2" x14ac:dyDescent="0.3">
      <c r="B52" s="1">
        <v>1.2800000000000001E-2</v>
      </c>
    </row>
    <row r="53" spans="2:2" x14ac:dyDescent="0.3">
      <c r="B53" s="1">
        <v>1.32E-2</v>
      </c>
    </row>
    <row r="54" spans="2:2" x14ac:dyDescent="0.3">
      <c r="B54" s="1">
        <v>1.3599999999999999E-2</v>
      </c>
    </row>
    <row r="55" spans="2:2" x14ac:dyDescent="0.3">
      <c r="B55" s="1">
        <v>1.4E-2</v>
      </c>
    </row>
    <row r="56" spans="2:2" x14ac:dyDescent="0.3">
      <c r="B56" s="1">
        <v>1.44E-2</v>
      </c>
    </row>
    <row r="57" spans="2:2" x14ac:dyDescent="0.3">
      <c r="B57" s="1">
        <v>1.4800000000000001E-2</v>
      </c>
    </row>
    <row r="58" spans="2:2" x14ac:dyDescent="0.3">
      <c r="B58" s="1">
        <v>1.52E-2</v>
      </c>
    </row>
    <row r="59" spans="2:2" x14ac:dyDescent="0.3">
      <c r="B59" s="1">
        <v>1.5599999999999999E-2</v>
      </c>
    </row>
    <row r="60" spans="2:2" x14ac:dyDescent="0.3">
      <c r="B60" s="1">
        <v>1.6E-2</v>
      </c>
    </row>
    <row r="61" spans="2:2" x14ac:dyDescent="0.3">
      <c r="B61" s="1">
        <v>1.6400000000000001E-2</v>
      </c>
    </row>
    <row r="62" spans="2:2" x14ac:dyDescent="0.3">
      <c r="B62" s="1">
        <v>1.6799999999999999E-2</v>
      </c>
    </row>
    <row r="63" spans="2:2" x14ac:dyDescent="0.3">
      <c r="B63" s="1">
        <v>1.72E-2</v>
      </c>
    </row>
    <row r="64" spans="2:2" x14ac:dyDescent="0.3">
      <c r="B64" s="1">
        <v>1.7600000000000001E-2</v>
      </c>
    </row>
    <row r="65" spans="2:2" x14ac:dyDescent="0.3">
      <c r="B65" s="1">
        <v>1.7999999999999999E-2</v>
      </c>
    </row>
    <row r="66" spans="2:2" x14ac:dyDescent="0.3">
      <c r="B66" s="1">
        <v>1.84E-2</v>
      </c>
    </row>
    <row r="67" spans="2:2" x14ac:dyDescent="0.3">
      <c r="B67" s="1">
        <v>1.8800000000000001E-2</v>
      </c>
    </row>
    <row r="68" spans="2:2" x14ac:dyDescent="0.3">
      <c r="B68" s="1">
        <v>1.9199999999999998E-2</v>
      </c>
    </row>
    <row r="69" spans="2:2" x14ac:dyDescent="0.3">
      <c r="B69" s="1">
        <v>1.9599999999999999E-2</v>
      </c>
    </row>
    <row r="70" spans="2:2" x14ac:dyDescent="0.3">
      <c r="B70" s="1">
        <v>0.02</v>
      </c>
    </row>
    <row r="71" spans="2:2" x14ac:dyDescent="0.3">
      <c r="B71" s="1">
        <v>2.0400000000000001E-2</v>
      </c>
    </row>
    <row r="72" spans="2:2" x14ac:dyDescent="0.3">
      <c r="B72" s="1">
        <v>2.0799999999999999E-2</v>
      </c>
    </row>
    <row r="73" spans="2:2" x14ac:dyDescent="0.3">
      <c r="B73" s="1">
        <v>2.12E-2</v>
      </c>
    </row>
    <row r="74" spans="2:2" x14ac:dyDescent="0.3">
      <c r="B74" s="1">
        <v>2.1600000000000001E-2</v>
      </c>
    </row>
    <row r="75" spans="2:2" x14ac:dyDescent="0.3">
      <c r="B75" s="1">
        <v>2.1999999999999999E-2</v>
      </c>
    </row>
    <row r="76" spans="2:2" x14ac:dyDescent="0.3">
      <c r="B76" s="1">
        <v>2.24E-2</v>
      </c>
    </row>
    <row r="77" spans="2:2" x14ac:dyDescent="0.3">
      <c r="B77" s="1">
        <v>2.2800000000000001E-2</v>
      </c>
    </row>
    <row r="78" spans="2:2" x14ac:dyDescent="0.3">
      <c r="B78" s="1">
        <v>2.3199999999999998E-2</v>
      </c>
    </row>
    <row r="79" spans="2:2" x14ac:dyDescent="0.3">
      <c r="B79" s="1">
        <v>2.3599999999999999E-2</v>
      </c>
    </row>
    <row r="80" spans="2:2" x14ac:dyDescent="0.3">
      <c r="B80" s="1">
        <v>2.4E-2</v>
      </c>
    </row>
    <row r="81" spans="2:2" x14ac:dyDescent="0.3">
      <c r="B81" s="1">
        <v>2.4400000000000002E-2</v>
      </c>
    </row>
    <row r="82" spans="2:2" x14ac:dyDescent="0.3">
      <c r="B82" s="1">
        <v>2.4799999999999999E-2</v>
      </c>
    </row>
    <row r="83" spans="2:2" x14ac:dyDescent="0.3">
      <c r="B83" s="1">
        <v>2.52E-2</v>
      </c>
    </row>
    <row r="84" spans="2:2" x14ac:dyDescent="0.3">
      <c r="B84" s="1">
        <v>2.5600000000000001E-2</v>
      </c>
    </row>
    <row r="85" spans="2:2" x14ac:dyDescent="0.3">
      <c r="B85" s="1">
        <v>2.5999999999999999E-2</v>
      </c>
    </row>
    <row r="86" spans="2:2" x14ac:dyDescent="0.3">
      <c r="B86" s="1">
        <v>2.64E-2</v>
      </c>
    </row>
    <row r="87" spans="2:2" x14ac:dyDescent="0.3">
      <c r="B87" s="1">
        <v>2.6800000000000001E-2</v>
      </c>
    </row>
    <row r="88" spans="2:2" x14ac:dyDescent="0.3">
      <c r="B88" s="1">
        <v>2.7199999999999998E-2</v>
      </c>
    </row>
    <row r="89" spans="2:2" x14ac:dyDescent="0.3">
      <c r="B89" s="1">
        <v>2.76E-2</v>
      </c>
    </row>
    <row r="90" spans="2:2" x14ac:dyDescent="0.3">
      <c r="B90" s="1">
        <v>2.8000000000000001E-2</v>
      </c>
    </row>
    <row r="91" spans="2:2" x14ac:dyDescent="0.3">
      <c r="B91" s="1">
        <v>2.8400000000000002E-2</v>
      </c>
    </row>
    <row r="92" spans="2:2" x14ac:dyDescent="0.3">
      <c r="B92" s="1">
        <v>2.8799999999999999E-2</v>
      </c>
    </row>
    <row r="93" spans="2:2" x14ac:dyDescent="0.3">
      <c r="B93" s="1">
        <v>2.92E-2</v>
      </c>
    </row>
    <row r="94" spans="2:2" x14ac:dyDescent="0.3">
      <c r="B94" s="1">
        <v>2.9600000000000001E-2</v>
      </c>
    </row>
    <row r="95" spans="2:2" x14ac:dyDescent="0.3">
      <c r="B95" s="1">
        <v>0.03</v>
      </c>
    </row>
    <row r="96" spans="2:2" x14ac:dyDescent="0.3">
      <c r="B96" s="1">
        <v>3.04E-2</v>
      </c>
    </row>
    <row r="97" spans="2:2" x14ac:dyDescent="0.3">
      <c r="B97" s="1">
        <v>3.0800000000000001E-2</v>
      </c>
    </row>
    <row r="98" spans="2:2" x14ac:dyDescent="0.3">
      <c r="B98" s="1">
        <v>3.1199999999999999E-2</v>
      </c>
    </row>
    <row r="99" spans="2:2" x14ac:dyDescent="0.3">
      <c r="B99" s="1">
        <v>3.1600000000000003E-2</v>
      </c>
    </row>
    <row r="100" spans="2:2" x14ac:dyDescent="0.3">
      <c r="B100" s="1">
        <v>3.2000000000000001E-2</v>
      </c>
    </row>
    <row r="101" spans="2:2" x14ac:dyDescent="0.3">
      <c r="B101" s="1">
        <v>3.2399999999999998E-2</v>
      </c>
    </row>
    <row r="102" spans="2:2" x14ac:dyDescent="0.3">
      <c r="B102" s="1">
        <v>3.2800000000000003E-2</v>
      </c>
    </row>
    <row r="103" spans="2:2" x14ac:dyDescent="0.3">
      <c r="B103" s="1">
        <v>3.32E-2</v>
      </c>
    </row>
    <row r="104" spans="2:2" x14ac:dyDescent="0.3">
      <c r="B104" s="1">
        <v>3.3599999999999998E-2</v>
      </c>
    </row>
    <row r="105" spans="2:2" x14ac:dyDescent="0.3">
      <c r="B105" s="1">
        <v>3.4000000000000002E-2</v>
      </c>
    </row>
    <row r="106" spans="2:2" x14ac:dyDescent="0.3">
      <c r="B106" s="1">
        <v>3.44E-2</v>
      </c>
    </row>
    <row r="107" spans="2:2" x14ac:dyDescent="0.3">
      <c r="B107" s="1">
        <v>3.4799999999999998E-2</v>
      </c>
    </row>
    <row r="108" spans="2:2" x14ac:dyDescent="0.3">
      <c r="B108" s="1">
        <v>3.5200000000000002E-2</v>
      </c>
    </row>
    <row r="109" spans="2:2" x14ac:dyDescent="0.3">
      <c r="B109" s="1">
        <v>3.56E-2</v>
      </c>
    </row>
    <row r="110" spans="2:2" x14ac:dyDescent="0.3">
      <c r="B110" s="1">
        <v>3.5999999999999997E-2</v>
      </c>
    </row>
    <row r="111" spans="2:2" x14ac:dyDescent="0.3">
      <c r="B111" s="1">
        <v>3.6400000000000002E-2</v>
      </c>
    </row>
    <row r="112" spans="2:2" x14ac:dyDescent="0.3">
      <c r="B112" s="1">
        <v>3.6799999999999999E-2</v>
      </c>
    </row>
    <row r="113" spans="2:2" x14ac:dyDescent="0.3">
      <c r="B113" s="1">
        <v>3.7199999999999997E-2</v>
      </c>
    </row>
    <row r="114" spans="2:2" x14ac:dyDescent="0.3">
      <c r="B114" s="1">
        <v>3.7600000000000001E-2</v>
      </c>
    </row>
    <row r="115" spans="2:2" x14ac:dyDescent="0.3">
      <c r="B115" s="1">
        <v>3.7999999999999999E-2</v>
      </c>
    </row>
    <row r="116" spans="2:2" x14ac:dyDescent="0.3">
      <c r="B116" s="1">
        <v>3.8399999999999997E-2</v>
      </c>
    </row>
    <row r="117" spans="2:2" x14ac:dyDescent="0.3">
      <c r="B117" s="1">
        <v>3.8800000000000001E-2</v>
      </c>
    </row>
    <row r="118" spans="2:2" x14ac:dyDescent="0.3">
      <c r="B118" s="1">
        <v>3.9199999999999999E-2</v>
      </c>
    </row>
    <row r="119" spans="2:2" x14ac:dyDescent="0.3">
      <c r="B119" s="1">
        <v>3.9600000000000003E-2</v>
      </c>
    </row>
    <row r="120" spans="2:2" x14ac:dyDescent="0.3">
      <c r="B120" s="1">
        <v>0.04</v>
      </c>
    </row>
    <row r="121" spans="2:2" x14ac:dyDescent="0.3">
      <c r="B121" s="1">
        <v>4.0399999999999998E-2</v>
      </c>
    </row>
    <row r="122" spans="2:2" x14ac:dyDescent="0.3">
      <c r="B122" s="1">
        <v>4.0800000000000003E-2</v>
      </c>
    </row>
    <row r="123" spans="2:2" x14ac:dyDescent="0.3">
      <c r="B123" s="1">
        <v>4.1200000000000001E-2</v>
      </c>
    </row>
    <row r="124" spans="2:2" x14ac:dyDescent="0.3">
      <c r="B124" s="1">
        <v>4.1599999999999998E-2</v>
      </c>
    </row>
    <row r="125" spans="2:2" x14ac:dyDescent="0.3">
      <c r="B125" s="1">
        <v>4.2000000000000003E-2</v>
      </c>
    </row>
    <row r="126" spans="2:2" x14ac:dyDescent="0.3">
      <c r="B126" s="1">
        <v>4.24E-2</v>
      </c>
    </row>
    <row r="127" spans="2:2" x14ac:dyDescent="0.3">
      <c r="B127" s="1">
        <v>4.2799999999999998E-2</v>
      </c>
    </row>
    <row r="128" spans="2:2" x14ac:dyDescent="0.3">
      <c r="B128" s="1">
        <v>4.3200000000000002E-2</v>
      </c>
    </row>
    <row r="129" spans="2:2" x14ac:dyDescent="0.3">
      <c r="B129" s="1">
        <v>4.36E-2</v>
      </c>
    </row>
    <row r="130" spans="2:2" x14ac:dyDescent="0.3">
      <c r="B130" s="1">
        <v>4.3999999999999997E-2</v>
      </c>
    </row>
    <row r="131" spans="2:2" x14ac:dyDescent="0.3">
      <c r="B131" s="1">
        <v>4.4400000000000002E-2</v>
      </c>
    </row>
    <row r="132" spans="2:2" x14ac:dyDescent="0.3">
      <c r="B132" s="1">
        <v>4.48E-2</v>
      </c>
    </row>
    <row r="133" spans="2:2" x14ac:dyDescent="0.3">
      <c r="B133" s="1">
        <v>4.5199999999999997E-2</v>
      </c>
    </row>
    <row r="134" spans="2:2" x14ac:dyDescent="0.3">
      <c r="B134" s="1">
        <v>4.5600000000000002E-2</v>
      </c>
    </row>
    <row r="135" spans="2:2" x14ac:dyDescent="0.3">
      <c r="B135" s="1">
        <v>4.5999999999999999E-2</v>
      </c>
    </row>
    <row r="136" spans="2:2" x14ac:dyDescent="0.3">
      <c r="B136" s="1">
        <v>4.6399999999999997E-2</v>
      </c>
    </row>
    <row r="137" spans="2:2" x14ac:dyDescent="0.3">
      <c r="B137" s="1">
        <v>4.6800000000000001E-2</v>
      </c>
    </row>
    <row r="138" spans="2:2" x14ac:dyDescent="0.3">
      <c r="B138" s="1">
        <v>4.7199999999999999E-2</v>
      </c>
    </row>
    <row r="139" spans="2:2" x14ac:dyDescent="0.3">
      <c r="B139" s="1">
        <v>4.7600000000000003E-2</v>
      </c>
    </row>
    <row r="140" spans="2:2" x14ac:dyDescent="0.3">
      <c r="B140" s="1">
        <v>4.8000000000000001E-2</v>
      </c>
    </row>
    <row r="141" spans="2:2" x14ac:dyDescent="0.3">
      <c r="B141" s="1">
        <v>4.8399999999999999E-2</v>
      </c>
    </row>
    <row r="142" spans="2:2" x14ac:dyDescent="0.3">
      <c r="B142" s="1">
        <v>4.8800000000000003E-2</v>
      </c>
    </row>
    <row r="143" spans="2:2" x14ac:dyDescent="0.3">
      <c r="B143" s="1">
        <v>4.9200000000000001E-2</v>
      </c>
    </row>
    <row r="144" spans="2:2" x14ac:dyDescent="0.3">
      <c r="B144" s="1">
        <v>4.9599999999999998E-2</v>
      </c>
    </row>
    <row r="145" spans="2:2" x14ac:dyDescent="0.3">
      <c r="B145" s="1">
        <v>0.05</v>
      </c>
    </row>
    <row r="146" spans="2:2" x14ac:dyDescent="0.3">
      <c r="B146" s="1">
        <v>5.04E-2</v>
      </c>
    </row>
    <row r="147" spans="2:2" x14ac:dyDescent="0.3">
      <c r="B147" s="1">
        <v>5.0799999999999998E-2</v>
      </c>
    </row>
    <row r="148" spans="2:2" x14ac:dyDescent="0.3">
      <c r="B148" s="1">
        <v>5.1200000000000002E-2</v>
      </c>
    </row>
    <row r="149" spans="2:2" x14ac:dyDescent="0.3">
      <c r="B149" s="1">
        <v>5.16E-2</v>
      </c>
    </row>
    <row r="150" spans="2:2" x14ac:dyDescent="0.3">
      <c r="B150" s="1">
        <v>5.1999999999999998E-2</v>
      </c>
    </row>
    <row r="151" spans="2:2" x14ac:dyDescent="0.3">
      <c r="B151" s="1">
        <v>5.2400000000000002E-2</v>
      </c>
    </row>
    <row r="152" spans="2:2" x14ac:dyDescent="0.3">
      <c r="B152" s="1">
        <v>5.28E-2</v>
      </c>
    </row>
    <row r="153" spans="2:2" x14ac:dyDescent="0.3">
      <c r="B153" s="1">
        <v>5.3199999999999997E-2</v>
      </c>
    </row>
    <row r="154" spans="2:2" x14ac:dyDescent="0.3">
      <c r="B154" s="1">
        <v>5.3600000000000002E-2</v>
      </c>
    </row>
    <row r="155" spans="2:2" x14ac:dyDescent="0.3">
      <c r="B155" s="1">
        <v>5.3999999999999999E-2</v>
      </c>
    </row>
    <row r="156" spans="2:2" x14ac:dyDescent="0.3">
      <c r="B156" s="1">
        <v>5.4399999999999997E-2</v>
      </c>
    </row>
    <row r="157" spans="2:2" x14ac:dyDescent="0.3">
      <c r="B157" s="1">
        <v>5.4800000000000001E-2</v>
      </c>
    </row>
    <row r="158" spans="2:2" x14ac:dyDescent="0.3">
      <c r="B158" s="1">
        <v>5.5199999999999999E-2</v>
      </c>
    </row>
    <row r="159" spans="2:2" x14ac:dyDescent="0.3">
      <c r="B159" s="1">
        <v>5.5599999999999997E-2</v>
      </c>
    </row>
    <row r="160" spans="2:2" x14ac:dyDescent="0.3">
      <c r="B160" s="1">
        <v>5.6000000000000001E-2</v>
      </c>
    </row>
    <row r="161" spans="2:2" x14ac:dyDescent="0.3">
      <c r="B161" s="1">
        <v>5.6399999999999999E-2</v>
      </c>
    </row>
    <row r="162" spans="2:2" x14ac:dyDescent="0.3">
      <c r="B162" s="1">
        <v>5.6800000000000003E-2</v>
      </c>
    </row>
    <row r="163" spans="2:2" x14ac:dyDescent="0.3">
      <c r="B163" s="1">
        <v>5.7200000000000001E-2</v>
      </c>
    </row>
    <row r="164" spans="2:2" x14ac:dyDescent="0.3">
      <c r="B164" s="1">
        <v>5.7599999999999998E-2</v>
      </c>
    </row>
    <row r="165" spans="2:2" x14ac:dyDescent="0.3">
      <c r="B165" s="1">
        <v>5.8000000000000003E-2</v>
      </c>
    </row>
    <row r="166" spans="2:2" x14ac:dyDescent="0.3">
      <c r="B166" s="1">
        <v>5.8400000000000001E-2</v>
      </c>
    </row>
    <row r="167" spans="2:2" x14ac:dyDescent="0.3">
      <c r="B167" s="1">
        <v>5.8799999999999998E-2</v>
      </c>
    </row>
    <row r="168" spans="2:2" x14ac:dyDescent="0.3">
      <c r="B168" s="1">
        <v>5.9200000000000003E-2</v>
      </c>
    </row>
    <row r="169" spans="2:2" x14ac:dyDescent="0.3">
      <c r="B169" s="1">
        <v>5.96E-2</v>
      </c>
    </row>
    <row r="170" spans="2:2" x14ac:dyDescent="0.3">
      <c r="B170" s="1">
        <v>0.06</v>
      </c>
    </row>
    <row r="171" spans="2:2" x14ac:dyDescent="0.3">
      <c r="B171" s="1">
        <v>6.0400000000000002E-2</v>
      </c>
    </row>
    <row r="172" spans="2:2" x14ac:dyDescent="0.3">
      <c r="B172" s="1">
        <v>6.08E-2</v>
      </c>
    </row>
    <row r="173" spans="2:2" x14ac:dyDescent="0.3">
      <c r="B173" s="1">
        <v>6.1199999999999997E-2</v>
      </c>
    </row>
    <row r="174" spans="2:2" x14ac:dyDescent="0.3">
      <c r="B174" s="1">
        <v>6.1600000000000002E-2</v>
      </c>
    </row>
    <row r="175" spans="2:2" x14ac:dyDescent="0.3">
      <c r="B175" s="1">
        <v>6.2E-2</v>
      </c>
    </row>
    <row r="176" spans="2:2" x14ac:dyDescent="0.3">
      <c r="B176" s="1">
        <v>6.2399999999999997E-2</v>
      </c>
    </row>
    <row r="177" spans="2:2" x14ac:dyDescent="0.3">
      <c r="B177" s="1">
        <v>6.2799999999999995E-2</v>
      </c>
    </row>
    <row r="178" spans="2:2" x14ac:dyDescent="0.3">
      <c r="B178" s="1">
        <v>6.3200000000000006E-2</v>
      </c>
    </row>
    <row r="179" spans="2:2" x14ac:dyDescent="0.3">
      <c r="B179" s="1">
        <v>6.3600000000000004E-2</v>
      </c>
    </row>
    <row r="180" spans="2:2" x14ac:dyDescent="0.3">
      <c r="B180" s="1">
        <v>6.4000000000000001E-2</v>
      </c>
    </row>
    <row r="181" spans="2:2" x14ac:dyDescent="0.3">
      <c r="B181" s="1">
        <v>6.4399999999999999E-2</v>
      </c>
    </row>
    <row r="182" spans="2:2" x14ac:dyDescent="0.3">
      <c r="B182" s="1">
        <v>6.4799999999999996E-2</v>
      </c>
    </row>
    <row r="183" spans="2:2" x14ac:dyDescent="0.3">
      <c r="B183" s="1">
        <v>6.5199999999999994E-2</v>
      </c>
    </row>
    <row r="184" spans="2:2" x14ac:dyDescent="0.3">
      <c r="B184" s="1">
        <v>6.5600000000000006E-2</v>
      </c>
    </row>
    <row r="185" spans="2:2" x14ac:dyDescent="0.3">
      <c r="B185" s="1">
        <v>6.6000000000000003E-2</v>
      </c>
    </row>
    <row r="186" spans="2:2" x14ac:dyDescent="0.3">
      <c r="B186" s="1">
        <v>6.6400000000000001E-2</v>
      </c>
    </row>
    <row r="187" spans="2:2" x14ac:dyDescent="0.3">
      <c r="B187" s="1">
        <v>6.6799999999999998E-2</v>
      </c>
    </row>
    <row r="188" spans="2:2" x14ac:dyDescent="0.3">
      <c r="B188" s="1">
        <v>6.7199999999999996E-2</v>
      </c>
    </row>
    <row r="189" spans="2:2" x14ac:dyDescent="0.3">
      <c r="B189" s="1">
        <v>6.7599999999999993E-2</v>
      </c>
    </row>
    <row r="190" spans="2:2" x14ac:dyDescent="0.3">
      <c r="B190" s="1">
        <v>6.8000000000000005E-2</v>
      </c>
    </row>
    <row r="191" spans="2:2" x14ac:dyDescent="0.3">
      <c r="B191" s="1">
        <v>6.8400000000000002E-2</v>
      </c>
    </row>
    <row r="192" spans="2:2" x14ac:dyDescent="0.3">
      <c r="B192" s="1">
        <v>6.88E-2</v>
      </c>
    </row>
    <row r="193" spans="2:2" x14ac:dyDescent="0.3">
      <c r="B193" s="1">
        <v>6.9199999999999998E-2</v>
      </c>
    </row>
    <row r="194" spans="2:2" x14ac:dyDescent="0.3">
      <c r="B194" s="1">
        <v>6.9599999999999995E-2</v>
      </c>
    </row>
    <row r="195" spans="2:2" x14ac:dyDescent="0.3">
      <c r="B195" s="1">
        <v>7.0000000000000007E-2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493-E0FD-4651-99C5-58D15BDAC6AC}">
  <dimension ref="B1:AB64"/>
  <sheetViews>
    <sheetView topLeftCell="A21" workbookViewId="0">
      <selection activeCell="G38" sqref="G38"/>
    </sheetView>
  </sheetViews>
  <sheetFormatPr defaultColWidth="8.75" defaultRowHeight="16.5" x14ac:dyDescent="0.3"/>
  <cols>
    <col min="1" max="1" width="4.5" style="3" customWidth="1"/>
    <col min="2" max="2" width="8.75" style="11"/>
    <col min="3" max="3" width="11.875" style="10" customWidth="1"/>
    <col min="4" max="11" width="10.25" style="11" customWidth="1"/>
    <col min="12" max="12" width="11.375" style="13" bestFit="1" customWidth="1"/>
    <col min="13" max="13" width="14.875" style="13" customWidth="1"/>
    <col min="14" max="14" width="19.25" style="4" bestFit="1" customWidth="1"/>
    <col min="15" max="15" width="19.25" style="4" customWidth="1"/>
    <col min="16" max="16" width="14.625" style="4" bestFit="1" customWidth="1"/>
    <col min="17" max="17" width="19.375" style="4" customWidth="1"/>
    <col min="18" max="16384" width="8.75" style="3"/>
  </cols>
  <sheetData>
    <row r="1" spans="2:19" x14ac:dyDescent="0.3">
      <c r="B1" s="4"/>
      <c r="C1" s="5"/>
      <c r="D1" s="4"/>
      <c r="E1" s="4"/>
      <c r="F1" s="4"/>
      <c r="G1" s="4"/>
      <c r="H1" s="4"/>
      <c r="I1" s="4"/>
      <c r="J1" s="4"/>
      <c r="K1" s="4"/>
      <c r="L1" s="4"/>
      <c r="M1" s="4"/>
    </row>
    <row r="2" spans="2:19" x14ac:dyDescent="0.3">
      <c r="B2" s="4"/>
      <c r="C2" s="5"/>
      <c r="D2" s="4"/>
      <c r="E2" s="4"/>
      <c r="F2" s="4"/>
      <c r="G2" s="4"/>
      <c r="H2" s="4"/>
      <c r="I2" s="4"/>
      <c r="J2" s="4"/>
      <c r="K2" s="4"/>
      <c r="L2" s="4"/>
      <c r="M2" s="4"/>
    </row>
    <row r="3" spans="2:19" x14ac:dyDescent="0.3">
      <c r="B3" s="4"/>
      <c r="C3" s="5"/>
      <c r="D3" s="6"/>
      <c r="E3" s="6"/>
      <c r="F3" s="6"/>
      <c r="G3" s="6"/>
      <c r="H3" s="6"/>
      <c r="I3" s="6"/>
      <c r="J3" s="6"/>
      <c r="K3" s="6"/>
      <c r="L3" s="6"/>
      <c r="M3" s="6"/>
    </row>
    <row r="4" spans="2:19" x14ac:dyDescent="0.3">
      <c r="B4" s="4" t="s">
        <v>4</v>
      </c>
      <c r="C4" s="5"/>
      <c r="D4" s="4"/>
      <c r="E4" s="4"/>
      <c r="F4" s="4"/>
      <c r="G4" s="4"/>
      <c r="H4" s="4"/>
      <c r="I4" s="4"/>
      <c r="J4" s="4"/>
      <c r="K4" s="4"/>
      <c r="L4" s="4" t="s">
        <v>47</v>
      </c>
      <c r="M4" s="4"/>
      <c r="P4" s="4" t="s">
        <v>5</v>
      </c>
    </row>
    <row r="5" spans="2:19" ht="17.25" thickBot="1" x14ac:dyDescent="0.35">
      <c r="B5" s="7" t="s">
        <v>6</v>
      </c>
      <c r="C5" s="7" t="s">
        <v>43</v>
      </c>
      <c r="D5" s="7" t="s">
        <v>42</v>
      </c>
      <c r="E5" s="7" t="s">
        <v>35</v>
      </c>
      <c r="F5" s="7" t="s">
        <v>36</v>
      </c>
      <c r="G5" s="7" t="s">
        <v>37</v>
      </c>
      <c r="H5" s="7" t="s">
        <v>38</v>
      </c>
      <c r="I5" s="7" t="s">
        <v>39</v>
      </c>
      <c r="J5" s="7" t="s">
        <v>40</v>
      </c>
      <c r="K5" s="7" t="s">
        <v>41</v>
      </c>
      <c r="L5" s="7" t="s">
        <v>7</v>
      </c>
      <c r="M5" s="7" t="s">
        <v>8</v>
      </c>
      <c r="N5" s="7" t="s">
        <v>9</v>
      </c>
      <c r="P5" s="7" t="s">
        <v>9</v>
      </c>
      <c r="Q5" s="7" t="s">
        <v>10</v>
      </c>
      <c r="R5" s="7"/>
      <c r="S5" s="7"/>
    </row>
    <row r="6" spans="2:19" ht="17.25" thickTop="1" x14ac:dyDescent="0.3">
      <c r="B6" s="17"/>
      <c r="C6" s="12"/>
      <c r="D6" s="12"/>
      <c r="E6" s="12"/>
      <c r="F6" s="12"/>
      <c r="G6" s="12"/>
      <c r="H6" s="12"/>
      <c r="I6" s="12"/>
      <c r="J6" s="12"/>
      <c r="K6" s="12"/>
      <c r="L6" s="14"/>
      <c r="M6" s="15"/>
      <c r="N6" s="8"/>
      <c r="P6" s="8" t="s">
        <v>11</v>
      </c>
      <c r="Q6" s="8">
        <v>4</v>
      </c>
      <c r="R6" s="9">
        <f>POWER(10,Q6)</f>
        <v>10000</v>
      </c>
      <c r="S6" s="9" t="str">
        <f>RIGHT(R6,Q6)</f>
        <v>0000</v>
      </c>
    </row>
    <row r="7" spans="2:19" x14ac:dyDescent="0.3">
      <c r="B7" s="17">
        <v>253</v>
      </c>
      <c r="C7" s="12">
        <f t="shared" ref="C7:C19" si="0">L7*N7</f>
        <v>1.4999999999999999E+102</v>
      </c>
      <c r="D7" s="12" t="str">
        <f t="shared" ref="D7:D19" si="1">L7&amp;M7</f>
        <v>150언</v>
      </c>
      <c r="E7" s="12">
        <v>20</v>
      </c>
      <c r="F7" s="12">
        <v>24300000</v>
      </c>
      <c r="G7" s="12">
        <v>2</v>
      </c>
      <c r="H7" s="12">
        <v>0.20680000000000001</v>
      </c>
      <c r="I7" s="12">
        <v>23</v>
      </c>
      <c r="J7" s="12">
        <v>0</v>
      </c>
      <c r="K7" s="12">
        <v>60</v>
      </c>
      <c r="L7" s="16">
        <v>150</v>
      </c>
      <c r="M7" s="15" t="s">
        <v>54</v>
      </c>
      <c r="N7" s="8" t="str">
        <f t="shared" ref="N7:N19" si="2">VLOOKUP(M7,P:S,4,FALSE)</f>
        <v>1E+100</v>
      </c>
      <c r="O7" t="s">
        <v>44</v>
      </c>
      <c r="P7" s="8" t="s">
        <v>13</v>
      </c>
      <c r="Q7" s="8">
        <v>8</v>
      </c>
      <c r="R7" s="9">
        <f t="shared" ref="R7:R29" si="3">POWER(10,Q7)</f>
        <v>100000000</v>
      </c>
      <c r="S7" s="9" t="str">
        <f t="shared" ref="S7:S29" si="4">RIGHT(R7,Q7)</f>
        <v>00000000</v>
      </c>
    </row>
    <row r="8" spans="2:19" x14ac:dyDescent="0.3">
      <c r="B8" s="17">
        <v>254</v>
      </c>
      <c r="C8" s="12">
        <f t="shared" si="0"/>
        <v>2E+102</v>
      </c>
      <c r="D8" s="12" t="str">
        <f t="shared" si="1"/>
        <v>200언</v>
      </c>
      <c r="E8" s="12">
        <v>20</v>
      </c>
      <c r="F8" s="12">
        <v>24400000</v>
      </c>
      <c r="G8" s="12">
        <v>2</v>
      </c>
      <c r="H8" s="12">
        <f>IF(RIGHT(H7,2)="24",H7+0.0076,H7+0.0004)</f>
        <v>0.20720000000000002</v>
      </c>
      <c r="I8" s="12">
        <v>23</v>
      </c>
      <c r="J8" s="12">
        <v>0</v>
      </c>
      <c r="K8" s="12">
        <v>60</v>
      </c>
      <c r="L8" s="16">
        <v>200</v>
      </c>
      <c r="M8" s="15" t="s">
        <v>54</v>
      </c>
      <c r="N8" s="8" t="str">
        <f t="shared" si="2"/>
        <v>1E+100</v>
      </c>
      <c r="O8" t="s">
        <v>45</v>
      </c>
      <c r="P8" s="8" t="s">
        <v>14</v>
      </c>
      <c r="Q8" s="8">
        <v>12</v>
      </c>
      <c r="R8" s="9">
        <f t="shared" si="3"/>
        <v>1000000000000</v>
      </c>
      <c r="S8" s="9" t="str">
        <f t="shared" si="4"/>
        <v>000000000000</v>
      </c>
    </row>
    <row r="9" spans="2:19" x14ac:dyDescent="0.3">
      <c r="B9" s="17">
        <v>255</v>
      </c>
      <c r="C9" s="12">
        <f t="shared" si="0"/>
        <v>2.9999999999999998E+102</v>
      </c>
      <c r="D9" s="12" t="str">
        <f t="shared" si="1"/>
        <v>300언</v>
      </c>
      <c r="E9" s="12">
        <v>20</v>
      </c>
      <c r="F9" s="12">
        <v>24500000</v>
      </c>
      <c r="G9" s="12">
        <v>2</v>
      </c>
      <c r="H9" s="12">
        <f>IF(RIGHT(H8,2)="24",H8+0.0076,H8+0.0004)</f>
        <v>0.20760000000000003</v>
      </c>
      <c r="I9" s="12">
        <v>23</v>
      </c>
      <c r="J9" s="12">
        <v>0</v>
      </c>
      <c r="K9" s="12">
        <v>60</v>
      </c>
      <c r="L9" s="16">
        <v>300</v>
      </c>
      <c r="M9" s="15" t="s">
        <v>54</v>
      </c>
      <c r="N9" s="8" t="str">
        <f t="shared" si="2"/>
        <v>1E+100</v>
      </c>
      <c r="O9" t="s">
        <v>46</v>
      </c>
      <c r="P9" s="8" t="s">
        <v>15</v>
      </c>
      <c r="Q9" s="8">
        <v>16</v>
      </c>
      <c r="R9" s="9">
        <f t="shared" si="3"/>
        <v>1E+16</v>
      </c>
      <c r="S9" s="9" t="str">
        <f t="shared" si="4"/>
        <v>0000000000000000</v>
      </c>
    </row>
    <row r="10" spans="2:19" x14ac:dyDescent="0.3">
      <c r="B10" s="17">
        <v>256</v>
      </c>
      <c r="C10" s="12">
        <f t="shared" si="0"/>
        <v>5E+102</v>
      </c>
      <c r="D10" s="12" t="str">
        <f t="shared" si="1"/>
        <v>500언</v>
      </c>
      <c r="E10" s="12">
        <v>20</v>
      </c>
      <c r="F10" s="12">
        <v>24600000</v>
      </c>
      <c r="G10" s="12">
        <v>2</v>
      </c>
      <c r="H10" s="12">
        <f t="shared" ref="H10:H44" si="5">IF(RIGHT(H9,2)="24",H9+0.0076,H9+0.0004)</f>
        <v>0.20800000000000005</v>
      </c>
      <c r="I10" s="12">
        <v>23</v>
      </c>
      <c r="J10" s="12">
        <v>0</v>
      </c>
      <c r="K10" s="12">
        <v>60</v>
      </c>
      <c r="L10" s="16">
        <v>500</v>
      </c>
      <c r="M10" s="15" t="s">
        <v>54</v>
      </c>
      <c r="N10" s="8" t="str">
        <f t="shared" si="2"/>
        <v>1E+100</v>
      </c>
      <c r="O10" t="s">
        <v>48</v>
      </c>
      <c r="P10" s="8" t="s">
        <v>16</v>
      </c>
      <c r="Q10" s="8">
        <v>20</v>
      </c>
      <c r="R10" s="9">
        <f t="shared" si="3"/>
        <v>1E+20</v>
      </c>
      <c r="S10" s="9" t="str">
        <f t="shared" si="4"/>
        <v>1E+20</v>
      </c>
    </row>
    <row r="11" spans="2:19" x14ac:dyDescent="0.3">
      <c r="B11" s="17">
        <v>257</v>
      </c>
      <c r="C11" s="12">
        <f t="shared" si="0"/>
        <v>7.9999999999999998E+102</v>
      </c>
      <c r="D11" s="12" t="str">
        <f t="shared" si="1"/>
        <v>800언</v>
      </c>
      <c r="E11" s="12">
        <v>20</v>
      </c>
      <c r="F11" s="12">
        <v>24700000</v>
      </c>
      <c r="G11" s="12">
        <v>2</v>
      </c>
      <c r="H11" s="12">
        <f t="shared" si="5"/>
        <v>0.20840000000000006</v>
      </c>
      <c r="I11" s="12">
        <v>23</v>
      </c>
      <c r="J11" s="12">
        <v>0</v>
      </c>
      <c r="K11" s="12">
        <v>60</v>
      </c>
      <c r="L11" s="16">
        <v>800</v>
      </c>
      <c r="M11" s="15" t="s">
        <v>54</v>
      </c>
      <c r="N11" s="8" t="str">
        <f t="shared" si="2"/>
        <v>1E+100</v>
      </c>
      <c r="O11" t="s">
        <v>50</v>
      </c>
      <c r="P11" s="8" t="s">
        <v>17</v>
      </c>
      <c r="Q11" s="8">
        <v>24</v>
      </c>
      <c r="R11" s="9">
        <f t="shared" si="3"/>
        <v>9.9999999999999998E+23</v>
      </c>
      <c r="S11" s="9" t="str">
        <f t="shared" si="4"/>
        <v>1E+24</v>
      </c>
    </row>
    <row r="12" spans="2:19" x14ac:dyDescent="0.3">
      <c r="B12" s="17">
        <v>258</v>
      </c>
      <c r="C12" s="12">
        <f t="shared" si="0"/>
        <v>1E+103</v>
      </c>
      <c r="D12" s="12" t="str">
        <f t="shared" si="1"/>
        <v>1000언</v>
      </c>
      <c r="E12" s="12">
        <v>20</v>
      </c>
      <c r="F12" s="12">
        <v>24800000</v>
      </c>
      <c r="G12" s="12">
        <v>2</v>
      </c>
      <c r="H12" s="12">
        <f t="shared" si="5"/>
        <v>0.20880000000000007</v>
      </c>
      <c r="I12" s="12">
        <v>23</v>
      </c>
      <c r="J12" s="12">
        <v>0</v>
      </c>
      <c r="K12" s="12">
        <v>60</v>
      </c>
      <c r="L12" s="16">
        <v>1000</v>
      </c>
      <c r="M12" s="15" t="s">
        <v>54</v>
      </c>
      <c r="N12" s="8" t="str">
        <f t="shared" si="2"/>
        <v>1E+100</v>
      </c>
      <c r="O12" t="s">
        <v>49</v>
      </c>
      <c r="P12" s="8" t="s">
        <v>18</v>
      </c>
      <c r="Q12" s="8">
        <v>28</v>
      </c>
      <c r="R12" s="9">
        <f t="shared" si="3"/>
        <v>9.9999999999999996E+27</v>
      </c>
      <c r="S12" s="9" t="str">
        <f t="shared" si="4"/>
        <v>1E+28</v>
      </c>
    </row>
    <row r="13" spans="2:19" x14ac:dyDescent="0.3">
      <c r="B13" s="17">
        <v>259</v>
      </c>
      <c r="C13" s="12">
        <f t="shared" si="0"/>
        <v>2E+103</v>
      </c>
      <c r="D13" s="12" t="str">
        <f t="shared" si="1"/>
        <v>2000언</v>
      </c>
      <c r="E13" s="12">
        <v>20</v>
      </c>
      <c r="F13" s="12">
        <v>24900000</v>
      </c>
      <c r="G13" s="12">
        <v>2</v>
      </c>
      <c r="H13" s="12">
        <f t="shared" si="5"/>
        <v>0.20920000000000008</v>
      </c>
      <c r="I13" s="12">
        <v>23</v>
      </c>
      <c r="J13" s="12">
        <v>0</v>
      </c>
      <c r="K13" s="12">
        <v>60</v>
      </c>
      <c r="L13" s="16">
        <v>2000</v>
      </c>
      <c r="M13" s="15" t="s">
        <v>54</v>
      </c>
      <c r="N13" s="8" t="str">
        <f t="shared" si="2"/>
        <v>1E+100</v>
      </c>
      <c r="O13" t="s">
        <v>51</v>
      </c>
      <c r="P13" s="8" t="s">
        <v>19</v>
      </c>
      <c r="Q13" s="8">
        <v>32</v>
      </c>
      <c r="R13" s="9">
        <f t="shared" si="3"/>
        <v>1.0000000000000001E+32</v>
      </c>
      <c r="S13" s="9" t="str">
        <f t="shared" si="4"/>
        <v>1E+32</v>
      </c>
    </row>
    <row r="14" spans="2:19" x14ac:dyDescent="0.3">
      <c r="B14" s="17">
        <v>260</v>
      </c>
      <c r="C14" s="12">
        <f t="shared" si="0"/>
        <v>5E+103</v>
      </c>
      <c r="D14" s="12" t="str">
        <f t="shared" si="1"/>
        <v>5000언</v>
      </c>
      <c r="E14" s="12">
        <v>20</v>
      </c>
      <c r="F14" s="12">
        <v>25000000</v>
      </c>
      <c r="G14" s="12">
        <v>2</v>
      </c>
      <c r="H14" s="12">
        <f t="shared" si="5"/>
        <v>0.20960000000000009</v>
      </c>
      <c r="I14" s="12">
        <v>23</v>
      </c>
      <c r="J14" s="12">
        <v>0</v>
      </c>
      <c r="K14" s="12">
        <v>60</v>
      </c>
      <c r="L14" s="16">
        <v>5000</v>
      </c>
      <c r="M14" s="15" t="s">
        <v>54</v>
      </c>
      <c r="N14" s="8" t="str">
        <f t="shared" si="2"/>
        <v>1E+100</v>
      </c>
      <c r="O14" t="s">
        <v>52</v>
      </c>
      <c r="P14" s="8" t="s">
        <v>20</v>
      </c>
      <c r="Q14" s="8">
        <v>36</v>
      </c>
      <c r="R14" s="9">
        <f t="shared" si="3"/>
        <v>1E+36</v>
      </c>
      <c r="S14" s="9" t="str">
        <f t="shared" si="4"/>
        <v>1E+36</v>
      </c>
    </row>
    <row r="15" spans="2:19" x14ac:dyDescent="0.3">
      <c r="B15" s="17">
        <v>261</v>
      </c>
      <c r="C15" s="12">
        <f t="shared" si="0"/>
        <v>1E+104</v>
      </c>
      <c r="D15" s="12" t="str">
        <f t="shared" si="1"/>
        <v>1승</v>
      </c>
      <c r="E15" s="12">
        <v>20</v>
      </c>
      <c r="F15" s="12">
        <v>25100000</v>
      </c>
      <c r="G15" s="12">
        <v>2</v>
      </c>
      <c r="H15" s="12">
        <f t="shared" si="5"/>
        <v>0.2100000000000001</v>
      </c>
      <c r="I15" s="12">
        <v>23</v>
      </c>
      <c r="J15" s="12">
        <v>0</v>
      </c>
      <c r="K15" s="12">
        <v>60</v>
      </c>
      <c r="L15" s="16">
        <v>1</v>
      </c>
      <c r="M15" s="15" t="s">
        <v>53</v>
      </c>
      <c r="N15" s="8" t="str">
        <f t="shared" si="2"/>
        <v>1E+104</v>
      </c>
      <c r="P15" s="8" t="s">
        <v>21</v>
      </c>
      <c r="Q15" s="8">
        <v>40</v>
      </c>
      <c r="R15" s="9">
        <f t="shared" si="3"/>
        <v>1E+40</v>
      </c>
      <c r="S15" s="9" t="str">
        <f t="shared" si="4"/>
        <v>1E+40</v>
      </c>
    </row>
    <row r="16" spans="2:19" x14ac:dyDescent="0.3">
      <c r="B16" s="17">
        <v>262</v>
      </c>
      <c r="C16" s="12">
        <f t="shared" si="0"/>
        <v>2E+104</v>
      </c>
      <c r="D16" s="12" t="str">
        <f t="shared" si="1"/>
        <v>2승</v>
      </c>
      <c r="E16" s="12">
        <v>20</v>
      </c>
      <c r="F16" s="12">
        <v>25200000</v>
      </c>
      <c r="G16" s="12">
        <v>2</v>
      </c>
      <c r="H16" s="12">
        <f t="shared" si="5"/>
        <v>0.21040000000000011</v>
      </c>
      <c r="I16" s="12">
        <v>23</v>
      </c>
      <c r="J16" s="12">
        <v>0</v>
      </c>
      <c r="K16" s="12">
        <v>60</v>
      </c>
      <c r="L16" s="16">
        <v>2</v>
      </c>
      <c r="M16" s="15" t="s">
        <v>53</v>
      </c>
      <c r="N16" s="8" t="str">
        <f t="shared" si="2"/>
        <v>1E+104</v>
      </c>
      <c r="P16" s="8" t="s">
        <v>22</v>
      </c>
      <c r="Q16" s="8">
        <v>44</v>
      </c>
      <c r="R16" s="9">
        <f t="shared" si="3"/>
        <v>1.0000000000000001E+44</v>
      </c>
      <c r="S16" s="9" t="str">
        <f t="shared" si="4"/>
        <v>1E+44</v>
      </c>
    </row>
    <row r="17" spans="2:28" x14ac:dyDescent="0.3">
      <c r="B17" s="17">
        <v>263</v>
      </c>
      <c r="C17" s="12">
        <f t="shared" si="0"/>
        <v>4.9999999999999997E+104</v>
      </c>
      <c r="D17" s="12" t="str">
        <f t="shared" si="1"/>
        <v>5승</v>
      </c>
      <c r="E17" s="12">
        <v>20</v>
      </c>
      <c r="F17" s="12">
        <v>25300000</v>
      </c>
      <c r="G17" s="12">
        <v>2</v>
      </c>
      <c r="H17" s="12">
        <f t="shared" si="5"/>
        <v>0.21080000000000013</v>
      </c>
      <c r="I17" s="12">
        <v>23</v>
      </c>
      <c r="J17" s="12">
        <v>0</v>
      </c>
      <c r="K17" s="12">
        <v>60</v>
      </c>
      <c r="L17" s="16">
        <v>5</v>
      </c>
      <c r="M17" s="15" t="s">
        <v>53</v>
      </c>
      <c r="N17" s="8" t="str">
        <f t="shared" si="2"/>
        <v>1E+104</v>
      </c>
      <c r="P17" s="8" t="s">
        <v>23</v>
      </c>
      <c r="Q17" s="8">
        <v>48</v>
      </c>
      <c r="R17" s="9">
        <f t="shared" si="3"/>
        <v>1E+48</v>
      </c>
      <c r="S17" s="9" t="str">
        <f t="shared" si="4"/>
        <v>1E+48</v>
      </c>
    </row>
    <row r="18" spans="2:28" x14ac:dyDescent="0.3">
      <c r="B18" s="17">
        <v>264</v>
      </c>
      <c r="C18" s="12">
        <f t="shared" si="0"/>
        <v>9.9999999999999994E+104</v>
      </c>
      <c r="D18" s="12" t="str">
        <f t="shared" si="1"/>
        <v>10승</v>
      </c>
      <c r="E18" s="12">
        <v>20</v>
      </c>
      <c r="F18" s="12">
        <v>25400000</v>
      </c>
      <c r="G18" s="12">
        <v>2</v>
      </c>
      <c r="H18" s="12">
        <f t="shared" si="5"/>
        <v>0.21120000000000014</v>
      </c>
      <c r="I18" s="12">
        <v>23</v>
      </c>
      <c r="J18" s="12">
        <v>0</v>
      </c>
      <c r="K18" s="12">
        <v>60</v>
      </c>
      <c r="L18" s="16">
        <v>10</v>
      </c>
      <c r="M18" s="15" t="s">
        <v>53</v>
      </c>
      <c r="N18" s="8" t="str">
        <f t="shared" si="2"/>
        <v>1E+104</v>
      </c>
      <c r="P18" s="8" t="s">
        <v>25</v>
      </c>
      <c r="Q18" s="8">
        <v>52</v>
      </c>
      <c r="R18" s="9">
        <f t="shared" si="3"/>
        <v>9.9999999999999999E+51</v>
      </c>
      <c r="S18" s="9" t="str">
        <f t="shared" si="4"/>
        <v>1E+52</v>
      </c>
    </row>
    <row r="19" spans="2:28" x14ac:dyDescent="0.3">
      <c r="B19" s="17">
        <v>265</v>
      </c>
      <c r="C19" s="12">
        <f t="shared" si="0"/>
        <v>1.9999999999999999E+105</v>
      </c>
      <c r="D19" s="12" t="str">
        <f t="shared" si="1"/>
        <v>20승</v>
      </c>
      <c r="E19" s="12">
        <v>20</v>
      </c>
      <c r="F19" s="12">
        <v>25500000</v>
      </c>
      <c r="G19" s="12">
        <v>2</v>
      </c>
      <c r="H19" s="12">
        <f t="shared" si="5"/>
        <v>0.21160000000000015</v>
      </c>
      <c r="I19" s="12">
        <v>23</v>
      </c>
      <c r="J19" s="12">
        <v>0</v>
      </c>
      <c r="K19" s="12">
        <v>60</v>
      </c>
      <c r="L19" s="16">
        <v>20</v>
      </c>
      <c r="M19" s="15" t="s">
        <v>53</v>
      </c>
      <c r="N19" s="8" t="str">
        <f t="shared" si="2"/>
        <v>1E+104</v>
      </c>
      <c r="P19" s="8" t="s">
        <v>26</v>
      </c>
      <c r="Q19" s="8">
        <v>56</v>
      </c>
      <c r="R19" s="9">
        <f t="shared" si="3"/>
        <v>1.0000000000000001E+56</v>
      </c>
      <c r="S19" s="9" t="str">
        <f t="shared" si="4"/>
        <v>1E+56</v>
      </c>
    </row>
    <row r="20" spans="2:28" x14ac:dyDescent="0.3">
      <c r="B20" s="17">
        <v>266</v>
      </c>
      <c r="C20" s="12">
        <f t="shared" ref="C20:C21" si="6">L20*N20</f>
        <v>5.0000000000000005E+105</v>
      </c>
      <c r="D20" s="12" t="str">
        <f t="shared" ref="D20:D21" si="7">L20&amp;M20</f>
        <v>50승</v>
      </c>
      <c r="E20" s="12">
        <v>20</v>
      </c>
      <c r="F20" s="12">
        <v>25600000</v>
      </c>
      <c r="G20" s="12">
        <v>2</v>
      </c>
      <c r="H20" s="12">
        <f t="shared" si="5"/>
        <v>0.21200000000000016</v>
      </c>
      <c r="I20" s="12">
        <v>23</v>
      </c>
      <c r="J20" s="12">
        <v>0</v>
      </c>
      <c r="K20" s="12">
        <v>60</v>
      </c>
      <c r="L20" s="16">
        <v>50</v>
      </c>
      <c r="M20" s="15" t="s">
        <v>53</v>
      </c>
      <c r="N20" s="8" t="str">
        <f t="shared" ref="N20:N21" si="8">VLOOKUP(M20,P:S,4,FALSE)</f>
        <v>1E+104</v>
      </c>
      <c r="P20" s="8" t="s">
        <v>27</v>
      </c>
      <c r="Q20" s="8">
        <v>60</v>
      </c>
      <c r="R20" s="9">
        <f t="shared" si="3"/>
        <v>9.9999999999999995E+59</v>
      </c>
      <c r="S20" s="9" t="str">
        <f t="shared" si="4"/>
        <v>1E+60</v>
      </c>
    </row>
    <row r="21" spans="2:28" x14ac:dyDescent="0.3">
      <c r="B21" s="17">
        <v>267</v>
      </c>
      <c r="C21" s="12">
        <f t="shared" si="6"/>
        <v>1.0000000000000001E+106</v>
      </c>
      <c r="D21" s="12" t="str">
        <f t="shared" si="7"/>
        <v>100승</v>
      </c>
      <c r="E21" s="12">
        <v>20</v>
      </c>
      <c r="F21" s="12">
        <v>25700000</v>
      </c>
      <c r="G21" s="12">
        <v>2</v>
      </c>
      <c r="H21" s="12">
        <f t="shared" si="5"/>
        <v>0.21240000000000017</v>
      </c>
      <c r="I21" s="12">
        <v>23</v>
      </c>
      <c r="J21" s="12">
        <v>0</v>
      </c>
      <c r="K21" s="12">
        <v>60</v>
      </c>
      <c r="L21" s="16">
        <v>100</v>
      </c>
      <c r="M21" s="15" t="s">
        <v>53</v>
      </c>
      <c r="N21" s="8" t="str">
        <f t="shared" si="8"/>
        <v>1E+104</v>
      </c>
      <c r="P21" s="8" t="s">
        <v>28</v>
      </c>
      <c r="Q21" s="8">
        <v>64</v>
      </c>
      <c r="R21" s="9">
        <f t="shared" si="3"/>
        <v>1E+64</v>
      </c>
      <c r="S21" s="9" t="str">
        <f t="shared" si="4"/>
        <v>1E+64</v>
      </c>
    </row>
    <row r="22" spans="2:28" x14ac:dyDescent="0.3">
      <c r="B22" s="17">
        <v>268</v>
      </c>
      <c r="C22" s="12">
        <f t="shared" ref="C22:C40" si="9">L22*N22</f>
        <v>1.5E+106</v>
      </c>
      <c r="D22" s="12" t="str">
        <f t="shared" ref="D22:D40" si="10">L22&amp;M22</f>
        <v>150승</v>
      </c>
      <c r="E22" s="12">
        <v>20</v>
      </c>
      <c r="F22" s="12">
        <v>25800000</v>
      </c>
      <c r="G22" s="12">
        <v>2</v>
      </c>
      <c r="H22" s="12">
        <f t="shared" si="5"/>
        <v>0.22000000000000017</v>
      </c>
      <c r="I22" s="12">
        <v>23</v>
      </c>
      <c r="J22" s="12">
        <v>0</v>
      </c>
      <c r="K22" s="12">
        <v>60</v>
      </c>
      <c r="L22" s="16">
        <v>150</v>
      </c>
      <c r="M22" s="15" t="s">
        <v>53</v>
      </c>
      <c r="N22" s="8" t="str">
        <f t="shared" ref="N22:N40" si="11">VLOOKUP(M22,P:S,4,FALSE)</f>
        <v>1E+104</v>
      </c>
      <c r="P22" s="8" t="s">
        <v>29</v>
      </c>
      <c r="Q22" s="8">
        <v>68</v>
      </c>
      <c r="R22" s="9">
        <f t="shared" si="3"/>
        <v>9.9999999999999995E+67</v>
      </c>
      <c r="S22" s="9" t="str">
        <f t="shared" si="4"/>
        <v>1E+68</v>
      </c>
    </row>
    <row r="23" spans="2:28" x14ac:dyDescent="0.3">
      <c r="B23" s="17">
        <v>269</v>
      </c>
      <c r="C23" s="12">
        <f t="shared" si="9"/>
        <v>2.0000000000000002E+106</v>
      </c>
      <c r="D23" s="12" t="str">
        <f t="shared" si="10"/>
        <v>200승</v>
      </c>
      <c r="E23" s="12">
        <v>20</v>
      </c>
      <c r="F23" s="12">
        <v>25900000</v>
      </c>
      <c r="G23" s="12">
        <v>2</v>
      </c>
      <c r="H23" s="12">
        <f t="shared" si="5"/>
        <v>0.22040000000000018</v>
      </c>
      <c r="I23" s="12">
        <v>23</v>
      </c>
      <c r="J23" s="12">
        <v>0</v>
      </c>
      <c r="K23" s="12">
        <v>60</v>
      </c>
      <c r="L23" s="16">
        <v>200</v>
      </c>
      <c r="M23" s="15" t="s">
        <v>53</v>
      </c>
      <c r="N23" s="8" t="str">
        <f t="shared" si="11"/>
        <v>1E+104</v>
      </c>
      <c r="P23" s="8" t="s">
        <v>30</v>
      </c>
      <c r="Q23" s="8">
        <v>72</v>
      </c>
      <c r="R23" s="9">
        <f t="shared" si="3"/>
        <v>9.9999999999999994E+71</v>
      </c>
      <c r="S23" s="9" t="str">
        <f t="shared" si="4"/>
        <v>1E+72</v>
      </c>
    </row>
    <row r="24" spans="2:28" x14ac:dyDescent="0.3">
      <c r="B24" s="17">
        <v>270</v>
      </c>
      <c r="C24" s="12">
        <f t="shared" si="9"/>
        <v>3.0000000000000001E+106</v>
      </c>
      <c r="D24" s="12" t="str">
        <f t="shared" si="10"/>
        <v>300승</v>
      </c>
      <c r="E24" s="12">
        <v>20</v>
      </c>
      <c r="F24" s="12">
        <v>26000000</v>
      </c>
      <c r="G24" s="12">
        <v>2</v>
      </c>
      <c r="H24" s="12">
        <f t="shared" si="5"/>
        <v>0.22080000000000019</v>
      </c>
      <c r="I24" s="12">
        <v>23</v>
      </c>
      <c r="J24" s="12">
        <v>0</v>
      </c>
      <c r="K24" s="12">
        <v>60</v>
      </c>
      <c r="L24" s="16">
        <v>300</v>
      </c>
      <c r="M24" s="15" t="s">
        <v>53</v>
      </c>
      <c r="N24" s="8" t="str">
        <f t="shared" si="11"/>
        <v>1E+104</v>
      </c>
      <c r="P24" s="8" t="s">
        <v>31</v>
      </c>
      <c r="Q24" s="8">
        <v>76</v>
      </c>
      <c r="R24" s="9">
        <f t="shared" si="3"/>
        <v>1E+76</v>
      </c>
      <c r="S24" s="9" t="str">
        <f t="shared" si="4"/>
        <v>1E+76</v>
      </c>
    </row>
    <row r="25" spans="2:28" x14ac:dyDescent="0.3">
      <c r="B25" s="17">
        <v>271</v>
      </c>
      <c r="C25" s="12">
        <f t="shared" si="9"/>
        <v>4.9999999999999998E+106</v>
      </c>
      <c r="D25" s="12" t="str">
        <f t="shared" si="10"/>
        <v>500승</v>
      </c>
      <c r="E25" s="12">
        <v>20</v>
      </c>
      <c r="F25" s="12">
        <v>26100000</v>
      </c>
      <c r="G25" s="12">
        <v>2</v>
      </c>
      <c r="H25" s="12">
        <f t="shared" si="5"/>
        <v>0.2212000000000002</v>
      </c>
      <c r="I25" s="12">
        <v>23</v>
      </c>
      <c r="J25" s="12">
        <v>0</v>
      </c>
      <c r="K25" s="12">
        <v>60</v>
      </c>
      <c r="L25" s="16">
        <v>500</v>
      </c>
      <c r="M25" s="15" t="s">
        <v>53</v>
      </c>
      <c r="N25" s="8" t="str">
        <f t="shared" si="11"/>
        <v>1E+104</v>
      </c>
      <c r="P25" s="8" t="s">
        <v>32</v>
      </c>
      <c r="Q25" s="8">
        <v>80</v>
      </c>
      <c r="R25" s="9">
        <f t="shared" si="3"/>
        <v>1E+80</v>
      </c>
      <c r="S25" s="9" t="str">
        <f t="shared" si="4"/>
        <v>1E+80</v>
      </c>
    </row>
    <row r="26" spans="2:28" x14ac:dyDescent="0.3">
      <c r="B26" s="17">
        <v>272</v>
      </c>
      <c r="C26" s="12">
        <f t="shared" si="9"/>
        <v>8.0000000000000007E+106</v>
      </c>
      <c r="D26" s="12" t="str">
        <f t="shared" si="10"/>
        <v>800승</v>
      </c>
      <c r="E26" s="12">
        <v>20</v>
      </c>
      <c r="F26" s="12">
        <v>26200000</v>
      </c>
      <c r="G26" s="12">
        <v>2</v>
      </c>
      <c r="H26" s="12">
        <f t="shared" si="5"/>
        <v>0.22160000000000021</v>
      </c>
      <c r="I26" s="12">
        <v>23</v>
      </c>
      <c r="J26" s="12">
        <v>0</v>
      </c>
      <c r="K26" s="12">
        <v>60</v>
      </c>
      <c r="L26" s="16">
        <v>800</v>
      </c>
      <c r="M26" s="15" t="s">
        <v>53</v>
      </c>
      <c r="N26" s="8" t="str">
        <f t="shared" si="11"/>
        <v>1E+104</v>
      </c>
      <c r="P26" s="8" t="s">
        <v>33</v>
      </c>
      <c r="Q26" s="8">
        <v>84</v>
      </c>
      <c r="R26" s="9">
        <f t="shared" si="3"/>
        <v>1.0000000000000001E+84</v>
      </c>
      <c r="S26" s="9" t="str">
        <f t="shared" si="4"/>
        <v>1E+84</v>
      </c>
    </row>
    <row r="27" spans="2:28" x14ac:dyDescent="0.3">
      <c r="B27" s="17">
        <v>273</v>
      </c>
      <c r="C27" s="12">
        <f t="shared" si="9"/>
        <v>9.9999999999999997E+106</v>
      </c>
      <c r="D27" s="12" t="str">
        <f t="shared" si="10"/>
        <v>1000승</v>
      </c>
      <c r="E27" s="12">
        <v>20</v>
      </c>
      <c r="F27" s="12">
        <v>26300000</v>
      </c>
      <c r="G27" s="12">
        <v>2</v>
      </c>
      <c r="H27" s="12">
        <f t="shared" si="5"/>
        <v>0.22200000000000022</v>
      </c>
      <c r="I27" s="12">
        <v>23</v>
      </c>
      <c r="J27" s="12">
        <v>0</v>
      </c>
      <c r="K27" s="12">
        <v>60</v>
      </c>
      <c r="L27" s="16">
        <v>1000</v>
      </c>
      <c r="M27" s="15" t="s">
        <v>53</v>
      </c>
      <c r="N27" s="8" t="str">
        <f t="shared" si="11"/>
        <v>1E+104</v>
      </c>
      <c r="P27" s="8" t="s">
        <v>12</v>
      </c>
      <c r="Q27" s="8">
        <v>88</v>
      </c>
      <c r="R27" s="9">
        <f t="shared" si="3"/>
        <v>9.9999999999999996E+87</v>
      </c>
      <c r="S27" s="9" t="str">
        <f t="shared" si="4"/>
        <v>1E+88</v>
      </c>
    </row>
    <row r="28" spans="2:28" x14ac:dyDescent="0.3">
      <c r="B28" s="17">
        <v>274</v>
      </c>
      <c r="C28" s="12">
        <f t="shared" si="9"/>
        <v>1.9999999999999999E+107</v>
      </c>
      <c r="D28" s="12" t="str">
        <f t="shared" si="10"/>
        <v>2000승</v>
      </c>
      <c r="E28" s="12">
        <v>20</v>
      </c>
      <c r="F28" s="12">
        <v>26400000</v>
      </c>
      <c r="G28" s="12">
        <v>2</v>
      </c>
      <c r="H28" s="12">
        <f t="shared" si="5"/>
        <v>0.22240000000000024</v>
      </c>
      <c r="I28" s="12">
        <v>23</v>
      </c>
      <c r="J28" s="12">
        <v>0</v>
      </c>
      <c r="K28" s="12">
        <v>60</v>
      </c>
      <c r="L28" s="16">
        <v>2000</v>
      </c>
      <c r="M28" s="15" t="s">
        <v>53</v>
      </c>
      <c r="N28" s="8" t="str">
        <f t="shared" si="11"/>
        <v>1E+104</v>
      </c>
      <c r="P28" s="8" t="s">
        <v>24</v>
      </c>
      <c r="Q28" s="8">
        <v>92</v>
      </c>
      <c r="R28" s="9">
        <f t="shared" si="3"/>
        <v>1E+92</v>
      </c>
      <c r="S28" s="9" t="str">
        <f t="shared" si="4"/>
        <v>1E+92</v>
      </c>
    </row>
    <row r="29" spans="2:28" x14ac:dyDescent="0.3">
      <c r="B29" s="17">
        <v>275</v>
      </c>
      <c r="C29" s="12">
        <f t="shared" si="9"/>
        <v>5.0000000000000002E+107</v>
      </c>
      <c r="D29" s="12" t="str">
        <f t="shared" si="10"/>
        <v>5000승</v>
      </c>
      <c r="E29" s="12">
        <v>20</v>
      </c>
      <c r="F29" s="12">
        <v>26500000</v>
      </c>
      <c r="G29" s="12">
        <v>2</v>
      </c>
      <c r="H29" s="12">
        <f t="shared" si="5"/>
        <v>0.23000000000000023</v>
      </c>
      <c r="I29" s="12">
        <v>23</v>
      </c>
      <c r="J29" s="12">
        <v>0</v>
      </c>
      <c r="K29" s="12">
        <v>60</v>
      </c>
      <c r="L29" s="16">
        <v>5000</v>
      </c>
      <c r="M29" s="15" t="s">
        <v>53</v>
      </c>
      <c r="N29" s="8" t="str">
        <f t="shared" si="11"/>
        <v>1E+104</v>
      </c>
      <c r="P29" s="8" t="s">
        <v>34</v>
      </c>
      <c r="Q29" s="8">
        <v>96</v>
      </c>
      <c r="R29" s="9">
        <f t="shared" si="3"/>
        <v>1E+96</v>
      </c>
      <c r="S29" s="9" t="str">
        <f t="shared" si="4"/>
        <v>1E+96</v>
      </c>
    </row>
    <row r="30" spans="2:28" x14ac:dyDescent="0.3">
      <c r="B30" s="17">
        <v>276</v>
      </c>
      <c r="C30" s="12">
        <f t="shared" si="9"/>
        <v>1E+108</v>
      </c>
      <c r="D30" s="12" t="str">
        <f t="shared" si="10"/>
        <v>1마</v>
      </c>
      <c r="E30" s="12">
        <v>20</v>
      </c>
      <c r="F30" s="12">
        <v>26600000</v>
      </c>
      <c r="G30" s="12">
        <v>2</v>
      </c>
      <c r="H30" s="12">
        <f t="shared" si="5"/>
        <v>0.23040000000000024</v>
      </c>
      <c r="I30" s="12">
        <v>23</v>
      </c>
      <c r="J30" s="12">
        <v>0</v>
      </c>
      <c r="K30" s="12">
        <v>60</v>
      </c>
      <c r="L30" s="16">
        <v>1</v>
      </c>
      <c r="M30" s="15" t="s">
        <v>55</v>
      </c>
      <c r="N30" s="8" t="str">
        <f t="shared" si="11"/>
        <v>1E+108</v>
      </c>
      <c r="O30" s="8"/>
      <c r="P30" s="8" t="s">
        <v>54</v>
      </c>
      <c r="Q30" s="8">
        <v>100</v>
      </c>
      <c r="R30" s="9">
        <f t="shared" ref="R30:R32" si="12">POWER(10,Q30)</f>
        <v>1E+100</v>
      </c>
      <c r="S30" s="9" t="str">
        <f t="shared" ref="S30:S32" si="13">RIGHT(R30,Q30)</f>
        <v>1E+100</v>
      </c>
    </row>
    <row r="31" spans="2:28" x14ac:dyDescent="0.3">
      <c r="B31" s="17">
        <v>277</v>
      </c>
      <c r="C31" s="12">
        <f t="shared" si="9"/>
        <v>2.0000000000000001E+108</v>
      </c>
      <c r="D31" s="12" t="str">
        <f t="shared" si="10"/>
        <v>2마</v>
      </c>
      <c r="E31" s="12">
        <v>20</v>
      </c>
      <c r="F31" s="12">
        <v>26700000</v>
      </c>
      <c r="G31" s="12">
        <v>2</v>
      </c>
      <c r="H31" s="12">
        <f t="shared" si="5"/>
        <v>0.23080000000000025</v>
      </c>
      <c r="I31" s="12">
        <v>23</v>
      </c>
      <c r="J31" s="12">
        <v>0</v>
      </c>
      <c r="K31" s="12">
        <v>60</v>
      </c>
      <c r="L31" s="16">
        <v>2</v>
      </c>
      <c r="M31" s="15" t="s">
        <v>55</v>
      </c>
      <c r="N31" s="8" t="str">
        <f t="shared" si="11"/>
        <v>1E+108</v>
      </c>
      <c r="O31" s="6"/>
      <c r="P31" s="6" t="s">
        <v>53</v>
      </c>
      <c r="Q31" s="8">
        <v>104</v>
      </c>
      <c r="R31" s="9">
        <f t="shared" si="12"/>
        <v>1E+104</v>
      </c>
      <c r="S31" s="9" t="str">
        <f t="shared" si="13"/>
        <v>1E+104</v>
      </c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3">
      <c r="B32" s="17">
        <v>278</v>
      </c>
      <c r="C32" s="12">
        <f t="shared" si="9"/>
        <v>4.9999999999999999E+108</v>
      </c>
      <c r="D32" s="12" t="str">
        <f t="shared" si="10"/>
        <v>5마</v>
      </c>
      <c r="E32" s="12">
        <v>20</v>
      </c>
      <c r="F32" s="12">
        <v>26800000</v>
      </c>
      <c r="G32" s="12">
        <v>2</v>
      </c>
      <c r="H32" s="12">
        <f t="shared" si="5"/>
        <v>0.23120000000000027</v>
      </c>
      <c r="I32" s="12">
        <v>23</v>
      </c>
      <c r="J32" s="12">
        <v>0</v>
      </c>
      <c r="K32" s="12">
        <v>60</v>
      </c>
      <c r="L32" s="16">
        <v>5</v>
      </c>
      <c r="M32" s="15" t="s">
        <v>55</v>
      </c>
      <c r="N32" s="8" t="str">
        <f t="shared" si="11"/>
        <v>1E+108</v>
      </c>
      <c r="O32" s="6"/>
      <c r="P32" s="6" t="s">
        <v>55</v>
      </c>
      <c r="Q32" s="8">
        <v>108</v>
      </c>
      <c r="R32" s="9">
        <f t="shared" si="12"/>
        <v>1E+108</v>
      </c>
      <c r="S32" s="9" t="str">
        <f t="shared" si="13"/>
        <v>1E+108</v>
      </c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3">
      <c r="B33" s="17">
        <v>279</v>
      </c>
      <c r="C33" s="12">
        <f t="shared" si="9"/>
        <v>9.9999999999999998E+108</v>
      </c>
      <c r="D33" s="12" t="str">
        <f t="shared" si="10"/>
        <v>10마</v>
      </c>
      <c r="E33" s="12">
        <v>20</v>
      </c>
      <c r="F33" s="12">
        <v>26900000</v>
      </c>
      <c r="G33" s="12">
        <v>2</v>
      </c>
      <c r="H33" s="12">
        <f t="shared" si="5"/>
        <v>0.23160000000000028</v>
      </c>
      <c r="I33" s="12">
        <v>23</v>
      </c>
      <c r="J33" s="12">
        <v>0</v>
      </c>
      <c r="K33" s="12">
        <v>60</v>
      </c>
      <c r="L33" s="16">
        <v>10</v>
      </c>
      <c r="M33" s="15" t="s">
        <v>55</v>
      </c>
      <c r="N33" s="8" t="str">
        <f t="shared" si="11"/>
        <v>1E+108</v>
      </c>
      <c r="O33" s="6"/>
      <c r="P33" s="6"/>
      <c r="Q33" s="6"/>
      <c r="R33" s="6"/>
      <c r="S33" s="6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3">
      <c r="B34" s="17">
        <v>280</v>
      </c>
      <c r="C34" s="12">
        <f t="shared" si="9"/>
        <v>2E+109</v>
      </c>
      <c r="D34" s="12" t="str">
        <f t="shared" si="10"/>
        <v>20마</v>
      </c>
      <c r="E34" s="12">
        <v>20</v>
      </c>
      <c r="F34" s="12">
        <v>27000000</v>
      </c>
      <c r="G34" s="12">
        <v>2</v>
      </c>
      <c r="H34" s="12">
        <f t="shared" si="5"/>
        <v>0.23200000000000029</v>
      </c>
      <c r="I34" s="12">
        <v>23</v>
      </c>
      <c r="J34" s="12">
        <v>0</v>
      </c>
      <c r="K34" s="12">
        <v>60</v>
      </c>
      <c r="L34" s="16">
        <v>20</v>
      </c>
      <c r="M34" s="15" t="s">
        <v>55</v>
      </c>
      <c r="N34" s="8" t="str">
        <f t="shared" si="11"/>
        <v>1E+108</v>
      </c>
      <c r="O34" s="6"/>
      <c r="P34" s="6"/>
      <c r="Q34" s="6"/>
      <c r="R34" s="6"/>
      <c r="S34" s="6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3">
      <c r="B35" s="17">
        <v>281</v>
      </c>
      <c r="C35" s="12">
        <f t="shared" si="9"/>
        <v>5.0000000000000001E+109</v>
      </c>
      <c r="D35" s="12" t="str">
        <f t="shared" si="10"/>
        <v>50마</v>
      </c>
      <c r="E35" s="12">
        <v>20</v>
      </c>
      <c r="F35" s="12">
        <v>27100000</v>
      </c>
      <c r="G35" s="12">
        <v>2</v>
      </c>
      <c r="H35" s="12">
        <f t="shared" si="5"/>
        <v>0.2324000000000003</v>
      </c>
      <c r="I35" s="12">
        <v>23</v>
      </c>
      <c r="J35" s="12">
        <v>0</v>
      </c>
      <c r="K35" s="12">
        <v>60</v>
      </c>
      <c r="L35" s="16">
        <v>50</v>
      </c>
      <c r="M35" s="15" t="s">
        <v>55</v>
      </c>
      <c r="N35" s="8" t="str">
        <f t="shared" si="11"/>
        <v>1E+108</v>
      </c>
      <c r="O35" s="6"/>
      <c r="P35" s="6"/>
      <c r="Q35" s="6"/>
      <c r="R35" s="6"/>
      <c r="S35" s="6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3">
      <c r="B36" s="17">
        <v>282</v>
      </c>
      <c r="C36" s="12">
        <f t="shared" si="9"/>
        <v>1E+110</v>
      </c>
      <c r="D36" s="12" t="str">
        <f t="shared" si="10"/>
        <v>100마</v>
      </c>
      <c r="E36" s="12">
        <v>20</v>
      </c>
      <c r="F36" s="12">
        <v>27200000</v>
      </c>
      <c r="G36" s="12">
        <v>2</v>
      </c>
      <c r="H36" s="12">
        <f t="shared" si="5"/>
        <v>0.2400000000000003</v>
      </c>
      <c r="I36" s="12">
        <v>23</v>
      </c>
      <c r="J36" s="12">
        <v>0</v>
      </c>
      <c r="K36" s="12">
        <v>60</v>
      </c>
      <c r="L36" s="16">
        <v>100</v>
      </c>
      <c r="M36" s="15" t="s">
        <v>55</v>
      </c>
      <c r="N36" s="8" t="str">
        <f t="shared" si="11"/>
        <v>1E+108</v>
      </c>
      <c r="O36" s="6"/>
      <c r="P36" s="6"/>
      <c r="Q36" s="6"/>
      <c r="R36" s="6"/>
      <c r="S36" s="6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3">
      <c r="B37" s="17">
        <v>283</v>
      </c>
      <c r="C37" s="12">
        <f t="shared" si="9"/>
        <v>1.5E+110</v>
      </c>
      <c r="D37" s="12" t="str">
        <f t="shared" si="10"/>
        <v>150마</v>
      </c>
      <c r="E37" s="12">
        <v>20</v>
      </c>
      <c r="F37" s="12">
        <v>27300000</v>
      </c>
      <c r="G37" s="12">
        <v>2</v>
      </c>
      <c r="H37" s="12">
        <f t="shared" si="5"/>
        <v>0.24760000000000029</v>
      </c>
      <c r="I37" s="12">
        <v>23</v>
      </c>
      <c r="J37" s="12">
        <v>0</v>
      </c>
      <c r="K37" s="12">
        <v>60</v>
      </c>
      <c r="L37" s="16">
        <v>150</v>
      </c>
      <c r="M37" s="15" t="s">
        <v>55</v>
      </c>
      <c r="N37" s="8" t="str">
        <f t="shared" si="11"/>
        <v>1E+108</v>
      </c>
      <c r="O37" s="6"/>
      <c r="P37" s="6"/>
      <c r="Q37" s="6"/>
      <c r="R37" s="6"/>
      <c r="S37" s="6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3">
      <c r="B38" s="17">
        <v>284</v>
      </c>
      <c r="C38" s="12">
        <f t="shared" si="9"/>
        <v>2E+110</v>
      </c>
      <c r="D38" s="12" t="str">
        <f t="shared" si="10"/>
        <v>200마</v>
      </c>
      <c r="E38" s="12">
        <v>20</v>
      </c>
      <c r="F38" s="12">
        <v>27400000</v>
      </c>
      <c r="G38" s="12">
        <v>2</v>
      </c>
      <c r="H38" s="12">
        <f t="shared" si="5"/>
        <v>0.2480000000000003</v>
      </c>
      <c r="I38" s="12">
        <v>23</v>
      </c>
      <c r="J38" s="12">
        <v>0</v>
      </c>
      <c r="K38" s="12">
        <v>60</v>
      </c>
      <c r="L38" s="16">
        <v>200</v>
      </c>
      <c r="M38" s="15" t="s">
        <v>55</v>
      </c>
      <c r="N38" s="8" t="str">
        <f t="shared" si="11"/>
        <v>1E+108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3">
      <c r="B39" s="17">
        <v>285</v>
      </c>
      <c r="C39" s="12">
        <f t="shared" si="9"/>
        <v>3.0000000000000001E+110</v>
      </c>
      <c r="D39" s="12" t="str">
        <f t="shared" si="10"/>
        <v>300마</v>
      </c>
      <c r="E39" s="12">
        <v>20</v>
      </c>
      <c r="F39" s="12">
        <v>27500000</v>
      </c>
      <c r="G39" s="12">
        <v>2</v>
      </c>
      <c r="H39" s="12">
        <f t="shared" si="5"/>
        <v>0.24840000000000031</v>
      </c>
      <c r="I39" s="12">
        <v>23</v>
      </c>
      <c r="J39" s="12">
        <v>0</v>
      </c>
      <c r="K39" s="12">
        <v>60</v>
      </c>
      <c r="L39" s="16">
        <v>300</v>
      </c>
      <c r="M39" s="15" t="s">
        <v>55</v>
      </c>
      <c r="N39" s="8" t="str">
        <f t="shared" si="11"/>
        <v>1E+108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3">
      <c r="B40" s="17">
        <v>286</v>
      </c>
      <c r="C40" s="12">
        <f t="shared" si="9"/>
        <v>5.0000000000000005E+110</v>
      </c>
      <c r="D40" s="12" t="str">
        <f t="shared" si="10"/>
        <v>500마</v>
      </c>
      <c r="E40" s="12">
        <v>20</v>
      </c>
      <c r="F40" s="12">
        <v>27600000</v>
      </c>
      <c r="G40" s="12">
        <v>2</v>
      </c>
      <c r="H40" s="12">
        <f t="shared" si="5"/>
        <v>0.24880000000000033</v>
      </c>
      <c r="I40" s="12">
        <v>23</v>
      </c>
      <c r="J40" s="12">
        <v>0</v>
      </c>
      <c r="K40" s="12">
        <v>60</v>
      </c>
      <c r="L40" s="16">
        <v>500</v>
      </c>
      <c r="M40" s="15" t="s">
        <v>55</v>
      </c>
      <c r="N40" s="8" t="str">
        <f t="shared" si="11"/>
        <v>1E+108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3">
      <c r="B41" s="17">
        <v>287</v>
      </c>
      <c r="C41" s="12">
        <f t="shared" ref="C41:C44" si="14">L41*N41</f>
        <v>8.0000000000000002E+110</v>
      </c>
      <c r="D41" s="12" t="str">
        <f t="shared" ref="D41:D44" si="15">L41&amp;M41</f>
        <v>800마</v>
      </c>
      <c r="E41" s="12">
        <v>20</v>
      </c>
      <c r="F41" s="12">
        <v>27700000</v>
      </c>
      <c r="G41" s="12">
        <v>2</v>
      </c>
      <c r="H41" s="12">
        <f t="shared" si="5"/>
        <v>0.24920000000000034</v>
      </c>
      <c r="I41" s="12">
        <v>23</v>
      </c>
      <c r="J41" s="12">
        <v>0</v>
      </c>
      <c r="K41" s="12">
        <v>60</v>
      </c>
      <c r="L41" s="16">
        <v>800</v>
      </c>
      <c r="M41" s="15" t="s">
        <v>55</v>
      </c>
      <c r="N41" s="8" t="str">
        <f t="shared" ref="N41:N44" si="16">VLOOKUP(M41,P:S,4,FALSE)</f>
        <v>1E+108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3">
      <c r="B42" s="17">
        <v>288</v>
      </c>
      <c r="C42" s="12">
        <f t="shared" si="14"/>
        <v>1.0000000000000001E+111</v>
      </c>
      <c r="D42" s="12" t="str">
        <f t="shared" si="15"/>
        <v>1000마</v>
      </c>
      <c r="E42" s="12">
        <v>20</v>
      </c>
      <c r="F42" s="12">
        <v>27800000</v>
      </c>
      <c r="G42" s="12">
        <v>2</v>
      </c>
      <c r="H42" s="12">
        <f t="shared" si="5"/>
        <v>0.24960000000000035</v>
      </c>
      <c r="I42" s="12">
        <v>23</v>
      </c>
      <c r="J42" s="12">
        <v>0</v>
      </c>
      <c r="K42" s="12">
        <v>60</v>
      </c>
      <c r="L42" s="16">
        <v>1000</v>
      </c>
      <c r="M42" s="15" t="s">
        <v>55</v>
      </c>
      <c r="N42" s="8" t="str">
        <f t="shared" si="16"/>
        <v>1E+108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3">
      <c r="B43" s="17">
        <v>289</v>
      </c>
      <c r="C43" s="12">
        <f t="shared" si="14"/>
        <v>2.0000000000000002E+111</v>
      </c>
      <c r="D43" s="12" t="str">
        <f t="shared" si="15"/>
        <v>2000마</v>
      </c>
      <c r="E43" s="12">
        <v>20</v>
      </c>
      <c r="F43" s="12">
        <v>27900000</v>
      </c>
      <c r="G43" s="12">
        <v>2</v>
      </c>
      <c r="H43" s="12">
        <f t="shared" si="5"/>
        <v>0.25000000000000033</v>
      </c>
      <c r="I43" s="12">
        <v>23</v>
      </c>
      <c r="J43" s="12">
        <v>0</v>
      </c>
      <c r="K43" s="12">
        <v>60</v>
      </c>
      <c r="L43" s="16">
        <v>2000</v>
      </c>
      <c r="M43" s="15" t="s">
        <v>55</v>
      </c>
      <c r="N43" s="8" t="str">
        <f t="shared" si="16"/>
        <v>1E+108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3">
      <c r="B44" s="17">
        <v>290</v>
      </c>
      <c r="C44" s="12">
        <f t="shared" si="14"/>
        <v>4.9999999999999997E+111</v>
      </c>
      <c r="D44" s="12" t="str">
        <f t="shared" si="15"/>
        <v>5000마</v>
      </c>
      <c r="E44" s="12">
        <v>20</v>
      </c>
      <c r="F44" s="12">
        <v>28000000</v>
      </c>
      <c r="G44" s="12">
        <v>2</v>
      </c>
      <c r="H44" s="12">
        <f t="shared" si="5"/>
        <v>0.25040000000000034</v>
      </c>
      <c r="I44" s="12">
        <v>23</v>
      </c>
      <c r="J44" s="12">
        <v>0</v>
      </c>
      <c r="K44" s="12">
        <v>60</v>
      </c>
      <c r="L44" s="16">
        <v>5000</v>
      </c>
      <c r="M44" s="15" t="s">
        <v>55</v>
      </c>
      <c r="N44" s="8" t="str">
        <f t="shared" si="16"/>
        <v>1E+108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3">
      <c r="B45" s="17"/>
      <c r="C45" s="12"/>
      <c r="D45" s="12"/>
      <c r="E45" s="12"/>
      <c r="F45" s="12"/>
      <c r="G45" s="12"/>
      <c r="H45" s="12"/>
      <c r="I45" s="12"/>
      <c r="J45" s="12"/>
      <c r="K45" s="12"/>
      <c r="L45" s="16"/>
      <c r="M45" s="15"/>
      <c r="N45" s="8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3">
      <c r="B46" s="17"/>
      <c r="C46" s="12"/>
      <c r="D46" s="12"/>
      <c r="E46" s="12"/>
      <c r="F46" s="12"/>
      <c r="G46" s="12"/>
      <c r="H46" s="12"/>
      <c r="I46" s="12"/>
      <c r="J46" s="12"/>
      <c r="K46" s="12"/>
      <c r="L46" s="16"/>
      <c r="M46" s="15"/>
      <c r="N46" s="8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3">
      <c r="B47" s="17"/>
      <c r="C47" s="12"/>
      <c r="D47" s="12"/>
      <c r="E47" s="12"/>
      <c r="F47" s="12"/>
      <c r="G47" s="12"/>
      <c r="H47" s="12"/>
      <c r="I47" s="12"/>
      <c r="J47" s="12"/>
      <c r="K47" s="12"/>
      <c r="L47" s="16"/>
      <c r="M47" s="15"/>
      <c r="N47" s="8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3">
      <c r="B48" s="17"/>
      <c r="C48" s="12"/>
      <c r="D48" s="12"/>
      <c r="E48" s="12"/>
      <c r="F48" s="12"/>
      <c r="G48" s="12"/>
      <c r="H48" s="12"/>
      <c r="I48" s="12"/>
      <c r="J48" s="12"/>
      <c r="K48" s="12"/>
      <c r="L48" s="16"/>
      <c r="M48" s="15"/>
      <c r="N48" s="8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3">
      <c r="B49" s="17"/>
      <c r="C49" s="12"/>
      <c r="D49" s="12"/>
      <c r="E49" s="12"/>
      <c r="F49" s="12"/>
      <c r="G49" s="12"/>
      <c r="H49" s="12"/>
      <c r="I49" s="12"/>
      <c r="J49" s="12"/>
      <c r="K49" s="12"/>
      <c r="L49" s="16"/>
      <c r="M49" s="15"/>
      <c r="N49" s="8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3">
      <c r="B50" s="17"/>
      <c r="C50" s="12"/>
      <c r="D50" s="12"/>
      <c r="E50" s="12"/>
      <c r="F50" s="12"/>
      <c r="G50" s="12"/>
      <c r="H50" s="12"/>
      <c r="I50" s="12"/>
      <c r="J50" s="12"/>
      <c r="K50" s="12"/>
      <c r="L50" s="16"/>
      <c r="M50" s="15"/>
      <c r="N50" s="8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3">
      <c r="B51" s="17"/>
      <c r="C51" s="12"/>
      <c r="D51" s="12"/>
      <c r="E51" s="12"/>
      <c r="F51" s="12"/>
      <c r="G51" s="12"/>
      <c r="H51" s="12"/>
      <c r="I51" s="12"/>
      <c r="J51" s="12"/>
      <c r="K51" s="12"/>
      <c r="L51" s="16"/>
      <c r="M51" s="15"/>
      <c r="N51" s="8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3">
      <c r="B52" s="17"/>
      <c r="C52" s="12"/>
      <c r="D52" s="12"/>
      <c r="E52" s="12"/>
      <c r="F52" s="12"/>
      <c r="G52" s="12"/>
      <c r="H52" s="12"/>
      <c r="I52" s="12"/>
      <c r="J52" s="12"/>
      <c r="K52" s="12"/>
      <c r="L52" s="16"/>
      <c r="M52" s="15"/>
      <c r="N52" s="8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3">
      <c r="B53" s="17"/>
      <c r="C53" s="12"/>
      <c r="D53" s="12"/>
      <c r="E53" s="12"/>
      <c r="F53" s="12"/>
      <c r="G53" s="12"/>
      <c r="H53" s="12"/>
      <c r="I53" s="12"/>
      <c r="J53" s="12"/>
      <c r="K53" s="12"/>
      <c r="L53" s="16"/>
      <c r="M53" s="15"/>
      <c r="N53" s="8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3">
      <c r="B54" s="17"/>
      <c r="C54" s="12"/>
      <c r="D54" s="12"/>
      <c r="E54" s="12"/>
      <c r="F54" s="12"/>
      <c r="G54" s="12"/>
      <c r="H54" s="12"/>
      <c r="I54" s="12"/>
      <c r="J54" s="12"/>
      <c r="K54" s="12"/>
      <c r="L54" s="16"/>
      <c r="M54" s="15"/>
      <c r="N54" s="8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3">
      <c r="B55" s="17"/>
      <c r="C55" s="12"/>
      <c r="D55" s="12"/>
      <c r="E55" s="12"/>
      <c r="F55" s="12"/>
      <c r="G55" s="12"/>
      <c r="H55" s="12"/>
      <c r="I55" s="12"/>
      <c r="J55" s="12"/>
      <c r="K55" s="12"/>
      <c r="L55" s="16"/>
      <c r="M55" s="15"/>
      <c r="N55" s="8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3">
      <c r="B56" s="17"/>
      <c r="C56" s="12"/>
      <c r="D56" s="12"/>
      <c r="E56" s="12"/>
      <c r="F56" s="12"/>
      <c r="G56" s="12"/>
      <c r="H56" s="12"/>
      <c r="I56" s="12"/>
      <c r="J56" s="12"/>
      <c r="K56" s="12"/>
      <c r="L56" s="16"/>
      <c r="M56" s="15"/>
      <c r="N56" s="8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3"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3"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3"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3"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3"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3"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3"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3"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SealSwordAwakeTable</vt:lpstr>
      <vt:lpstr>Sheet1</vt:lpstr>
      <vt:lpstr>UnitChange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2024-02-14T06:12:51Z</dcterms:modified>
</cp:coreProperties>
</file>