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8F56726E-0B1F-4F83-AFA5-069ECA12A16F}" xr6:coauthVersionLast="47" xr6:coauthVersionMax="47" xr10:uidLastSave="{00000000-0000-0000-0000-000000000000}"/>
  <bookViews>
    <workbookView xWindow="28770" yWindow="0" windowWidth="28830" windowHeight="15480" xr2:uid="{51CAC96F-31B0-419B-A87D-9392A077AFC8}"/>
  </bookViews>
  <sheets>
    <sheet name="Title_Weapon" sheetId="1" r:id="rId1"/>
    <sheet name="Sheet1" sheetId="2" r:id="rId2"/>
  </sheets>
  <externalReferences>
    <externalReference r:id="rId3"/>
  </externalReferences>
  <definedNames>
    <definedName name="_xlnm._FilterDatabase" localSheetId="0" hidden="1">Title_Weapon!$H$1:$H$33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4" i="1" l="1"/>
  <c r="C94" i="1" s="1"/>
  <c r="M92" i="1"/>
  <c r="C92" i="1" s="1"/>
  <c r="M93" i="1"/>
  <c r="C93" i="1" s="1"/>
  <c r="M91" i="1"/>
  <c r="C91" i="1" s="1"/>
  <c r="M89" i="1"/>
  <c r="C89" i="1" s="1"/>
  <c r="M90" i="1"/>
  <c r="C90" i="1" s="1"/>
  <c r="M87" i="1"/>
  <c r="C87" i="1" s="1"/>
  <c r="M88" i="1"/>
  <c r="C88" i="1" s="1"/>
  <c r="M85" i="1"/>
  <c r="C85" i="1" s="1"/>
  <c r="M86" i="1"/>
  <c r="C86" i="1" s="1"/>
  <c r="M81" i="1"/>
  <c r="C81" i="1" s="1"/>
  <c r="M82" i="1"/>
  <c r="C82" i="1" s="1"/>
  <c r="M83" i="1"/>
  <c r="C83" i="1" s="1"/>
  <c r="M84" i="1"/>
  <c r="C84" i="1" s="1"/>
  <c r="M80" i="1"/>
  <c r="C80" i="1" s="1"/>
  <c r="M79" i="1"/>
  <c r="C79" i="1" s="1"/>
  <c r="M78" i="1"/>
  <c r="C78" i="1" s="1"/>
  <c r="M77" i="1"/>
  <c r="C77" i="1" s="1"/>
  <c r="M76" i="1"/>
  <c r="C76" i="1" s="1"/>
  <c r="M74" i="1"/>
  <c r="C74" i="1" s="1"/>
  <c r="M75" i="1"/>
  <c r="C75" i="1" s="1"/>
  <c r="M73" i="1"/>
  <c r="C73" i="1" s="1"/>
  <c r="M71" i="1"/>
  <c r="C71" i="1" s="1"/>
  <c r="M72" i="1"/>
  <c r="C72" i="1" s="1"/>
  <c r="M69" i="1" l="1"/>
  <c r="C69" i="1" s="1"/>
  <c r="M70" i="1"/>
  <c r="C70" i="1" s="1"/>
  <c r="M67" i="1"/>
  <c r="C67" i="1" s="1"/>
  <c r="M68" i="1"/>
  <c r="C68" i="1" s="1"/>
  <c r="M65" i="1"/>
  <c r="C65" i="1" s="1"/>
  <c r="M66" i="1"/>
  <c r="C66" i="1" s="1"/>
  <c r="M62" i="1"/>
  <c r="C62" i="1" s="1"/>
  <c r="M63" i="1"/>
  <c r="C63" i="1" s="1"/>
  <c r="M64" i="1"/>
  <c r="C64" i="1" s="1"/>
  <c r="M59" i="1"/>
  <c r="C59" i="1" s="1"/>
  <c r="M60" i="1"/>
  <c r="C60" i="1" s="1"/>
  <c r="M61" i="1"/>
  <c r="C61" i="1" s="1"/>
  <c r="M56" i="1"/>
  <c r="C56" i="1" s="1"/>
  <c r="M57" i="1"/>
  <c r="C57" i="1" s="1"/>
  <c r="M58" i="1"/>
  <c r="C58" i="1" s="1"/>
  <c r="M53" i="1"/>
  <c r="C53" i="1" s="1"/>
  <c r="M54" i="1"/>
  <c r="C54" i="1" s="1"/>
  <c r="M55" i="1"/>
  <c r="C55" i="1" s="1"/>
  <c r="M52" i="1"/>
  <c r="C52" i="1" s="1"/>
  <c r="M35" i="1"/>
  <c r="M36" i="1"/>
  <c r="C36" i="1" s="1"/>
  <c r="M37" i="1"/>
  <c r="C37" i="1" s="1"/>
  <c r="M38" i="1"/>
  <c r="C38" i="1" s="1"/>
  <c r="M39" i="1"/>
  <c r="C39" i="1" s="1"/>
  <c r="M40" i="1"/>
  <c r="C40" i="1" s="1"/>
  <c r="M41" i="1"/>
  <c r="C41" i="1" s="1"/>
  <c r="M42" i="1"/>
  <c r="C42" i="1" s="1"/>
  <c r="M43" i="1"/>
  <c r="C43" i="1" s="1"/>
  <c r="M44" i="1"/>
  <c r="C44" i="1" s="1"/>
  <c r="M45" i="1"/>
  <c r="C45" i="1" s="1"/>
  <c r="M46" i="1"/>
  <c r="C46" i="1" s="1"/>
  <c r="M47" i="1"/>
  <c r="C47" i="1" s="1"/>
  <c r="M48" i="1"/>
  <c r="C48" i="1" s="1"/>
  <c r="M49" i="1"/>
  <c r="C49" i="1" s="1"/>
  <c r="M50" i="1"/>
  <c r="C50" i="1" s="1"/>
  <c r="M51" i="1"/>
  <c r="C51" i="1" s="1"/>
  <c r="M34" i="1"/>
  <c r="C34" i="1" s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<sst xmlns="http://schemas.openxmlformats.org/spreadsheetml/2006/main" count="173" uniqueCount="173">
  <si>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</si>
  <si>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</si>
  <si>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</si>
  <si>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</si>
  <si>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</si>
  <si>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</si>
  <si>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</si>
  <si>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</si>
  <si>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</si>
  <si>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stringId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</si>
  <si>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</si>
  <si>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</si>
  <si>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</si>
  <si>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</si>
  <si>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</si>
  <si>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</si>
  <si>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</si>
  <si>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</si>
  <si>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</si>
  <si>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</si>
  <si>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</si>
  <si>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</si>
  <si>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title15</t>
  </si>
  <si>
    <t>title16</t>
  </si>
  <si>
    <t>title17</t>
  </si>
  <si>
    <t>title18</t>
  </si>
  <si>
    <t>title19</t>
  </si>
  <si>
    <t>active</t>
    <phoneticPr fontId="1" type="noConversion"/>
  </si>
  <si>
    <t>title20</t>
  </si>
  <si>
    <t>title21</t>
  </si>
  <si>
    <t>title22</t>
  </si>
  <si>
    <t>title23</t>
  </si>
  <si>
    <t>title</t>
    <phoneticPr fontId="1" type="noConversion"/>
  </si>
  <si>
    <t>grade</t>
    <phoneticPr fontId="1" type="noConversion"/>
  </si>
  <si>
    <t>title24</t>
  </si>
  <si>
    <t>title25</t>
  </si>
  <si>
    <t>title26</t>
  </si>
  <si>
    <t>title27</t>
  </si>
  <si>
    <t>title30</t>
  </si>
  <si>
    <t>title31</t>
  </si>
  <si>
    <t>title32</t>
  </si>
  <si>
    <t>title40</t>
  </si>
  <si>
    <t>title41</t>
  </si>
  <si>
    <t>title42</t>
  </si>
  <si>
    <t>title47</t>
  </si>
  <si>
    <t>title48</t>
  </si>
  <si>
    <t>title49</t>
  </si>
  <si>
    <t>필멸 무기(암) 획득</t>
    <phoneticPr fontId="1" type="noConversion"/>
  </si>
  <si>
    <t>필멸 무기(천) 획득</t>
    <phoneticPr fontId="1" type="noConversion"/>
  </si>
  <si>
    <t>필멸 무기(극) 획득</t>
    <phoneticPr fontId="1" type="noConversion"/>
  </si>
  <si>
    <t>암</t>
    <phoneticPr fontId="1" type="noConversion"/>
  </si>
  <si>
    <t>천</t>
    <phoneticPr fontId="1" type="noConversion"/>
  </si>
  <si>
    <t>극</t>
    <phoneticPr fontId="1" type="noConversion"/>
  </si>
  <si>
    <t>뇌</t>
    <phoneticPr fontId="1" type="noConversion"/>
  </si>
  <si>
    <t>인드라의 검 획득</t>
    <phoneticPr fontId="1" type="noConversion"/>
  </si>
  <si>
    <t>나타의 검 획득</t>
    <phoneticPr fontId="1" type="noConversion"/>
  </si>
  <si>
    <t>나타</t>
    <phoneticPr fontId="1" type="noConversion"/>
  </si>
  <si>
    <t>오로치의 검 획득</t>
    <phoneticPr fontId="1" type="noConversion"/>
  </si>
  <si>
    <t>오로치</t>
    <phoneticPr fontId="1" type="noConversion"/>
  </si>
  <si>
    <t>필멸(패) 획득</t>
    <phoneticPr fontId="1" type="noConversion"/>
  </si>
  <si>
    <t>필멸(패)</t>
    <phoneticPr fontId="1" type="noConversion"/>
  </si>
  <si>
    <t>여우검 획득</t>
    <phoneticPr fontId="1" type="noConversion"/>
  </si>
  <si>
    <t>여우검</t>
    <phoneticPr fontId="1" type="noConversion"/>
  </si>
  <si>
    <t>차사검 획득</t>
    <phoneticPr fontId="1" type="noConversion"/>
  </si>
  <si>
    <t>지옥차사</t>
    <phoneticPr fontId="1" type="noConversion"/>
  </si>
  <si>
    <t>염라검 획득</t>
    <phoneticPr fontId="1" type="noConversion"/>
  </si>
  <si>
    <t>여래검 획득</t>
    <phoneticPr fontId="1" type="noConversion"/>
  </si>
  <si>
    <t>염라대왕</t>
    <phoneticPr fontId="1" type="noConversion"/>
  </si>
  <si>
    <t>여래</t>
    <phoneticPr fontId="1" type="noConversion"/>
  </si>
  <si>
    <t>강림검 획득</t>
    <phoneticPr fontId="1" type="noConversion"/>
  </si>
  <si>
    <t>강림</t>
    <phoneticPr fontId="1" type="noConversion"/>
  </si>
  <si>
    <t>불멸검 획득</t>
    <phoneticPr fontId="1" type="noConversion"/>
  </si>
  <si>
    <t>불멸</t>
    <phoneticPr fontId="1" type="noConversion"/>
  </si>
  <si>
    <t>사인검 획득</t>
    <phoneticPr fontId="1" type="noConversion"/>
  </si>
  <si>
    <t>사인검</t>
    <phoneticPr fontId="1" type="noConversion"/>
  </si>
  <si>
    <t>태양검</t>
    <phoneticPr fontId="1" type="noConversion"/>
  </si>
  <si>
    <t>달의검</t>
    <phoneticPr fontId="1" type="noConversion"/>
  </si>
  <si>
    <t>태양검 획득</t>
    <phoneticPr fontId="1" type="noConversion"/>
  </si>
  <si>
    <t>달의검 획득</t>
    <phoneticPr fontId="1" type="noConversion"/>
  </si>
  <si>
    <t>번개검 획득</t>
    <phoneticPr fontId="1" type="noConversion"/>
  </si>
  <si>
    <t>구름검 획득</t>
    <phoneticPr fontId="1" type="noConversion"/>
  </si>
  <si>
    <t>번개검</t>
    <phoneticPr fontId="1" type="noConversion"/>
  </si>
  <si>
    <t>구름검</t>
    <phoneticPr fontId="1" type="noConversion"/>
  </si>
  <si>
    <t>혈량검 획득</t>
    <phoneticPr fontId="1" type="noConversion"/>
  </si>
  <si>
    <t>뇌량검 획득</t>
    <phoneticPr fontId="1" type="noConversion"/>
  </si>
  <si>
    <t>암량검 획득</t>
    <phoneticPr fontId="1" type="noConversion"/>
  </si>
  <si>
    <t>혈량검</t>
    <phoneticPr fontId="1" type="noConversion"/>
  </si>
  <si>
    <t>뇌량검</t>
    <phoneticPr fontId="1" type="noConversion"/>
  </si>
  <si>
    <t>암량검</t>
    <phoneticPr fontId="1" type="noConversion"/>
  </si>
  <si>
    <t>화량검 획득</t>
    <phoneticPr fontId="1" type="noConversion"/>
  </si>
  <si>
    <t>설량검 획득</t>
    <phoneticPr fontId="1" type="noConversion"/>
  </si>
  <si>
    <t>화량검</t>
    <phoneticPr fontId="1" type="noConversion"/>
  </si>
  <si>
    <t>설량검</t>
    <phoneticPr fontId="1" type="noConversion"/>
  </si>
  <si>
    <t>미량검 획득</t>
    <phoneticPr fontId="1" type="noConversion"/>
  </si>
  <si>
    <t>흑량검 획득</t>
    <phoneticPr fontId="1" type="noConversion"/>
  </si>
  <si>
    <t>미량검</t>
    <phoneticPr fontId="1" type="noConversion"/>
  </si>
  <si>
    <t>흑량검</t>
    <phoneticPr fontId="1" type="noConversion"/>
  </si>
  <si>
    <t>지국천왕검 획득</t>
    <phoneticPr fontId="1" type="noConversion"/>
  </si>
  <si>
    <t>여량검 획득</t>
    <phoneticPr fontId="1" type="noConversion"/>
  </si>
  <si>
    <t>우량검 획득</t>
    <phoneticPr fontId="1" type="noConversion"/>
  </si>
  <si>
    <t>여량검</t>
    <phoneticPr fontId="1" type="noConversion"/>
  </si>
  <si>
    <t>우량검</t>
    <phoneticPr fontId="1" type="noConversion"/>
  </si>
  <si>
    <t>남량검 획득</t>
    <phoneticPr fontId="1" type="noConversion"/>
  </si>
  <si>
    <t>남량검</t>
    <phoneticPr fontId="1" type="noConversion"/>
  </si>
  <si>
    <t>광목천왕검 획득</t>
    <phoneticPr fontId="1" type="noConversion"/>
  </si>
  <si>
    <t>광목천왕검</t>
    <phoneticPr fontId="1" type="noConversion"/>
  </si>
  <si>
    <t>지국천왕검</t>
    <phoneticPr fontId="1" type="noConversion"/>
  </si>
  <si>
    <t>증장천왕검 획득</t>
    <phoneticPr fontId="1" type="noConversion"/>
  </si>
  <si>
    <t>다문천왕검 획득</t>
    <phoneticPr fontId="1" type="noConversion"/>
  </si>
  <si>
    <t>증장천왕검</t>
    <phoneticPr fontId="1" type="noConversion"/>
  </si>
  <si>
    <t>다문천왕검</t>
    <phoneticPr fontId="1" type="noConversion"/>
  </si>
  <si>
    <t>condition</t>
    <phoneticPr fontId="1" type="noConversion"/>
  </si>
  <si>
    <t>title28</t>
  </si>
  <si>
    <t>title29</t>
  </si>
  <si>
    <t>title33</t>
  </si>
  <si>
    <t>title34</t>
  </si>
  <si>
    <t>title35</t>
  </si>
  <si>
    <t>title36</t>
  </si>
  <si>
    <t>title37</t>
  </si>
  <si>
    <t>title38</t>
  </si>
  <si>
    <t>title39</t>
  </si>
  <si>
    <t>title43</t>
  </si>
  <si>
    <t>title44</t>
  </si>
  <si>
    <t>title45</t>
  </si>
  <si>
    <t>title46</t>
  </si>
  <si>
    <t>title1</t>
    <phoneticPr fontId="1" type="noConversion"/>
  </si>
  <si>
    <t>title0</t>
    <phoneticPr fontId="1" type="noConversion"/>
  </si>
  <si>
    <t>title2</t>
  </si>
  <si>
    <t>titeId</t>
    <phoneticPr fontId="1" type="noConversion"/>
  </si>
  <si>
    <t>title50</t>
  </si>
  <si>
    <t>title51</t>
  </si>
  <si>
    <t>title52</t>
  </si>
  <si>
    <t>title53</t>
  </si>
  <si>
    <t>title54</t>
  </si>
  <si>
    <t>title55</t>
  </si>
  <si>
    <t>title56</t>
  </si>
  <si>
    <t>수미산 인드라검 획득</t>
    <phoneticPr fontId="1" type="noConversion"/>
  </si>
  <si>
    <t>title57</t>
  </si>
  <si>
    <t>title58</t>
  </si>
  <si>
    <t>title59</t>
  </si>
  <si>
    <t>title60</t>
  </si>
  <si>
    <t>title61</t>
  </si>
  <si>
    <t>title62</t>
  </si>
  <si>
    <t>title63</t>
  </si>
  <si>
    <t>title64</t>
  </si>
  <si>
    <t>title65</t>
  </si>
  <si>
    <t>title66</t>
  </si>
  <si>
    <t>title67</t>
  </si>
  <si>
    <t>title68</t>
  </si>
  <si>
    <t>title69</t>
  </si>
  <si>
    <t>title70</t>
  </si>
  <si>
    <t>title71</t>
  </si>
  <si>
    <t>title72</t>
  </si>
  <si>
    <t>title73</t>
  </si>
  <si>
    <t>title74</t>
  </si>
  <si>
    <t>title75</t>
  </si>
  <si>
    <t>title76</t>
  </si>
  <si>
    <t>title77</t>
  </si>
  <si>
    <t>title78</t>
  </si>
  <si>
    <t>title79</t>
  </si>
  <si>
    <t>title80</t>
  </si>
  <si>
    <t>title81</t>
  </si>
  <si>
    <t>title82</t>
  </si>
  <si>
    <t>title83</t>
  </si>
  <si>
    <t>title84</t>
  </si>
  <si>
    <t>title85</t>
  </si>
  <si>
    <t>title86</t>
  </si>
  <si>
    <t>title87</t>
  </si>
  <si>
    <t>title88</t>
  </si>
  <si>
    <t>title89</t>
  </si>
  <si>
    <t>title90</t>
  </si>
  <si>
    <t>title91</t>
  </si>
  <si>
    <t>title92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</si>
</sst>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2" borderId="0" xfId="1">
      <alignment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B\Desktop\SVN\Assets\06.Table\Weapon.xlsx" TargetMode="External"/><Relationship Id="rId1" Type="http://schemas.openxmlformats.org/officeDocument/2006/relationships/externalLinkPath" Target="Weap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eapon"/>
      <sheetName val="TransBalance"/>
      <sheetName val="Sheet1"/>
      <sheetName val="Prob"/>
    </sheetNames>
    <sheetDataSet>
      <sheetData sheetId="0">
        <row r="1">
          <cell r="A1" t="str">
            <v>Id</v>
          </cell>
          <cell r="B1" t="str">
            <v>stringId</v>
          </cell>
          <cell r="C1" t="str">
            <v>name</v>
          </cell>
        </row>
        <row r="2">
          <cell r="A2">
            <v>0</v>
          </cell>
          <cell r="B2" t="str">
            <v>weapon0</v>
          </cell>
          <cell r="C2" t="str">
            <v>하급4</v>
          </cell>
        </row>
        <row r="3">
          <cell r="A3">
            <v>1</v>
          </cell>
          <cell r="B3" t="str">
            <v>weapon1</v>
          </cell>
          <cell r="C3" t="str">
            <v>하급3</v>
          </cell>
        </row>
        <row r="4">
          <cell r="A4">
            <v>2</v>
          </cell>
          <cell r="B4" t="str">
            <v>weapon2</v>
          </cell>
          <cell r="C4" t="str">
            <v>하급2</v>
          </cell>
        </row>
        <row r="5">
          <cell r="A5">
            <v>3</v>
          </cell>
          <cell r="B5" t="str">
            <v>weapon3</v>
          </cell>
          <cell r="C5" t="str">
            <v>하급1</v>
          </cell>
        </row>
        <row r="6">
          <cell r="A6">
            <v>4</v>
          </cell>
          <cell r="B6" t="str">
            <v>weapon4</v>
          </cell>
          <cell r="C6" t="str">
            <v>중급4</v>
          </cell>
        </row>
        <row r="7">
          <cell r="A7">
            <v>5</v>
          </cell>
          <cell r="B7" t="str">
            <v>weapon5</v>
          </cell>
          <cell r="C7" t="str">
            <v>중급3</v>
          </cell>
        </row>
        <row r="8">
          <cell r="A8">
            <v>6</v>
          </cell>
          <cell r="B8" t="str">
            <v>weapon6</v>
          </cell>
          <cell r="C8" t="str">
            <v>중급2</v>
          </cell>
        </row>
        <row r="9">
          <cell r="A9">
            <v>7</v>
          </cell>
          <cell r="B9" t="str">
            <v>weapon7</v>
          </cell>
          <cell r="C9" t="str">
            <v>중급1</v>
          </cell>
        </row>
        <row r="10">
          <cell r="A10">
            <v>8</v>
          </cell>
          <cell r="B10" t="str">
            <v>weapon8</v>
          </cell>
          <cell r="C10" t="str">
            <v>상급4</v>
          </cell>
        </row>
        <row r="11">
          <cell r="A11">
            <v>9</v>
          </cell>
          <cell r="B11" t="str">
            <v>weapon9</v>
          </cell>
          <cell r="C11" t="str">
            <v>상급3</v>
          </cell>
        </row>
        <row r="12">
          <cell r="A12">
            <v>10</v>
          </cell>
          <cell r="B12" t="str">
            <v>weapon10</v>
          </cell>
          <cell r="C12" t="str">
            <v>상급2</v>
          </cell>
        </row>
        <row r="13">
          <cell r="A13">
            <v>11</v>
          </cell>
          <cell r="B13" t="str">
            <v>weapon11</v>
          </cell>
          <cell r="C13" t="str">
            <v>상급1</v>
          </cell>
        </row>
        <row r="14">
          <cell r="A14">
            <v>12</v>
          </cell>
          <cell r="B14" t="str">
            <v>weapon12</v>
          </cell>
          <cell r="C14" t="str">
            <v>특급4</v>
          </cell>
        </row>
        <row r="15">
          <cell r="A15">
            <v>13</v>
          </cell>
          <cell r="B15" t="str">
            <v>weapon13</v>
          </cell>
          <cell r="C15" t="str">
            <v>특급3</v>
          </cell>
        </row>
        <row r="16">
          <cell r="A16">
            <v>14</v>
          </cell>
          <cell r="B16" t="str">
            <v>weapon14</v>
          </cell>
          <cell r="C16" t="str">
            <v>특급2</v>
          </cell>
        </row>
        <row r="17">
          <cell r="A17">
            <v>15</v>
          </cell>
          <cell r="B17" t="str">
            <v>weapon15</v>
          </cell>
          <cell r="C17" t="str">
            <v>특급1</v>
          </cell>
        </row>
        <row r="18">
          <cell r="A18">
            <v>16</v>
          </cell>
          <cell r="B18" t="str">
            <v>weapon16</v>
          </cell>
          <cell r="C18" t="str">
            <v>전설4</v>
          </cell>
        </row>
        <row r="19">
          <cell r="A19">
            <v>17</v>
          </cell>
          <cell r="B19" t="str">
            <v>weapon17</v>
          </cell>
          <cell r="C19" t="str">
            <v>전설3</v>
          </cell>
        </row>
        <row r="20">
          <cell r="A20">
            <v>18</v>
          </cell>
          <cell r="B20" t="str">
            <v>weapon18</v>
          </cell>
          <cell r="C20" t="str">
            <v>전설2</v>
          </cell>
        </row>
        <row r="21">
          <cell r="A21">
            <v>19</v>
          </cell>
          <cell r="B21" t="str">
            <v>weapon19</v>
          </cell>
          <cell r="C21" t="str">
            <v>전설1</v>
          </cell>
        </row>
        <row r="22">
          <cell r="A22">
            <v>20</v>
          </cell>
          <cell r="B22" t="str">
            <v>weapon20</v>
          </cell>
          <cell r="C22" t="str">
            <v>요물검</v>
          </cell>
        </row>
        <row r="23">
          <cell r="A23">
            <v>21</v>
          </cell>
          <cell r="B23" t="str">
            <v>weapon21</v>
          </cell>
          <cell r="C23" t="str">
            <v>야차검</v>
          </cell>
        </row>
        <row r="24">
          <cell r="A24">
            <v>22</v>
          </cell>
          <cell r="B24" t="str">
            <v>weapon22</v>
          </cell>
          <cell r="C24" t="str">
            <v>필멸검</v>
          </cell>
        </row>
        <row r="25">
          <cell r="A25">
            <v>23</v>
          </cell>
          <cell r="B25" t="str">
            <v>weapon23</v>
          </cell>
          <cell r="C25" t="str">
            <v>필멸(암)검</v>
          </cell>
        </row>
        <row r="26">
          <cell r="A26">
            <v>24</v>
          </cell>
          <cell r="B26" t="str">
            <v>weapon24</v>
          </cell>
          <cell r="C26" t="str">
            <v>필멸(천)검</v>
          </cell>
        </row>
        <row r="27">
          <cell r="A27">
            <v>25</v>
          </cell>
          <cell r="B27" t="str">
            <v>weapon25</v>
          </cell>
          <cell r="C27" t="str">
            <v>필멸(극)검</v>
          </cell>
        </row>
        <row r="28">
          <cell r="A28">
            <v>26</v>
          </cell>
          <cell r="B28" t="str">
            <v>weapon26</v>
          </cell>
          <cell r="C28" t="str">
            <v>인드라검</v>
          </cell>
        </row>
        <row r="29">
          <cell r="A29">
            <v>27</v>
          </cell>
          <cell r="B29" t="str">
            <v>weapon27</v>
          </cell>
          <cell r="C29" t="str">
            <v>나타검</v>
          </cell>
        </row>
        <row r="30">
          <cell r="A30">
            <v>28</v>
          </cell>
          <cell r="B30" t="str">
            <v>weapon28</v>
          </cell>
          <cell r="C30" t="str">
            <v>오로치검</v>
          </cell>
        </row>
        <row r="31">
          <cell r="A31">
            <v>29</v>
          </cell>
          <cell r="B31" t="str">
            <v>weapon29</v>
          </cell>
          <cell r="C31" t="str">
            <v>필멸(패)검</v>
          </cell>
        </row>
        <row r="32">
          <cell r="A32">
            <v>30</v>
          </cell>
          <cell r="B32" t="str">
            <v>weapon30</v>
          </cell>
          <cell r="C32" t="str">
            <v>구미호검</v>
          </cell>
        </row>
        <row r="33">
          <cell r="A33">
            <v>31</v>
          </cell>
          <cell r="B33" t="str">
            <v>weapon31</v>
          </cell>
          <cell r="C33" t="str">
            <v>차사검</v>
          </cell>
        </row>
        <row r="34">
          <cell r="A34">
            <v>32</v>
          </cell>
          <cell r="B34" t="str">
            <v>weapon32</v>
          </cell>
          <cell r="C34" t="str">
            <v>염라검</v>
          </cell>
        </row>
        <row r="35">
          <cell r="A35">
            <v>33</v>
          </cell>
          <cell r="B35" t="str">
            <v>weapon33</v>
          </cell>
          <cell r="C35" t="str">
            <v>여래검</v>
          </cell>
        </row>
        <row r="36">
          <cell r="A36">
            <v>34</v>
          </cell>
          <cell r="B36" t="str">
            <v>weapon34</v>
          </cell>
          <cell r="C36" t="str">
            <v>강림검</v>
          </cell>
        </row>
        <row r="37">
          <cell r="A37">
            <v>35</v>
          </cell>
          <cell r="B37" t="str">
            <v>weapon35</v>
          </cell>
          <cell r="C37" t="str">
            <v>불멸검</v>
          </cell>
        </row>
        <row r="38">
          <cell r="A38">
            <v>36</v>
          </cell>
          <cell r="B38" t="str">
            <v>weapon36</v>
          </cell>
          <cell r="C38" t="str">
            <v>사인검</v>
          </cell>
        </row>
        <row r="39">
          <cell r="A39">
            <v>37</v>
          </cell>
          <cell r="B39" t="str">
            <v>weapon37</v>
          </cell>
          <cell r="C39" t="str">
            <v>부채1</v>
          </cell>
        </row>
        <row r="40">
          <cell r="A40">
            <v>38</v>
          </cell>
          <cell r="B40" t="str">
            <v>weapon38</v>
          </cell>
          <cell r="C40" t="str">
            <v>부채2</v>
          </cell>
        </row>
        <row r="41">
          <cell r="A41">
            <v>39</v>
          </cell>
          <cell r="B41" t="str">
            <v>weapon39</v>
          </cell>
          <cell r="C41" t="str">
            <v>부채3</v>
          </cell>
        </row>
        <row r="42">
          <cell r="A42">
            <v>40</v>
          </cell>
          <cell r="B42" t="str">
            <v>weapon40</v>
          </cell>
          <cell r="C42" t="str">
            <v>부채4</v>
          </cell>
        </row>
        <row r="43">
          <cell r="A43">
            <v>41</v>
          </cell>
          <cell r="B43" t="str">
            <v>weapon41</v>
          </cell>
          <cell r="C43" t="str">
            <v>부채5</v>
          </cell>
        </row>
        <row r="44">
          <cell r="A44">
            <v>42</v>
          </cell>
          <cell r="B44" t="str">
            <v>weapon42</v>
          </cell>
          <cell r="C44" t="str">
            <v>부채6</v>
          </cell>
        </row>
        <row r="45">
          <cell r="A45">
            <v>43</v>
          </cell>
          <cell r="B45" t="str">
            <v>weapon43</v>
          </cell>
          <cell r="C45" t="str">
            <v>태양검</v>
          </cell>
        </row>
        <row r="46">
          <cell r="A46">
            <v>44</v>
          </cell>
          <cell r="B46" t="str">
            <v>weapon44</v>
          </cell>
          <cell r="C46" t="str">
            <v>달의검</v>
          </cell>
        </row>
        <row r="47">
          <cell r="A47">
            <v>45</v>
          </cell>
          <cell r="B47" t="str">
            <v>weapon45</v>
          </cell>
          <cell r="C47" t="str">
            <v>추천용무기0</v>
          </cell>
        </row>
        <row r="48">
          <cell r="A48">
            <v>46</v>
          </cell>
          <cell r="B48" t="str">
            <v>weapon46</v>
          </cell>
          <cell r="C48" t="str">
            <v>추천용무기1</v>
          </cell>
        </row>
        <row r="49">
          <cell r="A49">
            <v>47</v>
          </cell>
          <cell r="B49" t="str">
            <v>weapon47</v>
          </cell>
          <cell r="C49" t="str">
            <v>추천용무기2</v>
          </cell>
        </row>
        <row r="50">
          <cell r="A50">
            <v>48</v>
          </cell>
          <cell r="B50" t="str">
            <v>weapon48</v>
          </cell>
          <cell r="C50" t="str">
            <v>추천용무기3</v>
          </cell>
        </row>
        <row r="51">
          <cell r="A51">
            <v>49</v>
          </cell>
          <cell r="B51" t="str">
            <v>weapon49</v>
          </cell>
          <cell r="C51" t="str">
            <v>추천용무기4</v>
          </cell>
        </row>
        <row r="52">
          <cell r="A52">
            <v>50</v>
          </cell>
          <cell r="B52" t="str">
            <v>weapon50</v>
          </cell>
          <cell r="C52" t="str">
            <v>천둥검</v>
          </cell>
        </row>
        <row r="53">
          <cell r="A53">
            <v>51</v>
          </cell>
          <cell r="B53" t="str">
            <v>weapon51</v>
          </cell>
          <cell r="C53" t="str">
            <v>구름검</v>
          </cell>
        </row>
        <row r="54">
          <cell r="A54">
            <v>52</v>
          </cell>
          <cell r="B54" t="str">
            <v>weapon52</v>
          </cell>
          <cell r="C54" t="str">
            <v>추천용무기5</v>
          </cell>
        </row>
        <row r="55">
          <cell r="A55">
            <v>53</v>
          </cell>
          <cell r="B55" t="str">
            <v>weapon53</v>
          </cell>
          <cell r="C55" t="str">
            <v>추천용무기6</v>
          </cell>
        </row>
        <row r="56">
          <cell r="A56">
            <v>54</v>
          </cell>
          <cell r="B56" t="str">
            <v>weapon54</v>
          </cell>
          <cell r="C56" t="str">
            <v>추천용무기7</v>
          </cell>
        </row>
        <row r="57">
          <cell r="A57">
            <v>55</v>
          </cell>
          <cell r="B57" t="str">
            <v>weapon55</v>
          </cell>
          <cell r="C57" t="str">
            <v>추천용무기8</v>
          </cell>
        </row>
        <row r="58">
          <cell r="A58">
            <v>56</v>
          </cell>
          <cell r="B58" t="str">
            <v>weapon56</v>
          </cell>
          <cell r="C58" t="str">
            <v>추천용무기9</v>
          </cell>
        </row>
        <row r="59">
          <cell r="A59">
            <v>57</v>
          </cell>
          <cell r="B59" t="str">
            <v>weapon57</v>
          </cell>
          <cell r="C59" t="str">
            <v>혈량검</v>
          </cell>
        </row>
        <row r="60">
          <cell r="A60">
            <v>58</v>
          </cell>
          <cell r="B60" t="str">
            <v>weapon58</v>
          </cell>
          <cell r="C60" t="str">
            <v>뇌량검</v>
          </cell>
        </row>
        <row r="61">
          <cell r="A61">
            <v>59</v>
          </cell>
          <cell r="B61" t="str">
            <v>weapon59</v>
          </cell>
          <cell r="C61" t="str">
            <v>암량검</v>
          </cell>
        </row>
        <row r="62">
          <cell r="A62">
            <v>60</v>
          </cell>
          <cell r="B62" t="str">
            <v>weapon60</v>
          </cell>
          <cell r="C62" t="str">
            <v>추천용무기10</v>
          </cell>
        </row>
        <row r="63">
          <cell r="A63">
            <v>61</v>
          </cell>
          <cell r="B63" t="str">
            <v>weapon61</v>
          </cell>
          <cell r="C63" t="str">
            <v>추천용무기11</v>
          </cell>
        </row>
        <row r="64">
          <cell r="A64">
            <v>62</v>
          </cell>
          <cell r="B64" t="str">
            <v>weapon62</v>
          </cell>
          <cell r="C64" t="str">
            <v>추천용무기12</v>
          </cell>
        </row>
        <row r="65">
          <cell r="A65">
            <v>63</v>
          </cell>
          <cell r="B65" t="str">
            <v>weapon63</v>
          </cell>
          <cell r="C65" t="str">
            <v>화량검</v>
          </cell>
        </row>
        <row r="66">
          <cell r="A66">
            <v>64</v>
          </cell>
          <cell r="B66" t="str">
            <v>weapon64</v>
          </cell>
          <cell r="C66" t="str">
            <v>설량검</v>
          </cell>
        </row>
        <row r="67">
          <cell r="A67">
            <v>65</v>
          </cell>
          <cell r="B67" t="str">
            <v>weapon65</v>
          </cell>
          <cell r="C67" t="str">
            <v>미량검</v>
          </cell>
        </row>
        <row r="68">
          <cell r="A68">
            <v>66</v>
          </cell>
          <cell r="B68" t="str">
            <v>weapon66</v>
          </cell>
          <cell r="C68" t="str">
            <v>흑량검</v>
          </cell>
        </row>
        <row r="69">
          <cell r="A69">
            <v>67</v>
          </cell>
          <cell r="B69" t="str">
            <v>weapon67</v>
          </cell>
          <cell r="C69" t="str">
            <v>현무검(진)</v>
          </cell>
        </row>
        <row r="70">
          <cell r="A70">
            <v>68</v>
          </cell>
          <cell r="B70" t="str">
            <v>weapon68</v>
          </cell>
          <cell r="C70" t="str">
            <v>백호검(진)</v>
          </cell>
        </row>
        <row r="71">
          <cell r="A71">
            <v>69</v>
          </cell>
          <cell r="B71" t="str">
            <v>weapon69</v>
          </cell>
          <cell r="C71" t="str">
            <v>주작검(진)</v>
          </cell>
        </row>
        <row r="72">
          <cell r="A72">
            <v>70</v>
          </cell>
          <cell r="B72" t="str">
            <v>weapon70</v>
          </cell>
          <cell r="C72" t="str">
            <v>청룡검(진)</v>
          </cell>
        </row>
        <row r="73">
          <cell r="A73">
            <v>71</v>
          </cell>
          <cell r="B73" t="str">
            <v>weapon71</v>
          </cell>
          <cell r="C73" t="str">
            <v>추천용무기13</v>
          </cell>
        </row>
        <row r="74">
          <cell r="A74">
            <v>72</v>
          </cell>
          <cell r="B74" t="str">
            <v>weapon72</v>
          </cell>
          <cell r="C74" t="str">
            <v>추천용무기14</v>
          </cell>
        </row>
        <row r="75">
          <cell r="A75">
            <v>73</v>
          </cell>
          <cell r="B75" t="str">
            <v>weapon73</v>
          </cell>
          <cell r="C75" t="str">
            <v>추천용무기15</v>
          </cell>
        </row>
        <row r="76">
          <cell r="A76">
            <v>74</v>
          </cell>
          <cell r="B76" t="str">
            <v>weapon74</v>
          </cell>
          <cell r="C76" t="str">
            <v>추천용무기16</v>
          </cell>
        </row>
        <row r="77">
          <cell r="A77">
            <v>75</v>
          </cell>
          <cell r="B77" t="str">
            <v>weapon75</v>
          </cell>
          <cell r="C77" t="str">
            <v>추천용무기17</v>
          </cell>
        </row>
        <row r="78">
          <cell r="A78">
            <v>76</v>
          </cell>
          <cell r="B78" t="str">
            <v>weapon76</v>
          </cell>
          <cell r="C78" t="str">
            <v>추천용무기18</v>
          </cell>
        </row>
        <row r="79">
          <cell r="A79">
            <v>77</v>
          </cell>
          <cell r="B79" t="str">
            <v>weapon77</v>
          </cell>
          <cell r="C79" t="str">
            <v>남량검</v>
          </cell>
        </row>
        <row r="80">
          <cell r="A80">
            <v>78</v>
          </cell>
          <cell r="B80" t="str">
            <v>weapon78</v>
          </cell>
          <cell r="C80" t="str">
            <v>여량검</v>
          </cell>
        </row>
        <row r="81">
          <cell r="A81">
            <v>79</v>
          </cell>
          <cell r="B81" t="str">
            <v>weapon79</v>
          </cell>
          <cell r="C81" t="str">
            <v>우량검</v>
          </cell>
        </row>
        <row r="82">
          <cell r="A82">
            <v>80</v>
          </cell>
          <cell r="B82" t="str">
            <v>weapon80</v>
          </cell>
          <cell r="C82" t="str">
            <v>지국천왕검</v>
          </cell>
        </row>
        <row r="83">
          <cell r="A83">
            <v>81</v>
          </cell>
          <cell r="B83" t="str">
            <v>weapon81</v>
          </cell>
          <cell r="C83" t="str">
            <v>새해 패스 무기</v>
          </cell>
        </row>
        <row r="84">
          <cell r="A84">
            <v>82</v>
          </cell>
          <cell r="B84" t="str">
            <v>weapon82</v>
          </cell>
          <cell r="C84" t="str">
            <v>추천용무기19</v>
          </cell>
        </row>
        <row r="85">
          <cell r="A85">
            <v>83</v>
          </cell>
          <cell r="B85" t="str">
            <v>weapon83</v>
          </cell>
          <cell r="C85" t="str">
            <v>추천용무기20</v>
          </cell>
        </row>
        <row r="86">
          <cell r="A86">
            <v>84</v>
          </cell>
          <cell r="B86" t="str">
            <v>weapon84</v>
          </cell>
          <cell r="C86" t="str">
            <v>광목천왕검</v>
          </cell>
        </row>
        <row r="87">
          <cell r="A87">
            <v>85</v>
          </cell>
          <cell r="B87" t="str">
            <v>weapon85</v>
          </cell>
          <cell r="C87" t="str">
            <v>증장천왕검</v>
          </cell>
        </row>
        <row r="88">
          <cell r="A88">
            <v>86</v>
          </cell>
          <cell r="B88" t="str">
            <v>weapon86</v>
          </cell>
          <cell r="C88" t="str">
            <v>다문천왕검</v>
          </cell>
        </row>
        <row r="89">
          <cell r="A89">
            <v>87</v>
          </cell>
          <cell r="B89" t="str">
            <v>weapon87</v>
          </cell>
          <cell r="C89" t="str">
            <v>아수라검</v>
          </cell>
        </row>
        <row r="90">
          <cell r="A90">
            <v>88</v>
          </cell>
          <cell r="B90" t="str">
            <v>weapon88</v>
          </cell>
          <cell r="C90" t="str">
            <v>인드라검</v>
          </cell>
        </row>
        <row r="91">
          <cell r="A91">
            <v>89</v>
          </cell>
          <cell r="B91" t="str">
            <v>weapon89</v>
          </cell>
          <cell r="C91" t="str">
            <v>아드라검</v>
          </cell>
        </row>
        <row r="92">
          <cell r="A92">
            <v>90</v>
          </cell>
          <cell r="B92" t="str">
            <v>weapon90</v>
          </cell>
          <cell r="C92" t="str">
            <v>바람개비 패스 무기</v>
          </cell>
        </row>
        <row r="93">
          <cell r="A93">
            <v>91</v>
          </cell>
          <cell r="B93" t="str">
            <v>weapon91</v>
          </cell>
          <cell r="C93" t="str">
            <v>도철검</v>
          </cell>
        </row>
        <row r="94">
          <cell r="A94">
            <v>92</v>
          </cell>
          <cell r="B94" t="str">
            <v>weapon92</v>
          </cell>
          <cell r="C94" t="str">
            <v>도올검</v>
          </cell>
        </row>
        <row r="95">
          <cell r="A95">
            <v>93</v>
          </cell>
          <cell r="B95" t="str">
            <v>weapon93</v>
          </cell>
          <cell r="C95" t="str">
            <v>혼돈검</v>
          </cell>
        </row>
        <row r="96">
          <cell r="A96">
            <v>94</v>
          </cell>
          <cell r="B96" t="str">
            <v>weapon94</v>
          </cell>
          <cell r="C96" t="str">
            <v>궁기검</v>
          </cell>
        </row>
        <row r="97">
          <cell r="A97">
            <v>95</v>
          </cell>
          <cell r="B97" t="str">
            <v>weapon95</v>
          </cell>
          <cell r="C97" t="str">
            <v>일지매단검</v>
          </cell>
        </row>
        <row r="98">
          <cell r="A98">
            <v>96</v>
          </cell>
          <cell r="B98" t="str">
            <v>weapon96</v>
          </cell>
          <cell r="C98" t="str">
            <v>임꺽정곤봉</v>
          </cell>
        </row>
        <row r="99">
          <cell r="A99">
            <v>97</v>
          </cell>
          <cell r="B99" t="str">
            <v>weapon97</v>
          </cell>
          <cell r="C99" t="str">
            <v>전우치부채</v>
          </cell>
        </row>
        <row r="100">
          <cell r="A100">
            <v>98</v>
          </cell>
          <cell r="B100" t="str">
            <v>weapon98</v>
          </cell>
          <cell r="C100" t="str">
            <v>홍길동검</v>
          </cell>
        </row>
        <row r="101">
          <cell r="A101">
            <v>99</v>
          </cell>
          <cell r="B101" t="str">
            <v>weapon99</v>
          </cell>
          <cell r="C101" t="str">
            <v>쿠노이치단검</v>
          </cell>
        </row>
        <row r="102">
          <cell r="A102">
            <v>100</v>
          </cell>
          <cell r="B102" t="str">
            <v>weapon100</v>
          </cell>
          <cell r="C102" t="str">
            <v>시노비검</v>
          </cell>
        </row>
        <row r="103">
          <cell r="A103">
            <v>101</v>
          </cell>
          <cell r="B103" t="str">
            <v>weapon101</v>
          </cell>
          <cell r="C103" t="str">
            <v>카게낫</v>
          </cell>
        </row>
        <row r="104">
          <cell r="A104">
            <v>102</v>
          </cell>
          <cell r="B104" t="str">
            <v>weapon102</v>
          </cell>
          <cell r="C104" t="str">
            <v>추천용무기21</v>
          </cell>
        </row>
        <row r="105">
          <cell r="A105">
            <v>103</v>
          </cell>
          <cell r="B105" t="str">
            <v>weapon103</v>
          </cell>
          <cell r="C105" t="str">
            <v>추천용무기22</v>
          </cell>
        </row>
        <row r="106">
          <cell r="A106">
            <v>104</v>
          </cell>
          <cell r="B106" t="str">
            <v>weapon104</v>
          </cell>
          <cell r="C106" t="str">
            <v>측천무후우산</v>
          </cell>
        </row>
        <row r="107">
          <cell r="A107">
            <v>105</v>
          </cell>
          <cell r="B107" t="str">
            <v>weapon105</v>
          </cell>
          <cell r="C107" t="str">
            <v>항우도끼</v>
          </cell>
        </row>
        <row r="108">
          <cell r="A108">
            <v>106</v>
          </cell>
          <cell r="B108" t="str">
            <v>weapon106</v>
          </cell>
          <cell r="C108" t="str">
            <v>조조검</v>
          </cell>
        </row>
        <row r="109">
          <cell r="A109">
            <v>107</v>
          </cell>
          <cell r="B109" t="str">
            <v>weapon107</v>
          </cell>
          <cell r="C109" t="str">
            <v>진시황검</v>
          </cell>
        </row>
        <row r="110">
          <cell r="A110">
            <v>108</v>
          </cell>
          <cell r="B110" t="str">
            <v>weapon108</v>
          </cell>
          <cell r="C110" t="str">
            <v>무명무사의 검</v>
          </cell>
        </row>
        <row r="111">
          <cell r="A111">
            <v>109</v>
          </cell>
          <cell r="B111" t="str">
            <v>weapon109</v>
          </cell>
          <cell r="C111" t="str">
            <v>암흑무사의 검</v>
          </cell>
        </row>
        <row r="112">
          <cell r="A112">
            <v>110</v>
          </cell>
          <cell r="B112" t="str">
            <v>weapon110</v>
          </cell>
          <cell r="C112" t="str">
            <v>칠흑무사의 검</v>
          </cell>
        </row>
        <row r="113">
          <cell r="A113">
            <v>111</v>
          </cell>
          <cell r="B113" t="str">
            <v>weapon111</v>
          </cell>
          <cell r="C113" t="str">
            <v>타락무사의 검</v>
          </cell>
        </row>
        <row r="114">
          <cell r="A114">
            <v>112</v>
          </cell>
          <cell r="B114" t="str">
            <v>weapon112</v>
          </cell>
          <cell r="C114" t="str">
            <v>혼돈무사의 검</v>
          </cell>
        </row>
        <row r="115">
          <cell r="A115">
            <v>113</v>
          </cell>
          <cell r="B115" t="str">
            <v>weapon113</v>
          </cell>
          <cell r="C115" t="str">
            <v>무명왕의 검</v>
          </cell>
        </row>
        <row r="116">
          <cell r="A116">
            <v>114</v>
          </cell>
          <cell r="B116" t="str">
            <v>weapon114</v>
          </cell>
          <cell r="C116" t="str">
            <v>암흑왕의 검</v>
          </cell>
        </row>
        <row r="117">
          <cell r="A117">
            <v>115</v>
          </cell>
          <cell r="B117" t="str">
            <v>weapon115</v>
          </cell>
          <cell r="C117" t="str">
            <v>불사왕의 검</v>
          </cell>
        </row>
        <row r="118">
          <cell r="A118">
            <v>116</v>
          </cell>
          <cell r="B118" t="str">
            <v>weapon116</v>
          </cell>
          <cell r="C118" t="str">
            <v>방랑신선의 지팡이</v>
          </cell>
        </row>
        <row r="119">
          <cell r="A119">
            <v>117</v>
          </cell>
          <cell r="B119" t="str">
            <v>weapon117</v>
          </cell>
          <cell r="C119" t="str">
            <v>광명신선의 부채</v>
          </cell>
        </row>
        <row r="120">
          <cell r="A120">
            <v>118</v>
          </cell>
          <cell r="B120" t="str">
            <v>weapon118</v>
          </cell>
          <cell r="C120" t="str">
            <v>서월신선의 해금</v>
          </cell>
        </row>
        <row r="121">
          <cell r="A121">
            <v>119</v>
          </cell>
          <cell r="B121" t="str">
            <v>weapon119</v>
          </cell>
          <cell r="C121" t="str">
            <v>화영신선의 검</v>
          </cell>
        </row>
        <row r="122">
          <cell r="A122">
            <v>120</v>
          </cell>
          <cell r="B122" t="str">
            <v>weapon120</v>
          </cell>
          <cell r="C122" t="str">
            <v>천명신선의 검</v>
          </cell>
        </row>
        <row r="123">
          <cell r="A123">
            <v>121</v>
          </cell>
          <cell r="B123" t="str">
            <v>weapon121</v>
          </cell>
          <cell r="C123" t="str">
            <v>암영천선의 검</v>
          </cell>
        </row>
        <row r="124">
          <cell r="A124">
            <v>122</v>
          </cell>
          <cell r="B124" t="str">
            <v>weapon122</v>
          </cell>
          <cell r="C124" t="str">
            <v>혈향천선의 검</v>
          </cell>
        </row>
        <row r="125">
          <cell r="A125">
            <v>123</v>
          </cell>
          <cell r="B125" t="str">
            <v>weapon123</v>
          </cell>
          <cell r="C125" t="str">
            <v>홍랑천선의 검</v>
          </cell>
        </row>
        <row r="126">
          <cell r="A126">
            <v>124</v>
          </cell>
          <cell r="B126" t="str">
            <v>weapon124</v>
          </cell>
          <cell r="C126" t="str">
            <v>설화천선의 검</v>
          </cell>
        </row>
        <row r="127">
          <cell r="A127">
            <v>125</v>
          </cell>
          <cell r="B127" t="str">
            <v>weapon125</v>
          </cell>
          <cell r="C127" t="str">
            <v>음혼마군의 검</v>
          </cell>
        </row>
        <row r="128">
          <cell r="A128">
            <v>126</v>
          </cell>
          <cell r="B128" t="str">
            <v>weapon126</v>
          </cell>
          <cell r="C128" t="str">
            <v>귀왕의 검</v>
          </cell>
        </row>
        <row r="129">
          <cell r="A129">
            <v>127</v>
          </cell>
          <cell r="B129" t="str">
            <v>weapon127</v>
          </cell>
          <cell r="C129" t="str">
            <v>만독귀의의 검</v>
          </cell>
        </row>
        <row r="130">
          <cell r="A130">
            <v>128</v>
          </cell>
          <cell r="B130" t="str">
            <v>weapon128</v>
          </cell>
          <cell r="C130" t="str">
            <v>사령신군의 검</v>
          </cell>
        </row>
        <row r="131">
          <cell r="A131">
            <v>129</v>
          </cell>
          <cell r="B131" t="str">
            <v>weapon129</v>
          </cell>
          <cell r="C131" t="str">
            <v>동악신로의 검</v>
          </cell>
        </row>
        <row r="132">
          <cell r="A132">
            <v>130</v>
          </cell>
          <cell r="B132" t="str">
            <v>weapon130</v>
          </cell>
          <cell r="C132" t="str">
            <v>음명진군의 검</v>
          </cell>
        </row>
        <row r="133">
          <cell r="A133">
            <v>131</v>
          </cell>
          <cell r="B133" t="str">
            <v>weapon131</v>
          </cell>
          <cell r="C133" t="str">
            <v>2주년 무기</v>
          </cell>
        </row>
        <row r="134">
          <cell r="A134">
            <v>132</v>
          </cell>
          <cell r="B134" t="str">
            <v>weapon132</v>
          </cell>
          <cell r="C134" t="str">
            <v>천귀사신의 검</v>
          </cell>
        </row>
        <row r="135">
          <cell r="A135">
            <v>133</v>
          </cell>
          <cell r="B135" t="str">
            <v>weapon133</v>
          </cell>
          <cell r="C135" t="str">
            <v>마영독군의 낫</v>
          </cell>
        </row>
        <row r="136">
          <cell r="A136">
            <v>134</v>
          </cell>
          <cell r="B136" t="str">
            <v>weapon134</v>
          </cell>
          <cell r="C136" t="str">
            <v>독왕의 검</v>
          </cell>
        </row>
        <row r="137">
          <cell r="A137">
            <v>135</v>
          </cell>
          <cell r="B137" t="str">
            <v>weapon135</v>
          </cell>
          <cell r="C137" t="str">
            <v>백수뇌군의 검</v>
          </cell>
        </row>
        <row r="138">
          <cell r="A138">
            <v>136</v>
          </cell>
          <cell r="B138" t="str">
            <v>weapon136</v>
          </cell>
          <cell r="C138" t="str">
            <v>뇌제의 검</v>
          </cell>
        </row>
        <row r="139">
          <cell r="A139">
            <v>137</v>
          </cell>
          <cell r="B139" t="str">
            <v>weapon137</v>
          </cell>
          <cell r="C139" t="str">
            <v>흑묘살수의 검</v>
          </cell>
        </row>
        <row r="140">
          <cell r="A140">
            <v>138</v>
          </cell>
          <cell r="B140" t="str">
            <v>weapon138</v>
          </cell>
          <cell r="C140" t="str">
            <v>삼천왕의 검</v>
          </cell>
        </row>
        <row r="141">
          <cell r="A141">
            <v>139</v>
          </cell>
          <cell r="B141" t="str">
            <v>weapon139</v>
          </cell>
          <cell r="C141" t="str">
            <v>용자매의 검</v>
          </cell>
        </row>
        <row r="142">
          <cell r="A142">
            <v>140</v>
          </cell>
          <cell r="B142" t="str">
            <v>weapon140</v>
          </cell>
          <cell r="C142" t="str">
            <v>용술사의 검</v>
          </cell>
        </row>
        <row r="143">
          <cell r="A143">
            <v>141</v>
          </cell>
          <cell r="B143" t="str">
            <v>weapon141</v>
          </cell>
          <cell r="C143" t="str">
            <v>용무제의 검</v>
          </cell>
        </row>
        <row r="144">
          <cell r="A144">
            <v>142</v>
          </cell>
          <cell r="B144" t="str">
            <v>weapon142</v>
          </cell>
          <cell r="C144" t="str">
            <v>흑룡신의 좌검</v>
          </cell>
        </row>
        <row r="145">
          <cell r="A145">
            <v>143</v>
          </cell>
          <cell r="B145" t="str">
            <v>weapon143</v>
          </cell>
          <cell r="C145" t="str">
            <v>흑룡신의 우검</v>
          </cell>
        </row>
        <row r="146">
          <cell r="A146">
            <v>144</v>
          </cell>
          <cell r="B146" t="str">
            <v>weapon144</v>
          </cell>
          <cell r="C146" t="str">
            <v>적룡신의 좌검</v>
          </cell>
        </row>
        <row r="147">
          <cell r="A147">
            <v>145</v>
          </cell>
          <cell r="B147" t="str">
            <v>weapon145</v>
          </cell>
          <cell r="C147" t="str">
            <v>적룡신의 우검</v>
          </cell>
        </row>
        <row r="148">
          <cell r="A148">
            <v>146</v>
          </cell>
          <cell r="B148" t="str">
            <v>weapon146</v>
          </cell>
          <cell r="C148" t="str">
            <v>비무왕의 검</v>
          </cell>
        </row>
        <row r="149">
          <cell r="A149">
            <v>147</v>
          </cell>
          <cell r="B149" t="str">
            <v>weapon147</v>
          </cell>
          <cell r="C149" t="str">
            <v>흑해태자의 부채</v>
          </cell>
        </row>
        <row r="150">
          <cell r="A150">
            <v>148</v>
          </cell>
          <cell r="B150" t="str">
            <v>weapon148</v>
          </cell>
          <cell r="C150" t="str">
            <v>광해태자의 검</v>
          </cell>
        </row>
        <row r="151">
          <cell r="A151">
            <v>149</v>
          </cell>
          <cell r="B151" t="str">
            <v>weapon149</v>
          </cell>
          <cell r="C151" t="str">
            <v>크리스마스 트리</v>
          </cell>
        </row>
        <row r="152">
          <cell r="A152">
            <v>150</v>
          </cell>
          <cell r="B152" t="str">
            <v>weapon150</v>
          </cell>
          <cell r="C152" t="str">
            <v>여울태자의 검</v>
          </cell>
        </row>
        <row r="153">
          <cell r="A153">
            <v>151</v>
          </cell>
          <cell r="B153" t="str">
            <v>weapon151</v>
          </cell>
          <cell r="C153" t="str">
            <v>가람태자의 검</v>
          </cell>
        </row>
        <row r="154">
          <cell r="A154">
            <v>152</v>
          </cell>
          <cell r="B154" t="str">
            <v>weapon152</v>
          </cell>
          <cell r="C154" t="str">
            <v>서해장군의 검</v>
          </cell>
        </row>
        <row r="155">
          <cell r="A155">
            <v>153</v>
          </cell>
          <cell r="B155" t="str">
            <v>weapon153</v>
          </cell>
          <cell r="C155" t="str">
            <v>동해장군의 검</v>
          </cell>
        </row>
        <row r="156">
          <cell r="A156">
            <v>154</v>
          </cell>
          <cell r="B156" t="str">
            <v>weapon154</v>
          </cell>
          <cell r="C156" t="str">
            <v>비무신의 검</v>
          </cell>
        </row>
        <row r="157">
          <cell r="A157">
            <v>155</v>
          </cell>
          <cell r="B157" t="str">
            <v>weapon155</v>
          </cell>
          <cell r="C157" t="str">
            <v>용왕의 검</v>
          </cell>
        </row>
        <row r="158">
          <cell r="A158">
            <v>156</v>
          </cell>
          <cell r="B158" t="str">
            <v>weapon156</v>
          </cell>
          <cell r="C158" t="str">
            <v>윷가락</v>
          </cell>
        </row>
        <row r="159">
          <cell r="A159">
            <v>157</v>
          </cell>
          <cell r="B159" t="str">
            <v>weapon157</v>
          </cell>
          <cell r="C159" t="str">
            <v>백의대군의 부채</v>
          </cell>
        </row>
        <row r="160">
          <cell r="A160">
            <v>158</v>
          </cell>
          <cell r="B160" t="str">
            <v>weapon158</v>
          </cell>
          <cell r="C160" t="str">
            <v>천세상제의 봉</v>
          </cell>
        </row>
        <row r="161">
          <cell r="A161">
            <v>159</v>
          </cell>
          <cell r="B161" t="str">
            <v>weapon159</v>
          </cell>
          <cell r="C161" t="str">
            <v>천세왕후의 부채</v>
          </cell>
        </row>
        <row r="162">
          <cell r="A162">
            <v>160</v>
          </cell>
          <cell r="B162" t="str">
            <v>weapon160</v>
          </cell>
          <cell r="C162" t="str">
            <v>남궁가주의 검</v>
          </cell>
        </row>
        <row r="163">
          <cell r="A163">
            <v>161</v>
          </cell>
          <cell r="B163" t="str">
            <v>weapon161</v>
          </cell>
          <cell r="C163" t="str">
            <v>제갈가주의 검</v>
          </cell>
        </row>
        <row r="164">
          <cell r="A164">
            <v>162</v>
          </cell>
          <cell r="B164" t="str">
            <v>weapon162</v>
          </cell>
          <cell r="C164" t="str">
            <v>무림의 보검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O94"/>
  <sheetViews>
    <sheetView tabSelected="1" zoomScaleNormal="100" workbookViewId="0">
      <pane ySplit="1" topLeftCell="A71" activePane="bottomLeft" state="frozen"/>
      <selection pane="bottomLeft" activeCell="C92" sqref="C92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9.625" bestFit="1" customWidth="1"/>
    <col min="5" max="5" width="14.375" customWidth="1"/>
    <col min="6" max="6" width="15.125" customWidth="1"/>
    <col min="7" max="7" width="21.125" customWidth="1"/>
    <col min="9" max="9" width="15.25" customWidth="1"/>
    <col min="10" max="10" width="13" customWidth="1"/>
    <col min="11" max="11" width="11.625" customWidth="1"/>
    <col min="13" max="13" width="20.875" customWidth="1"/>
  </cols>
  <sheetData>
    <row r="1" spans="1:15" x14ac:dyDescent="0.3">
      <c r="A1" s="1" t="s">
        <v>0</v>
      </c>
      <c r="B1" s="1" t="s">
        <v>9</v>
      </c>
      <c r="C1" t="s">
        <v>7</v>
      </c>
      <c r="D1" t="s">
        <v>111</v>
      </c>
      <c r="E1" t="s">
        <v>8</v>
      </c>
      <c r="F1" t="s">
        <v>1</v>
      </c>
      <c r="G1" t="s">
        <v>2</v>
      </c>
      <c r="H1" t="s">
        <v>3</v>
      </c>
      <c r="I1" t="s">
        <v>6</v>
      </c>
      <c r="J1" t="s">
        <v>5</v>
      </c>
      <c r="K1" t="s">
        <v>4</v>
      </c>
      <c r="L1" t="s">
        <v>27</v>
      </c>
      <c r="M1" t="s">
        <v>32</v>
      </c>
      <c r="N1" t="s">
        <v>33</v>
      </c>
      <c r="O1" t="s">
        <v>128</v>
      </c>
    </row>
    <row r="2" spans="1:15" x14ac:dyDescent="0.3">
      <c r="A2" s="1">
        <v>0</v>
      </c>
      <c r="B2" s="1" t="s">
        <v>126</v>
      </c>
      <c r="C2" t="s">
        <v>47</v>
      </c>
      <c r="D2" s="1">
        <v>23</v>
      </c>
      <c r="E2">
        <v>2</v>
      </c>
      <c r="F2">
        <v>46</v>
      </c>
      <c r="G2">
        <v>7000</v>
      </c>
      <c r="H2">
        <v>27</v>
      </c>
      <c r="I2">
        <v>20</v>
      </c>
      <c r="J2">
        <v>10</v>
      </c>
      <c r="K2" s="1">
        <v>0</v>
      </c>
      <c r="L2" t="b">
        <v>1</v>
      </c>
      <c r="M2" t="s">
        <v>50</v>
      </c>
      <c r="N2">
        <v>11</v>
      </c>
      <c r="O2">
        <v>402</v>
      </c>
    </row>
    <row r="3" spans="1:15" x14ac:dyDescent="0.3">
      <c r="A3" s="1">
        <v>1</v>
      </c>
      <c r="B3" s="1" t="s">
        <v>125</v>
      </c>
      <c r="C3" t="s">
        <v>48</v>
      </c>
      <c r="D3" s="1">
        <v>24</v>
      </c>
      <c r="E3">
        <v>2</v>
      </c>
      <c r="F3">
        <v>46</v>
      </c>
      <c r="G3">
        <v>9000</v>
      </c>
      <c r="H3">
        <v>27</v>
      </c>
      <c r="I3">
        <v>30</v>
      </c>
      <c r="J3">
        <v>10</v>
      </c>
      <c r="K3" s="1">
        <v>0</v>
      </c>
      <c r="L3" t="b">
        <v>1</v>
      </c>
      <c r="M3" t="s">
        <v>51</v>
      </c>
      <c r="N3">
        <v>11</v>
      </c>
      <c r="O3">
        <v>403</v>
      </c>
    </row>
    <row r="4" spans="1:15" x14ac:dyDescent="0.3">
      <c r="A4" s="1">
        <v>2</v>
      </c>
      <c r="B4" s="1" t="s">
        <v>127</v>
      </c>
      <c r="C4" t="s">
        <v>49</v>
      </c>
      <c r="D4" s="1">
        <v>25</v>
      </c>
      <c r="E4">
        <v>2</v>
      </c>
      <c r="F4">
        <v>46</v>
      </c>
      <c r="G4">
        <v>11000</v>
      </c>
      <c r="H4">
        <v>27</v>
      </c>
      <c r="I4">
        <v>40</v>
      </c>
      <c r="J4">
        <v>10</v>
      </c>
      <c r="K4" s="1">
        <v>0</v>
      </c>
      <c r="L4" t="b">
        <v>1</v>
      </c>
      <c r="M4" t="s">
        <v>52</v>
      </c>
      <c r="N4">
        <v>11</v>
      </c>
      <c r="O4">
        <v>404</v>
      </c>
    </row>
    <row r="5" spans="1:15" x14ac:dyDescent="0.3">
      <c r="A5" s="1">
        <v>3</v>
      </c>
      <c r="B5" s="1" t="s">
        <v>10</v>
      </c>
      <c r="C5" t="s">
        <v>54</v>
      </c>
      <c r="D5" s="1">
        <v>26</v>
      </c>
      <c r="E5">
        <v>2</v>
      </c>
      <c r="F5">
        <v>46</v>
      </c>
      <c r="G5">
        <v>13000</v>
      </c>
      <c r="H5">
        <v>27</v>
      </c>
      <c r="I5">
        <v>50</v>
      </c>
      <c r="J5">
        <v>10</v>
      </c>
      <c r="K5" s="1">
        <v>0</v>
      </c>
      <c r="L5" t="b">
        <v>1</v>
      </c>
      <c r="M5" t="s">
        <v>53</v>
      </c>
      <c r="N5">
        <v>11</v>
      </c>
      <c r="O5">
        <v>405</v>
      </c>
    </row>
    <row r="6" spans="1:15" x14ac:dyDescent="0.3">
      <c r="A6" s="1">
        <v>4</v>
      </c>
      <c r="B6" s="1" t="s">
        <v>11</v>
      </c>
      <c r="C6" t="s">
        <v>55</v>
      </c>
      <c r="D6" s="1">
        <v>27</v>
      </c>
      <c r="E6">
        <v>2</v>
      </c>
      <c r="F6">
        <v>46</v>
      </c>
      <c r="G6">
        <v>15000</v>
      </c>
      <c r="H6">
        <v>27</v>
      </c>
      <c r="I6">
        <v>70</v>
      </c>
      <c r="J6">
        <v>10</v>
      </c>
      <c r="K6" s="1">
        <v>0</v>
      </c>
      <c r="L6" t="b">
        <v>1</v>
      </c>
      <c r="M6" t="s">
        <v>56</v>
      </c>
      <c r="N6">
        <v>11</v>
      </c>
      <c r="O6">
        <v>434</v>
      </c>
    </row>
    <row r="7" spans="1:15" x14ac:dyDescent="0.3">
      <c r="A7" s="1">
        <v>5</v>
      </c>
      <c r="B7" s="1" t="s">
        <v>12</v>
      </c>
      <c r="C7" t="s">
        <v>57</v>
      </c>
      <c r="D7" s="1">
        <v>28</v>
      </c>
      <c r="E7">
        <v>2</v>
      </c>
      <c r="F7">
        <v>46</v>
      </c>
      <c r="G7">
        <v>17000</v>
      </c>
      <c r="H7">
        <v>27</v>
      </c>
      <c r="I7">
        <v>90</v>
      </c>
      <c r="J7">
        <v>10</v>
      </c>
      <c r="K7" s="1">
        <v>0</v>
      </c>
      <c r="L7" t="b">
        <v>1</v>
      </c>
      <c r="M7" t="s">
        <v>58</v>
      </c>
      <c r="N7">
        <v>11</v>
      </c>
      <c r="O7">
        <v>449</v>
      </c>
    </row>
    <row r="8" spans="1:15" x14ac:dyDescent="0.3">
      <c r="A8" s="1">
        <v>6</v>
      </c>
      <c r="B8" s="1" t="s">
        <v>13</v>
      </c>
      <c r="C8" t="s">
        <v>59</v>
      </c>
      <c r="D8" s="1">
        <v>29</v>
      </c>
      <c r="E8">
        <v>2</v>
      </c>
      <c r="F8">
        <v>46</v>
      </c>
      <c r="G8">
        <v>19000</v>
      </c>
      <c r="H8">
        <v>27</v>
      </c>
      <c r="I8">
        <v>110</v>
      </c>
      <c r="J8">
        <v>10</v>
      </c>
      <c r="K8" s="1">
        <v>0</v>
      </c>
      <c r="L8" t="b">
        <v>1</v>
      </c>
      <c r="M8" t="s">
        <v>60</v>
      </c>
      <c r="N8">
        <v>11</v>
      </c>
      <c r="O8">
        <v>452</v>
      </c>
    </row>
    <row r="9" spans="1:15" x14ac:dyDescent="0.3">
      <c r="A9" s="1">
        <v>7</v>
      </c>
      <c r="B9" s="1" t="s">
        <v>14</v>
      </c>
      <c r="C9" t="s">
        <v>61</v>
      </c>
      <c r="D9" s="1">
        <v>30</v>
      </c>
      <c r="E9">
        <v>2</v>
      </c>
      <c r="F9">
        <v>46</v>
      </c>
      <c r="G9">
        <v>22000</v>
      </c>
      <c r="H9">
        <v>27</v>
      </c>
      <c r="I9">
        <v>140</v>
      </c>
      <c r="J9">
        <v>10</v>
      </c>
      <c r="K9" s="1">
        <v>0</v>
      </c>
      <c r="L9" t="b">
        <v>1</v>
      </c>
      <c r="M9" t="s">
        <v>62</v>
      </c>
      <c r="N9">
        <v>11</v>
      </c>
      <c r="O9">
        <v>468</v>
      </c>
    </row>
    <row r="10" spans="1:15" x14ac:dyDescent="0.3">
      <c r="A10" s="1">
        <v>8</v>
      </c>
      <c r="B10" s="1" t="s">
        <v>15</v>
      </c>
      <c r="C10" t="s">
        <v>63</v>
      </c>
      <c r="D10" s="1">
        <v>31</v>
      </c>
      <c r="E10">
        <v>2</v>
      </c>
      <c r="F10">
        <v>46</v>
      </c>
      <c r="G10">
        <v>23000</v>
      </c>
      <c r="H10">
        <v>27</v>
      </c>
      <c r="I10">
        <v>150</v>
      </c>
      <c r="J10">
        <v>10</v>
      </c>
      <c r="K10" s="1">
        <v>0</v>
      </c>
      <c r="L10" t="b">
        <v>1</v>
      </c>
      <c r="M10" t="s">
        <v>64</v>
      </c>
      <c r="N10">
        <v>11</v>
      </c>
      <c r="O10">
        <v>483</v>
      </c>
    </row>
    <row r="11" spans="1:15" x14ac:dyDescent="0.3">
      <c r="A11" s="1">
        <v>9</v>
      </c>
      <c r="B11" s="1" t="s">
        <v>16</v>
      </c>
      <c r="C11" t="s">
        <v>65</v>
      </c>
      <c r="D11" s="1">
        <v>32</v>
      </c>
      <c r="E11">
        <v>2</v>
      </c>
      <c r="F11">
        <v>46</v>
      </c>
      <c r="G11">
        <v>25000</v>
      </c>
      <c r="H11">
        <v>27</v>
      </c>
      <c r="I11">
        <v>170</v>
      </c>
      <c r="J11">
        <v>10</v>
      </c>
      <c r="K11" s="1">
        <v>0</v>
      </c>
      <c r="L11" t="b">
        <v>1</v>
      </c>
      <c r="M11" t="s">
        <v>67</v>
      </c>
      <c r="N11">
        <v>11</v>
      </c>
      <c r="O11">
        <v>498</v>
      </c>
    </row>
    <row r="12" spans="1:15" x14ac:dyDescent="0.3">
      <c r="A12" s="1">
        <v>10</v>
      </c>
      <c r="B12" s="1" t="s">
        <v>17</v>
      </c>
      <c r="C12" t="s">
        <v>66</v>
      </c>
      <c r="D12" s="1">
        <v>33</v>
      </c>
      <c r="E12">
        <v>2</v>
      </c>
      <c r="F12">
        <v>46</v>
      </c>
      <c r="G12">
        <v>27000</v>
      </c>
      <c r="H12">
        <v>27</v>
      </c>
      <c r="I12">
        <v>200</v>
      </c>
      <c r="J12">
        <v>10</v>
      </c>
      <c r="K12" s="1">
        <v>0</v>
      </c>
      <c r="L12" t="b">
        <v>1</v>
      </c>
      <c r="M12" t="s">
        <v>68</v>
      </c>
      <c r="N12">
        <v>11</v>
      </c>
      <c r="O12">
        <v>499</v>
      </c>
    </row>
    <row r="13" spans="1:15" x14ac:dyDescent="0.3">
      <c r="A13" s="1">
        <v>11</v>
      </c>
      <c r="B13" s="1" t="s">
        <v>18</v>
      </c>
      <c r="C13" t="s">
        <v>69</v>
      </c>
      <c r="D13" s="1">
        <v>34</v>
      </c>
      <c r="E13">
        <v>2</v>
      </c>
      <c r="F13">
        <v>46</v>
      </c>
      <c r="G13">
        <v>30000</v>
      </c>
      <c r="H13">
        <v>27</v>
      </c>
      <c r="I13">
        <v>250</v>
      </c>
      <c r="J13">
        <v>10</v>
      </c>
      <c r="K13" s="1">
        <v>0</v>
      </c>
      <c r="L13" t="b">
        <v>1</v>
      </c>
      <c r="M13" t="s">
        <v>70</v>
      </c>
      <c r="N13">
        <v>11</v>
      </c>
      <c r="O13">
        <v>500</v>
      </c>
    </row>
    <row r="14" spans="1:15" x14ac:dyDescent="0.3">
      <c r="A14" s="1">
        <v>12</v>
      </c>
      <c r="B14" s="1" t="s">
        <v>19</v>
      </c>
      <c r="C14" t="s">
        <v>71</v>
      </c>
      <c r="D14" s="1">
        <v>35</v>
      </c>
      <c r="E14">
        <v>2</v>
      </c>
      <c r="F14">
        <v>46</v>
      </c>
      <c r="G14">
        <v>33000</v>
      </c>
      <c r="H14">
        <v>27</v>
      </c>
      <c r="I14">
        <v>300</v>
      </c>
      <c r="J14">
        <v>10</v>
      </c>
      <c r="K14" s="1">
        <v>0</v>
      </c>
      <c r="L14" t="b">
        <v>1</v>
      </c>
      <c r="M14" t="s">
        <v>72</v>
      </c>
      <c r="N14">
        <v>11</v>
      </c>
      <c r="O14">
        <v>513</v>
      </c>
    </row>
    <row r="15" spans="1:15" x14ac:dyDescent="0.3">
      <c r="A15" s="1">
        <v>13</v>
      </c>
      <c r="B15" s="1" t="s">
        <v>20</v>
      </c>
      <c r="C15" t="s">
        <v>73</v>
      </c>
      <c r="D15" s="1">
        <v>36</v>
      </c>
      <c r="E15">
        <v>2</v>
      </c>
      <c r="F15">
        <v>46</v>
      </c>
      <c r="G15">
        <v>35000</v>
      </c>
      <c r="H15">
        <v>27</v>
      </c>
      <c r="I15">
        <v>400</v>
      </c>
      <c r="J15">
        <v>10</v>
      </c>
      <c r="K15" s="1">
        <v>0</v>
      </c>
      <c r="L15" t="b">
        <v>1</v>
      </c>
      <c r="M15" t="s">
        <v>74</v>
      </c>
      <c r="N15">
        <v>11</v>
      </c>
      <c r="O15">
        <v>560</v>
      </c>
    </row>
    <row r="16" spans="1:15" x14ac:dyDescent="0.3">
      <c r="A16" s="1">
        <v>14</v>
      </c>
      <c r="B16" s="1" t="s">
        <v>21</v>
      </c>
      <c r="C16" t="s">
        <v>77</v>
      </c>
      <c r="D16" s="1">
        <v>43</v>
      </c>
      <c r="E16">
        <v>2</v>
      </c>
      <c r="F16">
        <v>46</v>
      </c>
      <c r="G16">
        <v>37000</v>
      </c>
      <c r="H16">
        <v>27</v>
      </c>
      <c r="I16">
        <v>500</v>
      </c>
      <c r="J16">
        <v>10</v>
      </c>
      <c r="K16" s="1">
        <v>0</v>
      </c>
      <c r="L16" t="b">
        <v>1</v>
      </c>
      <c r="M16" t="s">
        <v>75</v>
      </c>
      <c r="N16">
        <v>11</v>
      </c>
      <c r="O16">
        <v>569</v>
      </c>
    </row>
    <row r="17" spans="1:15" x14ac:dyDescent="0.3">
      <c r="A17" s="1">
        <v>15</v>
      </c>
      <c r="B17" s="1" t="s">
        <v>22</v>
      </c>
      <c r="C17" t="s">
        <v>78</v>
      </c>
      <c r="D17" s="1">
        <v>44</v>
      </c>
      <c r="E17">
        <v>2</v>
      </c>
      <c r="F17">
        <v>46</v>
      </c>
      <c r="G17">
        <v>40000</v>
      </c>
      <c r="H17">
        <v>27</v>
      </c>
      <c r="I17">
        <v>700</v>
      </c>
      <c r="J17">
        <v>10</v>
      </c>
      <c r="K17" s="1">
        <v>0</v>
      </c>
      <c r="L17" t="b">
        <v>1</v>
      </c>
      <c r="M17" t="s">
        <v>76</v>
      </c>
      <c r="N17">
        <v>11</v>
      </c>
      <c r="O17">
        <v>570</v>
      </c>
    </row>
    <row r="18" spans="1:15" x14ac:dyDescent="0.3">
      <c r="A18" s="1">
        <v>16</v>
      </c>
      <c r="B18" s="1" t="s">
        <v>23</v>
      </c>
      <c r="C18" t="s">
        <v>79</v>
      </c>
      <c r="D18" s="1">
        <v>50</v>
      </c>
      <c r="E18">
        <v>2</v>
      </c>
      <c r="F18">
        <v>46</v>
      </c>
      <c r="G18">
        <v>43000</v>
      </c>
      <c r="H18">
        <v>27</v>
      </c>
      <c r="I18">
        <v>1000</v>
      </c>
      <c r="J18">
        <v>10</v>
      </c>
      <c r="K18" s="1">
        <v>0</v>
      </c>
      <c r="L18" t="b">
        <v>1</v>
      </c>
      <c r="M18" t="s">
        <v>81</v>
      </c>
      <c r="N18">
        <v>11</v>
      </c>
      <c r="O18">
        <v>595</v>
      </c>
    </row>
    <row r="19" spans="1:15" x14ac:dyDescent="0.3">
      <c r="A19" s="1">
        <v>17</v>
      </c>
      <c r="B19" s="1" t="s">
        <v>24</v>
      </c>
      <c r="C19" t="s">
        <v>80</v>
      </c>
      <c r="D19" s="1">
        <v>51</v>
      </c>
      <c r="E19">
        <v>2</v>
      </c>
      <c r="F19">
        <v>46</v>
      </c>
      <c r="G19">
        <v>46000</v>
      </c>
      <c r="H19">
        <v>27</v>
      </c>
      <c r="I19">
        <v>1300</v>
      </c>
      <c r="J19">
        <v>10</v>
      </c>
      <c r="K19" s="1">
        <v>0</v>
      </c>
      <c r="L19" t="b">
        <v>1</v>
      </c>
      <c r="M19" t="s">
        <v>82</v>
      </c>
      <c r="N19">
        <v>11</v>
      </c>
      <c r="O19">
        <v>596</v>
      </c>
    </row>
    <row r="20" spans="1:15" x14ac:dyDescent="0.3">
      <c r="A20" s="1">
        <v>18</v>
      </c>
      <c r="B20" s="1" t="s">
        <v>25</v>
      </c>
      <c r="C20" t="s">
        <v>83</v>
      </c>
      <c r="D20" s="1">
        <v>57</v>
      </c>
      <c r="E20">
        <v>2</v>
      </c>
      <c r="F20">
        <v>46</v>
      </c>
      <c r="G20">
        <v>49000</v>
      </c>
      <c r="H20">
        <v>27</v>
      </c>
      <c r="I20">
        <v>1600</v>
      </c>
      <c r="J20">
        <v>10</v>
      </c>
      <c r="K20" s="1">
        <v>0</v>
      </c>
      <c r="L20" t="b">
        <v>1</v>
      </c>
      <c r="M20" t="s">
        <v>86</v>
      </c>
      <c r="N20">
        <v>11</v>
      </c>
      <c r="O20">
        <v>597</v>
      </c>
    </row>
    <row r="21" spans="1:15" x14ac:dyDescent="0.3">
      <c r="A21" s="1">
        <v>19</v>
      </c>
      <c r="B21" s="1" t="s">
        <v>26</v>
      </c>
      <c r="C21" t="s">
        <v>84</v>
      </c>
      <c r="D21" s="1">
        <v>58</v>
      </c>
      <c r="E21">
        <v>2</v>
      </c>
      <c r="F21">
        <v>46</v>
      </c>
      <c r="G21">
        <v>52000</v>
      </c>
      <c r="H21">
        <v>27</v>
      </c>
      <c r="I21">
        <v>2000</v>
      </c>
      <c r="J21">
        <v>10</v>
      </c>
      <c r="K21" s="1">
        <v>0</v>
      </c>
      <c r="L21" t="b">
        <v>1</v>
      </c>
      <c r="M21" t="s">
        <v>87</v>
      </c>
      <c r="N21">
        <v>11</v>
      </c>
      <c r="O21">
        <v>598</v>
      </c>
    </row>
    <row r="22" spans="1:15" x14ac:dyDescent="0.3">
      <c r="A22" s="1">
        <v>20</v>
      </c>
      <c r="B22" s="1" t="s">
        <v>28</v>
      </c>
      <c r="C22" t="s">
        <v>85</v>
      </c>
      <c r="D22" s="1">
        <v>59</v>
      </c>
      <c r="E22">
        <v>2</v>
      </c>
      <c r="F22">
        <v>46</v>
      </c>
      <c r="G22">
        <v>55000</v>
      </c>
      <c r="H22">
        <v>27</v>
      </c>
      <c r="I22">
        <v>2400</v>
      </c>
      <c r="J22">
        <v>10</v>
      </c>
      <c r="K22" s="1">
        <v>0</v>
      </c>
      <c r="L22" t="b">
        <v>1</v>
      </c>
      <c r="M22" t="s">
        <v>88</v>
      </c>
      <c r="N22">
        <v>11</v>
      </c>
      <c r="O22">
        <v>599</v>
      </c>
    </row>
    <row r="23" spans="1:15" x14ac:dyDescent="0.3">
      <c r="A23" s="1">
        <v>21</v>
      </c>
      <c r="B23" s="1" t="s">
        <v>29</v>
      </c>
      <c r="C23" t="s">
        <v>89</v>
      </c>
      <c r="D23" s="1">
        <v>63</v>
      </c>
      <c r="E23">
        <v>2</v>
      </c>
      <c r="F23">
        <v>46</v>
      </c>
      <c r="G23">
        <v>58000</v>
      </c>
      <c r="H23">
        <v>27</v>
      </c>
      <c r="I23">
        <v>2800</v>
      </c>
      <c r="J23">
        <v>10</v>
      </c>
      <c r="K23" s="1">
        <v>0</v>
      </c>
      <c r="L23" t="b">
        <v>1</v>
      </c>
      <c r="M23" t="s">
        <v>91</v>
      </c>
      <c r="N23">
        <v>11</v>
      </c>
      <c r="O23">
        <v>624</v>
      </c>
    </row>
    <row r="24" spans="1:15" x14ac:dyDescent="0.3">
      <c r="A24" s="1">
        <v>22</v>
      </c>
      <c r="B24" s="1" t="s">
        <v>30</v>
      </c>
      <c r="C24" t="s">
        <v>90</v>
      </c>
      <c r="D24" s="1">
        <v>64</v>
      </c>
      <c r="E24">
        <v>2</v>
      </c>
      <c r="F24">
        <v>46</v>
      </c>
      <c r="G24">
        <v>61000</v>
      </c>
      <c r="H24">
        <v>27</v>
      </c>
      <c r="I24">
        <v>3200</v>
      </c>
      <c r="J24">
        <v>10</v>
      </c>
      <c r="K24" s="1">
        <v>0</v>
      </c>
      <c r="L24" t="b">
        <v>1</v>
      </c>
      <c r="M24" t="s">
        <v>92</v>
      </c>
      <c r="N24">
        <v>11</v>
      </c>
      <c r="O24">
        <v>625</v>
      </c>
    </row>
    <row r="25" spans="1:15" x14ac:dyDescent="0.3">
      <c r="A25" s="1">
        <v>23</v>
      </c>
      <c r="B25" s="1" t="s">
        <v>31</v>
      </c>
      <c r="C25" t="s">
        <v>93</v>
      </c>
      <c r="D25" s="1">
        <v>65</v>
      </c>
      <c r="E25">
        <v>2</v>
      </c>
      <c r="F25">
        <v>46</v>
      </c>
      <c r="G25">
        <v>64000</v>
      </c>
      <c r="H25">
        <v>27</v>
      </c>
      <c r="I25">
        <v>3600</v>
      </c>
      <c r="J25">
        <v>10</v>
      </c>
      <c r="K25" s="1">
        <v>0</v>
      </c>
      <c r="L25" t="b">
        <v>1</v>
      </c>
      <c r="M25" t="s">
        <v>95</v>
      </c>
      <c r="N25">
        <v>11</v>
      </c>
      <c r="O25">
        <v>636</v>
      </c>
    </row>
    <row r="26" spans="1:15" x14ac:dyDescent="0.3">
      <c r="A26" s="1">
        <v>24</v>
      </c>
      <c r="B26" s="1" t="s">
        <v>34</v>
      </c>
      <c r="C26" t="s">
        <v>94</v>
      </c>
      <c r="D26" s="1">
        <v>66</v>
      </c>
      <c r="E26">
        <v>2</v>
      </c>
      <c r="F26">
        <v>46</v>
      </c>
      <c r="G26">
        <v>67000</v>
      </c>
      <c r="H26">
        <v>27</v>
      </c>
      <c r="I26">
        <v>4000</v>
      </c>
      <c r="J26">
        <v>10</v>
      </c>
      <c r="K26" s="1">
        <v>0</v>
      </c>
      <c r="L26" t="b">
        <v>1</v>
      </c>
      <c r="M26" t="s">
        <v>96</v>
      </c>
      <c r="N26">
        <v>11</v>
      </c>
      <c r="O26">
        <v>637</v>
      </c>
    </row>
    <row r="27" spans="1:15" x14ac:dyDescent="0.3">
      <c r="A27" s="1">
        <v>25</v>
      </c>
      <c r="B27" s="1" t="s">
        <v>35</v>
      </c>
      <c r="C27" t="s">
        <v>102</v>
      </c>
      <c r="D27" s="1">
        <v>77</v>
      </c>
      <c r="E27">
        <v>2</v>
      </c>
      <c r="F27">
        <v>46</v>
      </c>
      <c r="G27">
        <v>70000</v>
      </c>
      <c r="H27">
        <v>27</v>
      </c>
      <c r="I27">
        <v>4400</v>
      </c>
      <c r="J27">
        <v>10</v>
      </c>
      <c r="K27" s="1">
        <v>0</v>
      </c>
      <c r="L27" t="b">
        <v>1</v>
      </c>
      <c r="M27" t="s">
        <v>103</v>
      </c>
      <c r="N27">
        <v>11</v>
      </c>
      <c r="O27">
        <v>652</v>
      </c>
    </row>
    <row r="28" spans="1:15" x14ac:dyDescent="0.3">
      <c r="A28" s="1">
        <v>26</v>
      </c>
      <c r="B28" s="1" t="s">
        <v>36</v>
      </c>
      <c r="C28" t="s">
        <v>98</v>
      </c>
      <c r="D28" s="1">
        <v>78</v>
      </c>
      <c r="E28">
        <v>2</v>
      </c>
      <c r="F28">
        <v>46</v>
      </c>
      <c r="G28">
        <v>73000</v>
      </c>
      <c r="H28">
        <v>27</v>
      </c>
      <c r="I28">
        <v>4800</v>
      </c>
      <c r="J28">
        <v>10</v>
      </c>
      <c r="K28" s="1">
        <v>0</v>
      </c>
      <c r="L28" t="b">
        <v>1</v>
      </c>
      <c r="M28" t="s">
        <v>100</v>
      </c>
      <c r="N28">
        <v>11</v>
      </c>
      <c r="O28">
        <v>653</v>
      </c>
    </row>
    <row r="29" spans="1:15" x14ac:dyDescent="0.3">
      <c r="A29" s="1">
        <v>27</v>
      </c>
      <c r="B29" s="1" t="s">
        <v>37</v>
      </c>
      <c r="C29" t="s">
        <v>99</v>
      </c>
      <c r="D29" s="1">
        <v>79</v>
      </c>
      <c r="E29">
        <v>2</v>
      </c>
      <c r="F29">
        <v>46</v>
      </c>
      <c r="G29">
        <v>76000</v>
      </c>
      <c r="H29">
        <v>27</v>
      </c>
      <c r="I29">
        <v>5200</v>
      </c>
      <c r="J29">
        <v>10</v>
      </c>
      <c r="K29" s="1">
        <v>0</v>
      </c>
      <c r="L29" t="b">
        <v>1</v>
      </c>
      <c r="M29" t="s">
        <v>101</v>
      </c>
      <c r="N29">
        <v>11</v>
      </c>
      <c r="O29">
        <v>654</v>
      </c>
    </row>
    <row r="30" spans="1:15" x14ac:dyDescent="0.3">
      <c r="A30" s="1">
        <v>28</v>
      </c>
      <c r="B30" s="1" t="s">
        <v>112</v>
      </c>
      <c r="C30" s="1" t="s">
        <v>97</v>
      </c>
      <c r="D30" s="1">
        <v>80</v>
      </c>
      <c r="E30">
        <v>2</v>
      </c>
      <c r="F30">
        <v>46</v>
      </c>
      <c r="G30">
        <v>79000</v>
      </c>
      <c r="H30">
        <v>27</v>
      </c>
      <c r="I30">
        <v>5600</v>
      </c>
      <c r="J30">
        <v>10</v>
      </c>
      <c r="K30" s="1">
        <v>0</v>
      </c>
      <c r="L30" t="b">
        <v>1</v>
      </c>
      <c r="M30" s="1" t="s">
        <v>106</v>
      </c>
      <c r="N30">
        <v>11</v>
      </c>
      <c r="O30">
        <v>667</v>
      </c>
    </row>
    <row r="31" spans="1:15" x14ac:dyDescent="0.3">
      <c r="A31" s="1">
        <v>29</v>
      </c>
      <c r="B31" s="1" t="s">
        <v>113</v>
      </c>
      <c r="C31" s="1" t="s">
        <v>104</v>
      </c>
      <c r="D31" s="1">
        <v>84</v>
      </c>
      <c r="E31">
        <v>2</v>
      </c>
      <c r="F31">
        <v>46</v>
      </c>
      <c r="G31">
        <v>82000</v>
      </c>
      <c r="H31">
        <v>27</v>
      </c>
      <c r="I31">
        <v>6000</v>
      </c>
      <c r="J31">
        <v>10</v>
      </c>
      <c r="K31" s="1">
        <v>0</v>
      </c>
      <c r="L31" t="b">
        <v>1</v>
      </c>
      <c r="M31" s="1" t="s">
        <v>105</v>
      </c>
      <c r="N31">
        <v>11</v>
      </c>
      <c r="O31">
        <v>680</v>
      </c>
    </row>
    <row r="32" spans="1:15" x14ac:dyDescent="0.3">
      <c r="A32" s="1">
        <v>30</v>
      </c>
      <c r="B32" s="1" t="s">
        <v>38</v>
      </c>
      <c r="C32" s="1" t="s">
        <v>107</v>
      </c>
      <c r="D32" s="1">
        <v>85</v>
      </c>
      <c r="E32">
        <v>2</v>
      </c>
      <c r="F32">
        <v>46</v>
      </c>
      <c r="G32">
        <v>85000</v>
      </c>
      <c r="H32">
        <v>27</v>
      </c>
      <c r="I32">
        <v>6400</v>
      </c>
      <c r="J32">
        <v>10</v>
      </c>
      <c r="K32" s="1">
        <v>0</v>
      </c>
      <c r="L32" t="b">
        <v>1</v>
      </c>
      <c r="M32" s="1" t="s">
        <v>109</v>
      </c>
      <c r="N32">
        <v>11</v>
      </c>
      <c r="O32">
        <v>705</v>
      </c>
    </row>
    <row r="33" spans="1:15" x14ac:dyDescent="0.3">
      <c r="A33" s="1">
        <v>31</v>
      </c>
      <c r="B33" s="1" t="s">
        <v>39</v>
      </c>
      <c r="C33" s="1" t="s">
        <v>108</v>
      </c>
      <c r="D33" s="1">
        <v>86</v>
      </c>
      <c r="E33">
        <v>2</v>
      </c>
      <c r="F33">
        <v>46</v>
      </c>
      <c r="G33">
        <v>88000</v>
      </c>
      <c r="H33">
        <v>27</v>
      </c>
      <c r="I33">
        <v>6800</v>
      </c>
      <c r="J33">
        <v>10</v>
      </c>
      <c r="K33" s="1">
        <v>0</v>
      </c>
      <c r="L33" t="b">
        <v>1</v>
      </c>
      <c r="M33" s="1" t="s">
        <v>110</v>
      </c>
      <c r="N33">
        <v>11</v>
      </c>
      <c r="O33">
        <v>706</v>
      </c>
    </row>
    <row r="34" spans="1:15" x14ac:dyDescent="0.3">
      <c r="A34" s="1">
        <v>32</v>
      </c>
      <c r="B34" s="1" t="s">
        <v>40</v>
      </c>
      <c r="C34" t="str">
        <f>M34&amp;" 획득"</f>
        <v>아수라검 획득</v>
      </c>
      <c r="D34" s="1">
        <v>87</v>
      </c>
      <c r="E34">
        <v>2</v>
      </c>
      <c r="F34">
        <v>46</v>
      </c>
      <c r="G34">
        <v>91000</v>
      </c>
      <c r="H34">
        <v>27</v>
      </c>
      <c r="I34">
        <v>7200</v>
      </c>
      <c r="J34">
        <v>10</v>
      </c>
      <c r="K34" s="1">
        <v>0</v>
      </c>
      <c r="L34" t="b">
        <v>1</v>
      </c>
      <c r="M34" t="str">
        <f>VLOOKUP(D34,[1]Weapon!$A:$C,3,FALSE)</f>
        <v>아수라검</v>
      </c>
      <c r="N34">
        <v>11</v>
      </c>
      <c r="O34">
        <v>707</v>
      </c>
    </row>
    <row r="35" spans="1:15" x14ac:dyDescent="0.3">
      <c r="A35" s="1">
        <v>33</v>
      </c>
      <c r="B35" s="1" t="s">
        <v>114</v>
      </c>
      <c r="C35" t="s">
        <v>136</v>
      </c>
      <c r="D35" s="1">
        <v>88</v>
      </c>
      <c r="E35">
        <v>2</v>
      </c>
      <c r="F35">
        <v>46</v>
      </c>
      <c r="G35">
        <v>94000</v>
      </c>
      <c r="H35">
        <v>27</v>
      </c>
      <c r="I35">
        <v>7600</v>
      </c>
      <c r="J35">
        <v>10</v>
      </c>
      <c r="K35" s="1">
        <v>0</v>
      </c>
      <c r="L35" t="b">
        <v>1</v>
      </c>
      <c r="M35" t="str">
        <f>VLOOKUP(D35,[1]Weapon!$A:$C,3,FALSE)</f>
        <v>인드라검</v>
      </c>
      <c r="N35">
        <v>11</v>
      </c>
      <c r="O35">
        <v>708</v>
      </c>
    </row>
    <row r="36" spans="1:15" x14ac:dyDescent="0.3">
      <c r="A36" s="1">
        <v>34</v>
      </c>
      <c r="B36" s="1" t="s">
        <v>115</v>
      </c>
      <c r="C36" t="str">
        <f t="shared" ref="C36:C55" si="0">M36&amp;" 획득"</f>
        <v>아드라검 획득</v>
      </c>
      <c r="D36" s="1">
        <v>89</v>
      </c>
      <c r="E36">
        <v>2</v>
      </c>
      <c r="F36">
        <v>46</v>
      </c>
      <c r="G36">
        <v>97000</v>
      </c>
      <c r="H36">
        <v>27</v>
      </c>
      <c r="I36">
        <v>8000</v>
      </c>
      <c r="J36">
        <v>10</v>
      </c>
      <c r="K36" s="1">
        <v>0</v>
      </c>
      <c r="L36" t="b">
        <v>1</v>
      </c>
      <c r="M36" t="str">
        <f>VLOOKUP(D36,[1]Weapon!$A:$C,3,FALSE)</f>
        <v>아드라검</v>
      </c>
      <c r="N36">
        <v>11</v>
      </c>
      <c r="O36">
        <v>709</v>
      </c>
    </row>
    <row r="37" spans="1:15" x14ac:dyDescent="0.3">
      <c r="A37" s="1">
        <v>35</v>
      </c>
      <c r="B37" s="1" t="s">
        <v>116</v>
      </c>
      <c r="C37" t="str">
        <f t="shared" si="0"/>
        <v>일지매단검 획득</v>
      </c>
      <c r="D37" s="1">
        <v>95</v>
      </c>
      <c r="E37">
        <v>2</v>
      </c>
      <c r="F37">
        <v>46</v>
      </c>
      <c r="G37">
        <v>100000</v>
      </c>
      <c r="H37">
        <v>27</v>
      </c>
      <c r="I37">
        <v>8400</v>
      </c>
      <c r="J37">
        <v>10</v>
      </c>
      <c r="K37" s="1">
        <v>0</v>
      </c>
      <c r="L37" t="b">
        <v>1</v>
      </c>
      <c r="M37" t="str">
        <f>VLOOKUP(D37,[1]Weapon!$A:$C,3,FALSE)</f>
        <v>일지매단검</v>
      </c>
      <c r="N37">
        <v>11</v>
      </c>
      <c r="O37">
        <v>710</v>
      </c>
    </row>
    <row r="38" spans="1:15" x14ac:dyDescent="0.3">
      <c r="A38" s="1">
        <v>36</v>
      </c>
      <c r="B38" s="1" t="s">
        <v>117</v>
      </c>
      <c r="C38" t="str">
        <f t="shared" si="0"/>
        <v>임꺽정곤봉 획득</v>
      </c>
      <c r="D38" s="1">
        <v>96</v>
      </c>
      <c r="E38">
        <v>2</v>
      </c>
      <c r="F38">
        <v>46</v>
      </c>
      <c r="G38">
        <v>103000</v>
      </c>
      <c r="H38">
        <v>27</v>
      </c>
      <c r="I38">
        <v>8800</v>
      </c>
      <c r="J38">
        <v>10</v>
      </c>
      <c r="K38" s="1">
        <v>0</v>
      </c>
      <c r="L38" t="b">
        <v>1</v>
      </c>
      <c r="M38" t="str">
        <f>VLOOKUP(D38,[1]Weapon!$A:$C,3,FALSE)</f>
        <v>임꺽정곤봉</v>
      </c>
      <c r="N38">
        <v>11</v>
      </c>
      <c r="O38">
        <v>711</v>
      </c>
    </row>
    <row r="39" spans="1:15" x14ac:dyDescent="0.3">
      <c r="A39" s="1">
        <v>37</v>
      </c>
      <c r="B39" s="1" t="s">
        <v>118</v>
      </c>
      <c r="C39" t="str">
        <f t="shared" si="0"/>
        <v>전우치부채 획득</v>
      </c>
      <c r="D39" s="1">
        <v>97</v>
      </c>
      <c r="E39">
        <v>2</v>
      </c>
      <c r="F39">
        <v>46</v>
      </c>
      <c r="G39">
        <v>106000</v>
      </c>
      <c r="H39">
        <v>27</v>
      </c>
      <c r="I39">
        <v>9200</v>
      </c>
      <c r="J39">
        <v>10</v>
      </c>
      <c r="K39" s="1">
        <v>0</v>
      </c>
      <c r="L39" t="b">
        <v>1</v>
      </c>
      <c r="M39" t="str">
        <f>VLOOKUP(D39,[1]Weapon!$A:$C,3,FALSE)</f>
        <v>전우치부채</v>
      </c>
      <c r="N39">
        <v>11</v>
      </c>
      <c r="O39">
        <v>712</v>
      </c>
    </row>
    <row r="40" spans="1:15" x14ac:dyDescent="0.3">
      <c r="A40" s="1">
        <v>38</v>
      </c>
      <c r="B40" s="1" t="s">
        <v>119</v>
      </c>
      <c r="C40" t="str">
        <f t="shared" si="0"/>
        <v>홍길동검 획득</v>
      </c>
      <c r="D40" s="1">
        <v>98</v>
      </c>
      <c r="E40">
        <v>2</v>
      </c>
      <c r="F40">
        <v>46</v>
      </c>
      <c r="G40">
        <v>109000</v>
      </c>
      <c r="H40">
        <v>27</v>
      </c>
      <c r="I40">
        <v>9600</v>
      </c>
      <c r="J40">
        <v>10</v>
      </c>
      <c r="K40" s="1">
        <v>0</v>
      </c>
      <c r="L40" t="b">
        <v>1</v>
      </c>
      <c r="M40" t="str">
        <f>VLOOKUP(D40,[1]Weapon!$A:$C,3,FALSE)</f>
        <v>홍길동검</v>
      </c>
      <c r="N40">
        <v>11</v>
      </c>
      <c r="O40">
        <v>713</v>
      </c>
    </row>
    <row r="41" spans="1:15" x14ac:dyDescent="0.3">
      <c r="A41" s="1">
        <v>39</v>
      </c>
      <c r="B41" s="1" t="s">
        <v>120</v>
      </c>
      <c r="C41" t="str">
        <f t="shared" si="0"/>
        <v>쿠노이치단검 획득</v>
      </c>
      <c r="D41" s="1">
        <v>99</v>
      </c>
      <c r="E41">
        <v>2</v>
      </c>
      <c r="F41">
        <v>46</v>
      </c>
      <c r="G41">
        <v>112000</v>
      </c>
      <c r="H41">
        <v>27</v>
      </c>
      <c r="I41">
        <v>10000</v>
      </c>
      <c r="J41">
        <v>10</v>
      </c>
      <c r="K41" s="1">
        <v>0</v>
      </c>
      <c r="L41" t="b">
        <v>1</v>
      </c>
      <c r="M41" t="str">
        <f>VLOOKUP(D41,[1]Weapon!$A:$C,3,FALSE)</f>
        <v>쿠노이치단검</v>
      </c>
      <c r="N41">
        <v>11</v>
      </c>
      <c r="O41">
        <v>714</v>
      </c>
    </row>
    <row r="42" spans="1:15" x14ac:dyDescent="0.3">
      <c r="A42" s="1">
        <v>40</v>
      </c>
      <c r="B42" s="1" t="s">
        <v>41</v>
      </c>
      <c r="C42" t="str">
        <f t="shared" si="0"/>
        <v>시노비검 획득</v>
      </c>
      <c r="D42" s="1">
        <v>100</v>
      </c>
      <c r="E42">
        <v>2</v>
      </c>
      <c r="F42">
        <v>46</v>
      </c>
      <c r="G42">
        <v>115000</v>
      </c>
      <c r="H42">
        <v>27</v>
      </c>
      <c r="I42">
        <v>10400</v>
      </c>
      <c r="J42">
        <v>10</v>
      </c>
      <c r="K42" s="1">
        <v>0</v>
      </c>
      <c r="L42" t="b">
        <v>1</v>
      </c>
      <c r="M42" t="str">
        <f>VLOOKUP(D42,[1]Weapon!$A:$C,3,FALSE)</f>
        <v>시노비검</v>
      </c>
      <c r="N42">
        <v>11</v>
      </c>
      <c r="O42">
        <v>715</v>
      </c>
    </row>
    <row r="43" spans="1:15" x14ac:dyDescent="0.3">
      <c r="A43" s="1">
        <v>41</v>
      </c>
      <c r="B43" s="1" t="s">
        <v>42</v>
      </c>
      <c r="C43" t="str">
        <f t="shared" si="0"/>
        <v>카게낫 획득</v>
      </c>
      <c r="D43" s="1">
        <v>101</v>
      </c>
      <c r="E43">
        <v>2</v>
      </c>
      <c r="F43">
        <v>46</v>
      </c>
      <c r="G43">
        <v>118000</v>
      </c>
      <c r="H43">
        <v>27</v>
      </c>
      <c r="I43">
        <v>10800</v>
      </c>
      <c r="J43">
        <v>10</v>
      </c>
      <c r="K43" s="1">
        <v>0</v>
      </c>
      <c r="L43" t="b">
        <v>1</v>
      </c>
      <c r="M43" t="str">
        <f>VLOOKUP(D43,[1]Weapon!$A:$C,3,FALSE)</f>
        <v>카게낫</v>
      </c>
      <c r="N43">
        <v>11</v>
      </c>
      <c r="O43">
        <v>716</v>
      </c>
    </row>
    <row r="44" spans="1:15" x14ac:dyDescent="0.3">
      <c r="A44" s="1">
        <v>42</v>
      </c>
      <c r="B44" s="1" t="s">
        <v>43</v>
      </c>
      <c r="C44" t="str">
        <f t="shared" si="0"/>
        <v>측천무후우산 획득</v>
      </c>
      <c r="D44" s="1">
        <v>104</v>
      </c>
      <c r="E44">
        <v>2</v>
      </c>
      <c r="F44">
        <v>46</v>
      </c>
      <c r="G44">
        <v>121000</v>
      </c>
      <c r="H44">
        <v>27</v>
      </c>
      <c r="I44">
        <v>11200</v>
      </c>
      <c r="J44">
        <v>10</v>
      </c>
      <c r="K44" s="1">
        <v>0</v>
      </c>
      <c r="L44" t="b">
        <v>1</v>
      </c>
      <c r="M44" t="str">
        <f>VLOOKUP(D44,[1]Weapon!$A:$C,3,FALSE)</f>
        <v>측천무후우산</v>
      </c>
      <c r="N44">
        <v>11</v>
      </c>
      <c r="O44">
        <v>717</v>
      </c>
    </row>
    <row r="45" spans="1:15" x14ac:dyDescent="0.3">
      <c r="A45" s="1">
        <v>43</v>
      </c>
      <c r="B45" s="1" t="s">
        <v>121</v>
      </c>
      <c r="C45" t="str">
        <f t="shared" si="0"/>
        <v>항우도끼 획득</v>
      </c>
      <c r="D45" s="1">
        <v>105</v>
      </c>
      <c r="E45">
        <v>2</v>
      </c>
      <c r="F45">
        <v>46</v>
      </c>
      <c r="G45">
        <v>124000</v>
      </c>
      <c r="H45">
        <v>27</v>
      </c>
      <c r="I45">
        <v>11600</v>
      </c>
      <c r="J45">
        <v>10</v>
      </c>
      <c r="K45" s="1">
        <v>0</v>
      </c>
      <c r="L45" t="b">
        <v>1</v>
      </c>
      <c r="M45" t="str">
        <f>VLOOKUP(D45,[1]Weapon!$A:$C,3,FALSE)</f>
        <v>항우도끼</v>
      </c>
      <c r="N45">
        <v>11</v>
      </c>
      <c r="O45">
        <v>718</v>
      </c>
    </row>
    <row r="46" spans="1:15" x14ac:dyDescent="0.3">
      <c r="A46" s="1">
        <v>44</v>
      </c>
      <c r="B46" s="1" t="s">
        <v>122</v>
      </c>
      <c r="C46" t="str">
        <f t="shared" si="0"/>
        <v>조조검 획득</v>
      </c>
      <c r="D46" s="1">
        <v>106</v>
      </c>
      <c r="E46">
        <v>2</v>
      </c>
      <c r="F46">
        <v>46</v>
      </c>
      <c r="G46">
        <v>127000</v>
      </c>
      <c r="H46">
        <v>27</v>
      </c>
      <c r="I46">
        <v>12000</v>
      </c>
      <c r="J46">
        <v>10</v>
      </c>
      <c r="K46" s="1">
        <v>0</v>
      </c>
      <c r="L46" t="b">
        <v>1</v>
      </c>
      <c r="M46" t="str">
        <f>VLOOKUP(D46,[1]Weapon!$A:$C,3,FALSE)</f>
        <v>조조검</v>
      </c>
      <c r="N46">
        <v>11</v>
      </c>
      <c r="O46">
        <v>719</v>
      </c>
    </row>
    <row r="47" spans="1:15" x14ac:dyDescent="0.3">
      <c r="A47" s="1">
        <v>45</v>
      </c>
      <c r="B47" s="1" t="s">
        <v>123</v>
      </c>
      <c r="C47" t="str">
        <f t="shared" si="0"/>
        <v>진시황검 획득</v>
      </c>
      <c r="D47" s="1">
        <v>107</v>
      </c>
      <c r="E47">
        <v>2</v>
      </c>
      <c r="F47">
        <v>46</v>
      </c>
      <c r="G47">
        <v>130000</v>
      </c>
      <c r="H47">
        <v>27</v>
      </c>
      <c r="I47">
        <v>12400</v>
      </c>
      <c r="J47">
        <v>10</v>
      </c>
      <c r="K47" s="1">
        <v>0</v>
      </c>
      <c r="L47" t="b">
        <v>1</v>
      </c>
      <c r="M47" t="str">
        <f>VLOOKUP(D47,[1]Weapon!$A:$C,3,FALSE)</f>
        <v>진시황검</v>
      </c>
      <c r="N47">
        <v>11</v>
      </c>
      <c r="O47">
        <v>720</v>
      </c>
    </row>
    <row r="48" spans="1:15" x14ac:dyDescent="0.3">
      <c r="A48" s="1">
        <v>46</v>
      </c>
      <c r="B48" s="1" t="s">
        <v>124</v>
      </c>
      <c r="C48" t="str">
        <f t="shared" si="0"/>
        <v>무명무사의 검 획득</v>
      </c>
      <c r="D48" s="1">
        <v>108</v>
      </c>
      <c r="E48">
        <v>2</v>
      </c>
      <c r="F48">
        <v>46</v>
      </c>
      <c r="G48">
        <v>133000</v>
      </c>
      <c r="H48">
        <v>27</v>
      </c>
      <c r="I48">
        <v>12800</v>
      </c>
      <c r="J48">
        <v>10</v>
      </c>
      <c r="K48" s="1">
        <v>0</v>
      </c>
      <c r="L48" t="b">
        <v>1</v>
      </c>
      <c r="M48" t="str">
        <f>VLOOKUP(D48,[1]Weapon!$A:$C,3,FALSE)</f>
        <v>무명무사의 검</v>
      </c>
      <c r="N48">
        <v>11</v>
      </c>
      <c r="O48">
        <v>721</v>
      </c>
    </row>
    <row r="49" spans="1:15" x14ac:dyDescent="0.3">
      <c r="A49" s="1">
        <v>47</v>
      </c>
      <c r="B49" s="1" t="s">
        <v>44</v>
      </c>
      <c r="C49" t="str">
        <f t="shared" si="0"/>
        <v>암흑무사의 검 획득</v>
      </c>
      <c r="D49" s="1">
        <v>109</v>
      </c>
      <c r="E49">
        <v>2</v>
      </c>
      <c r="F49">
        <v>46</v>
      </c>
      <c r="G49">
        <v>136000</v>
      </c>
      <c r="H49">
        <v>27</v>
      </c>
      <c r="I49">
        <v>13200</v>
      </c>
      <c r="J49">
        <v>10</v>
      </c>
      <c r="K49" s="1">
        <v>0</v>
      </c>
      <c r="L49" t="b">
        <v>1</v>
      </c>
      <c r="M49" t="str">
        <f>VLOOKUP(D49,[1]Weapon!$A:$C,3,FALSE)</f>
        <v>암흑무사의 검</v>
      </c>
      <c r="N49">
        <v>11</v>
      </c>
      <c r="O49">
        <v>722</v>
      </c>
    </row>
    <row r="50" spans="1:15" x14ac:dyDescent="0.3">
      <c r="A50" s="1">
        <v>48</v>
      </c>
      <c r="B50" s="1" t="s">
        <v>45</v>
      </c>
      <c r="C50" t="str">
        <f t="shared" si="0"/>
        <v>칠흑무사의 검 획득</v>
      </c>
      <c r="D50" s="1">
        <v>110</v>
      </c>
      <c r="E50">
        <v>2</v>
      </c>
      <c r="F50">
        <v>46</v>
      </c>
      <c r="G50">
        <v>139000</v>
      </c>
      <c r="H50">
        <v>27</v>
      </c>
      <c r="I50">
        <v>13600</v>
      </c>
      <c r="J50">
        <v>10</v>
      </c>
      <c r="K50" s="1">
        <v>0</v>
      </c>
      <c r="L50" t="b">
        <v>1</v>
      </c>
      <c r="M50" t="str">
        <f>VLOOKUP(D50,[1]Weapon!$A:$C,3,FALSE)</f>
        <v>칠흑무사의 검</v>
      </c>
      <c r="N50">
        <v>11</v>
      </c>
      <c r="O50">
        <v>723</v>
      </c>
    </row>
    <row r="51" spans="1:15" x14ac:dyDescent="0.3">
      <c r="A51" s="1">
        <v>49</v>
      </c>
      <c r="B51" s="1" t="s">
        <v>46</v>
      </c>
      <c r="C51" t="str">
        <f t="shared" si="0"/>
        <v>타락무사의 검 획득</v>
      </c>
      <c r="D51" s="1">
        <v>111</v>
      </c>
      <c r="E51">
        <v>2</v>
      </c>
      <c r="F51">
        <v>46</v>
      </c>
      <c r="G51">
        <v>142000</v>
      </c>
      <c r="H51">
        <v>27</v>
      </c>
      <c r="I51">
        <v>14000</v>
      </c>
      <c r="J51">
        <v>10</v>
      </c>
      <c r="K51" s="1">
        <v>0</v>
      </c>
      <c r="L51" t="b">
        <v>1</v>
      </c>
      <c r="M51" t="str">
        <f>VLOOKUP(D51,[1]Weapon!$A:$C,3,FALSE)</f>
        <v>타락무사의 검</v>
      </c>
      <c r="N51">
        <v>11</v>
      </c>
      <c r="O51">
        <v>724</v>
      </c>
    </row>
    <row r="52" spans="1:15" x14ac:dyDescent="0.3">
      <c r="A52" s="1">
        <v>50</v>
      </c>
      <c r="B52" s="1" t="s">
        <v>129</v>
      </c>
      <c r="C52" t="str">
        <f t="shared" ref="C52:C54" si="1">M52&amp;" 획득"</f>
        <v>혼돈무사의 검 획득</v>
      </c>
      <c r="D52" s="1">
        <v>112</v>
      </c>
      <c r="E52">
        <v>2</v>
      </c>
      <c r="F52">
        <v>46</v>
      </c>
      <c r="G52">
        <v>145000</v>
      </c>
      <c r="H52">
        <v>27</v>
      </c>
      <c r="I52">
        <v>14400</v>
      </c>
      <c r="J52">
        <v>10</v>
      </c>
      <c r="K52" s="1">
        <v>0</v>
      </c>
      <c r="L52" t="b">
        <v>1</v>
      </c>
      <c r="M52" t="str">
        <f>VLOOKUP(D52,[1]Weapon!$A:$C,3,FALSE)</f>
        <v>혼돈무사의 검</v>
      </c>
      <c r="N52">
        <v>11</v>
      </c>
      <c r="O52">
        <v>725</v>
      </c>
    </row>
    <row r="53" spans="1:15" x14ac:dyDescent="0.3">
      <c r="A53" s="1">
        <v>51</v>
      </c>
      <c r="B53" s="1" t="s">
        <v>130</v>
      </c>
      <c r="C53" t="str">
        <f t="shared" si="0"/>
        <v>무명왕의 검 획득</v>
      </c>
      <c r="D53" s="1">
        <v>113</v>
      </c>
      <c r="E53">
        <v>2</v>
      </c>
      <c r="F53">
        <v>46</v>
      </c>
      <c r="G53">
        <v>148000</v>
      </c>
      <c r="H53">
        <v>27</v>
      </c>
      <c r="I53">
        <v>14800</v>
      </c>
      <c r="J53">
        <v>10</v>
      </c>
      <c r="K53" s="1">
        <v>0</v>
      </c>
      <c r="L53" t="b">
        <v>1</v>
      </c>
      <c r="M53" t="str">
        <f>VLOOKUP(D53,[1]Weapon!$A:$C,3,FALSE)</f>
        <v>무명왕의 검</v>
      </c>
      <c r="N53">
        <v>11</v>
      </c>
      <c r="O53">
        <v>726</v>
      </c>
    </row>
    <row r="54" spans="1:15" x14ac:dyDescent="0.3">
      <c r="A54" s="1">
        <v>52</v>
      </c>
      <c r="B54" s="1" t="s">
        <v>131</v>
      </c>
      <c r="C54" t="str">
        <f t="shared" si="1"/>
        <v>암흑왕의 검 획득</v>
      </c>
      <c r="D54" s="1">
        <v>114</v>
      </c>
      <c r="E54">
        <v>2</v>
      </c>
      <c r="F54">
        <v>46</v>
      </c>
      <c r="G54">
        <v>151000</v>
      </c>
      <c r="H54">
        <v>27</v>
      </c>
      <c r="I54">
        <v>15200</v>
      </c>
      <c r="J54">
        <v>10</v>
      </c>
      <c r="K54" s="1">
        <v>0</v>
      </c>
      <c r="L54" t="b">
        <v>1</v>
      </c>
      <c r="M54" t="str">
        <f>VLOOKUP(D54,[1]Weapon!$A:$C,3,FALSE)</f>
        <v>암흑왕의 검</v>
      </c>
      <c r="N54">
        <v>11</v>
      </c>
      <c r="O54">
        <v>727</v>
      </c>
    </row>
    <row r="55" spans="1:15" x14ac:dyDescent="0.3">
      <c r="A55" s="1">
        <v>53</v>
      </c>
      <c r="B55" s="1" t="s">
        <v>132</v>
      </c>
      <c r="C55" t="str">
        <f t="shared" si="0"/>
        <v>불사왕의 검 획득</v>
      </c>
      <c r="D55" s="1">
        <v>115</v>
      </c>
      <c r="E55">
        <v>2</v>
      </c>
      <c r="F55">
        <v>46</v>
      </c>
      <c r="G55">
        <v>154000</v>
      </c>
      <c r="H55">
        <v>27</v>
      </c>
      <c r="I55">
        <v>15600</v>
      </c>
      <c r="J55">
        <v>10</v>
      </c>
      <c r="K55" s="1">
        <v>0</v>
      </c>
      <c r="L55" t="b">
        <v>1</v>
      </c>
      <c r="M55" t="str">
        <f>VLOOKUP(D55,[1]Weapon!$A:$C,3,FALSE)</f>
        <v>불사왕의 검</v>
      </c>
      <c r="N55">
        <v>11</v>
      </c>
      <c r="O55">
        <v>728</v>
      </c>
    </row>
    <row r="56" spans="1:15" x14ac:dyDescent="0.3">
      <c r="A56" s="1">
        <v>54</v>
      </c>
      <c r="B56" s="1" t="s">
        <v>133</v>
      </c>
      <c r="C56" t="str">
        <f t="shared" ref="C56:C58" si="2">M56&amp;" 획득"</f>
        <v>방랑신선의 지팡이 획득</v>
      </c>
      <c r="D56" s="1">
        <v>116</v>
      </c>
      <c r="E56">
        <v>2</v>
      </c>
      <c r="F56">
        <v>46</v>
      </c>
      <c r="G56">
        <v>157000</v>
      </c>
      <c r="H56">
        <v>27</v>
      </c>
      <c r="I56">
        <v>16000</v>
      </c>
      <c r="J56">
        <v>10</v>
      </c>
      <c r="K56" s="1">
        <v>0</v>
      </c>
      <c r="L56" t="b">
        <v>1</v>
      </c>
      <c r="M56" t="str">
        <f>VLOOKUP(D56,[1]Weapon!$A:$C,3,FALSE)</f>
        <v>방랑신선의 지팡이</v>
      </c>
      <c r="N56">
        <v>11</v>
      </c>
      <c r="O56">
        <v>729</v>
      </c>
    </row>
    <row r="57" spans="1:15" x14ac:dyDescent="0.3">
      <c r="A57" s="1">
        <v>55</v>
      </c>
      <c r="B57" s="1" t="s">
        <v>134</v>
      </c>
      <c r="C57" t="str">
        <f t="shared" si="2"/>
        <v>광명신선의 부채 획득</v>
      </c>
      <c r="D57" s="1">
        <v>117</v>
      </c>
      <c r="E57">
        <v>2</v>
      </c>
      <c r="F57">
        <v>46</v>
      </c>
      <c r="G57">
        <v>160000</v>
      </c>
      <c r="H57">
        <v>27</v>
      </c>
      <c r="I57">
        <v>16400</v>
      </c>
      <c r="J57">
        <v>10</v>
      </c>
      <c r="K57" s="1">
        <v>0</v>
      </c>
      <c r="L57" t="b">
        <v>1</v>
      </c>
      <c r="M57" t="str">
        <f>VLOOKUP(D57,[1]Weapon!$A:$C,3,FALSE)</f>
        <v>광명신선의 부채</v>
      </c>
      <c r="N57">
        <v>11</v>
      </c>
      <c r="O57">
        <v>730</v>
      </c>
    </row>
    <row r="58" spans="1:15" x14ac:dyDescent="0.3">
      <c r="A58" s="1">
        <v>56</v>
      </c>
      <c r="B58" s="1" t="s">
        <v>135</v>
      </c>
      <c r="C58" t="str">
        <f t="shared" si="2"/>
        <v>서월신선의 해금 획득</v>
      </c>
      <c r="D58" s="1">
        <v>118</v>
      </c>
      <c r="E58">
        <v>2</v>
      </c>
      <c r="F58">
        <v>46</v>
      </c>
      <c r="G58">
        <v>163000</v>
      </c>
      <c r="H58">
        <v>27</v>
      </c>
      <c r="I58">
        <v>16800</v>
      </c>
      <c r="J58">
        <v>10</v>
      </c>
      <c r="K58" s="1">
        <v>0</v>
      </c>
      <c r="L58" t="b">
        <v>1</v>
      </c>
      <c r="M58" t="str">
        <f>VLOOKUP(D58,[1]Weapon!$A:$C,3,FALSE)</f>
        <v>서월신선의 해금</v>
      </c>
      <c r="N58">
        <v>11</v>
      </c>
      <c r="O58">
        <v>731</v>
      </c>
    </row>
    <row r="59" spans="1:15" x14ac:dyDescent="0.3">
      <c r="A59" s="1">
        <v>57</v>
      </c>
      <c r="B59" s="1" t="s">
        <v>137</v>
      </c>
      <c r="C59" t="str">
        <f t="shared" ref="C59:C61" si="3">M59&amp;" 획득"</f>
        <v>화영신선의 검 획득</v>
      </c>
      <c r="D59" s="1">
        <v>119</v>
      </c>
      <c r="E59">
        <v>2</v>
      </c>
      <c r="F59">
        <v>46</v>
      </c>
      <c r="G59">
        <v>166000</v>
      </c>
      <c r="H59">
        <v>27</v>
      </c>
      <c r="I59">
        <v>17200</v>
      </c>
      <c r="J59">
        <v>10</v>
      </c>
      <c r="K59" s="1">
        <v>0</v>
      </c>
      <c r="L59" t="b">
        <v>1</v>
      </c>
      <c r="M59" t="str">
        <f>VLOOKUP(D59,[1]Weapon!$A:$C,3,FALSE)</f>
        <v>화영신선의 검</v>
      </c>
      <c r="N59">
        <v>11</v>
      </c>
      <c r="O59">
        <v>732</v>
      </c>
    </row>
    <row r="60" spans="1:15" x14ac:dyDescent="0.3">
      <c r="A60" s="1">
        <v>58</v>
      </c>
      <c r="B60" s="1" t="s">
        <v>138</v>
      </c>
      <c r="C60" t="str">
        <f t="shared" si="3"/>
        <v>천명신선의 검 획득</v>
      </c>
      <c r="D60" s="1">
        <v>120</v>
      </c>
      <c r="E60">
        <v>2</v>
      </c>
      <c r="F60">
        <v>46</v>
      </c>
      <c r="G60">
        <v>169000</v>
      </c>
      <c r="H60">
        <v>27</v>
      </c>
      <c r="I60">
        <v>17600</v>
      </c>
      <c r="J60">
        <v>10</v>
      </c>
      <c r="K60" s="1">
        <v>0</v>
      </c>
      <c r="L60" t="b">
        <v>1</v>
      </c>
      <c r="M60" t="str">
        <f>VLOOKUP(D60,[1]Weapon!$A:$C,3,FALSE)</f>
        <v>천명신선의 검</v>
      </c>
      <c r="N60">
        <v>11</v>
      </c>
      <c r="O60">
        <v>733</v>
      </c>
    </row>
    <row r="61" spans="1:15" x14ac:dyDescent="0.3">
      <c r="A61" s="1">
        <v>59</v>
      </c>
      <c r="B61" s="1" t="s">
        <v>139</v>
      </c>
      <c r="C61" t="str">
        <f t="shared" si="3"/>
        <v>암영천선의 검 획득</v>
      </c>
      <c r="D61" s="1">
        <v>121</v>
      </c>
      <c r="E61">
        <v>2</v>
      </c>
      <c r="F61">
        <v>46</v>
      </c>
      <c r="G61">
        <v>172000</v>
      </c>
      <c r="H61">
        <v>27</v>
      </c>
      <c r="I61">
        <v>18000</v>
      </c>
      <c r="J61">
        <v>10</v>
      </c>
      <c r="K61" s="1">
        <v>0</v>
      </c>
      <c r="L61" t="b">
        <v>1</v>
      </c>
      <c r="M61" t="str">
        <f>VLOOKUP(D61,[1]Weapon!$A:$C,3,FALSE)</f>
        <v>암영천선의 검</v>
      </c>
      <c r="N61">
        <v>11</v>
      </c>
      <c r="O61">
        <v>734</v>
      </c>
    </row>
    <row r="62" spans="1:15" x14ac:dyDescent="0.3">
      <c r="A62" s="1">
        <v>60</v>
      </c>
      <c r="B62" s="1" t="s">
        <v>140</v>
      </c>
      <c r="C62" t="str">
        <f t="shared" ref="C62:C64" si="4">M62&amp;" 획득"</f>
        <v>혈향천선의 검 획득</v>
      </c>
      <c r="D62" s="1">
        <v>122</v>
      </c>
      <c r="E62">
        <v>2</v>
      </c>
      <c r="F62">
        <v>46</v>
      </c>
      <c r="G62">
        <v>175000</v>
      </c>
      <c r="H62">
        <v>27</v>
      </c>
      <c r="I62">
        <v>18400</v>
      </c>
      <c r="J62">
        <v>10</v>
      </c>
      <c r="K62" s="1">
        <v>0</v>
      </c>
      <c r="L62" t="b">
        <v>1</v>
      </c>
      <c r="M62" t="str">
        <f>VLOOKUP(D62,[1]Weapon!$A:$C,3,FALSE)</f>
        <v>혈향천선의 검</v>
      </c>
      <c r="N62">
        <v>11</v>
      </c>
      <c r="O62">
        <v>735</v>
      </c>
    </row>
    <row r="63" spans="1:15" x14ac:dyDescent="0.3">
      <c r="A63" s="1">
        <v>61</v>
      </c>
      <c r="B63" s="1" t="s">
        <v>141</v>
      </c>
      <c r="C63" t="str">
        <f t="shared" si="4"/>
        <v>홍랑천선의 검 획득</v>
      </c>
      <c r="D63" s="1">
        <v>123</v>
      </c>
      <c r="E63">
        <v>2</v>
      </c>
      <c r="F63">
        <v>46</v>
      </c>
      <c r="G63">
        <v>178000</v>
      </c>
      <c r="H63">
        <v>27</v>
      </c>
      <c r="I63">
        <v>18800</v>
      </c>
      <c r="J63">
        <v>10</v>
      </c>
      <c r="K63" s="1">
        <v>0</v>
      </c>
      <c r="L63" t="b">
        <v>1</v>
      </c>
      <c r="M63" t="str">
        <f>VLOOKUP(D63,[1]Weapon!$A:$C,3,FALSE)</f>
        <v>홍랑천선의 검</v>
      </c>
      <c r="N63">
        <v>11</v>
      </c>
      <c r="O63">
        <v>736</v>
      </c>
    </row>
    <row r="64" spans="1:15" x14ac:dyDescent="0.3">
      <c r="A64" s="1">
        <v>62</v>
      </c>
      <c r="B64" s="1" t="s">
        <v>142</v>
      </c>
      <c r="C64" t="str">
        <f t="shared" si="4"/>
        <v>설화천선의 검 획득</v>
      </c>
      <c r="D64" s="1">
        <v>124</v>
      </c>
      <c r="E64">
        <v>2</v>
      </c>
      <c r="F64">
        <v>46</v>
      </c>
      <c r="G64">
        <v>181000</v>
      </c>
      <c r="H64">
        <v>27</v>
      </c>
      <c r="I64">
        <v>19200</v>
      </c>
      <c r="J64">
        <v>10</v>
      </c>
      <c r="K64" s="1">
        <v>0</v>
      </c>
      <c r="L64" t="b">
        <v>1</v>
      </c>
      <c r="M64" t="str">
        <f>VLOOKUP(D64,[1]Weapon!$A:$C,3,FALSE)</f>
        <v>설화천선의 검</v>
      </c>
      <c r="N64">
        <v>11</v>
      </c>
      <c r="O64">
        <v>737</v>
      </c>
    </row>
    <row r="65" spans="1:15" x14ac:dyDescent="0.3">
      <c r="A65" s="1">
        <v>63</v>
      </c>
      <c r="B65" s="1" t="s">
        <v>143</v>
      </c>
      <c r="C65" t="str">
        <f t="shared" ref="C65:C66" si="5">M65&amp;" 획득"</f>
        <v>음혼마군의 검 획득</v>
      </c>
      <c r="D65" s="1">
        <v>125</v>
      </c>
      <c r="E65">
        <v>2</v>
      </c>
      <c r="F65">
        <v>46</v>
      </c>
      <c r="G65">
        <v>184000</v>
      </c>
      <c r="H65">
        <v>27</v>
      </c>
      <c r="I65">
        <v>19600</v>
      </c>
      <c r="J65">
        <v>10</v>
      </c>
      <c r="K65" s="1">
        <v>0</v>
      </c>
      <c r="L65" t="b">
        <v>1</v>
      </c>
      <c r="M65" t="str">
        <f>VLOOKUP(D65,[1]Weapon!$A:$C,3,FALSE)</f>
        <v>음혼마군의 검</v>
      </c>
      <c r="N65">
        <v>11</v>
      </c>
      <c r="O65">
        <v>738</v>
      </c>
    </row>
    <row r="66" spans="1:15" x14ac:dyDescent="0.3">
      <c r="A66" s="1">
        <v>64</v>
      </c>
      <c r="B66" s="1" t="s">
        <v>144</v>
      </c>
      <c r="C66" t="str">
        <f t="shared" si="5"/>
        <v>귀왕의 검 획득</v>
      </c>
      <c r="D66" s="1">
        <v>126</v>
      </c>
      <c r="E66">
        <v>2</v>
      </c>
      <c r="F66">
        <v>46</v>
      </c>
      <c r="G66">
        <v>187000</v>
      </c>
      <c r="H66">
        <v>27</v>
      </c>
      <c r="I66">
        <v>20000</v>
      </c>
      <c r="J66">
        <v>10</v>
      </c>
      <c r="K66" s="1">
        <v>0</v>
      </c>
      <c r="L66" t="b">
        <v>1</v>
      </c>
      <c r="M66" t="str">
        <f>VLOOKUP(D66,[1]Weapon!$A:$C,3,FALSE)</f>
        <v>귀왕의 검</v>
      </c>
      <c r="N66">
        <v>11</v>
      </c>
      <c r="O66">
        <v>739</v>
      </c>
    </row>
    <row r="67" spans="1:15" x14ac:dyDescent="0.3">
      <c r="A67" s="1">
        <v>65</v>
      </c>
      <c r="B67" s="1" t="s">
        <v>145</v>
      </c>
      <c r="C67" t="str">
        <f t="shared" ref="C67:C68" si="6">M67&amp;" 획득"</f>
        <v>만독귀의의 검 획득</v>
      </c>
      <c r="D67" s="1">
        <v>127</v>
      </c>
      <c r="E67">
        <v>2</v>
      </c>
      <c r="F67">
        <v>46</v>
      </c>
      <c r="G67">
        <v>190000</v>
      </c>
      <c r="H67">
        <v>27</v>
      </c>
      <c r="I67">
        <v>20400</v>
      </c>
      <c r="J67">
        <v>10</v>
      </c>
      <c r="K67" s="1">
        <v>0</v>
      </c>
      <c r="L67" t="b">
        <v>1</v>
      </c>
      <c r="M67" t="str">
        <f>VLOOKUP(D67,[1]Weapon!$A:$C,3,FALSE)</f>
        <v>만독귀의의 검</v>
      </c>
      <c r="N67">
        <v>11</v>
      </c>
      <c r="O67">
        <v>740</v>
      </c>
    </row>
    <row r="68" spans="1:15" x14ac:dyDescent="0.3">
      <c r="A68" s="1">
        <v>66</v>
      </c>
      <c r="B68" s="1" t="s">
        <v>146</v>
      </c>
      <c r="C68" t="str">
        <f t="shared" si="6"/>
        <v>사령신군의 검 획득</v>
      </c>
      <c r="D68" s="1">
        <v>128</v>
      </c>
      <c r="E68">
        <v>2</v>
      </c>
      <c r="F68">
        <v>46</v>
      </c>
      <c r="G68">
        <v>193000</v>
      </c>
      <c r="H68">
        <v>27</v>
      </c>
      <c r="I68">
        <v>20800</v>
      </c>
      <c r="J68">
        <v>10</v>
      </c>
      <c r="K68" s="1">
        <v>0</v>
      </c>
      <c r="L68" t="b">
        <v>1</v>
      </c>
      <c r="M68" t="str">
        <f>VLOOKUP(D68,[1]Weapon!$A:$C,3,FALSE)</f>
        <v>사령신군의 검</v>
      </c>
      <c r="N68">
        <v>11</v>
      </c>
      <c r="O68">
        <v>741</v>
      </c>
    </row>
    <row r="69" spans="1:15" x14ac:dyDescent="0.3">
      <c r="A69" s="1">
        <v>67</v>
      </c>
      <c r="B69" s="1" t="s">
        <v>147</v>
      </c>
      <c r="C69" t="str">
        <f t="shared" ref="C69:C70" si="7">M69&amp;" 획득"</f>
        <v>동악신로의 검 획득</v>
      </c>
      <c r="D69" s="1">
        <v>129</v>
      </c>
      <c r="E69">
        <v>2</v>
      </c>
      <c r="F69">
        <v>46</v>
      </c>
      <c r="G69">
        <v>196000</v>
      </c>
      <c r="H69">
        <v>27</v>
      </c>
      <c r="I69">
        <v>21200</v>
      </c>
      <c r="J69">
        <v>10</v>
      </c>
      <c r="K69" s="1">
        <v>0</v>
      </c>
      <c r="L69" t="b">
        <v>1</v>
      </c>
      <c r="M69" t="str">
        <f>VLOOKUP(D69,[1]Weapon!$A:$C,3,FALSE)</f>
        <v>동악신로의 검</v>
      </c>
      <c r="N69">
        <v>11</v>
      </c>
      <c r="O69">
        <v>742</v>
      </c>
    </row>
    <row r="70" spans="1:15" x14ac:dyDescent="0.3">
      <c r="A70" s="1">
        <v>68</v>
      </c>
      <c r="B70" s="1" t="s">
        <v>148</v>
      </c>
      <c r="C70" t="str">
        <f t="shared" si="7"/>
        <v>음명진군의 검 획득</v>
      </c>
      <c r="D70" s="1">
        <v>130</v>
      </c>
      <c r="E70">
        <v>2</v>
      </c>
      <c r="F70">
        <v>46</v>
      </c>
      <c r="G70">
        <v>199000</v>
      </c>
      <c r="H70">
        <v>27</v>
      </c>
      <c r="I70">
        <v>21600</v>
      </c>
      <c r="J70">
        <v>10</v>
      </c>
      <c r="K70" s="1">
        <v>0</v>
      </c>
      <c r="L70" t="b">
        <v>1</v>
      </c>
      <c r="M70" t="str">
        <f>VLOOKUP(D70,[1]Weapon!$A:$C,3,FALSE)</f>
        <v>음명진군의 검</v>
      </c>
      <c r="N70">
        <v>11</v>
      </c>
      <c r="O70">
        <v>743</v>
      </c>
    </row>
    <row r="71" spans="1:15" x14ac:dyDescent="0.3">
      <c r="A71" s="1">
        <v>69</v>
      </c>
      <c r="B71" s="1" t="s">
        <v>149</v>
      </c>
      <c r="C71" t="str">
        <f t="shared" ref="C71:C72" si="8">M71&amp;" 획득"</f>
        <v>천귀사신의 검 획득</v>
      </c>
      <c r="D71" s="1">
        <v>132</v>
      </c>
      <c r="E71">
        <v>2</v>
      </c>
      <c r="F71">
        <v>46</v>
      </c>
      <c r="G71">
        <v>202000</v>
      </c>
      <c r="H71">
        <v>27</v>
      </c>
      <c r="I71">
        <v>22000</v>
      </c>
      <c r="J71">
        <v>10</v>
      </c>
      <c r="K71" s="1">
        <v>0</v>
      </c>
      <c r="L71" t="b">
        <v>1</v>
      </c>
      <c r="M71" t="str">
        <f>VLOOKUP(D71,[1]Weapon!$A:$C,3,FALSE)</f>
        <v>천귀사신의 검</v>
      </c>
      <c r="N71">
        <v>11</v>
      </c>
      <c r="O71">
        <v>744</v>
      </c>
    </row>
    <row r="72" spans="1:15" x14ac:dyDescent="0.3">
      <c r="A72" s="1">
        <v>70</v>
      </c>
      <c r="B72" s="1" t="s">
        <v>150</v>
      </c>
      <c r="C72" t="str">
        <f t="shared" si="8"/>
        <v>마영독군의 낫 획득</v>
      </c>
      <c r="D72" s="1">
        <v>133</v>
      </c>
      <c r="E72">
        <v>2</v>
      </c>
      <c r="F72">
        <v>46</v>
      </c>
      <c r="G72">
        <v>205000</v>
      </c>
      <c r="H72">
        <v>27</v>
      </c>
      <c r="I72">
        <v>22400</v>
      </c>
      <c r="J72">
        <v>10</v>
      </c>
      <c r="K72" s="1">
        <v>0</v>
      </c>
      <c r="L72" t="b">
        <v>1</v>
      </c>
      <c r="M72" t="str">
        <f>VLOOKUP(D72,[1]Weapon!$A:$C,3,FALSE)</f>
        <v>마영독군의 낫</v>
      </c>
      <c r="N72">
        <v>11</v>
      </c>
      <c r="O72">
        <v>745</v>
      </c>
    </row>
    <row r="73" spans="1:15" x14ac:dyDescent="0.3">
      <c r="A73" s="1">
        <v>71</v>
      </c>
      <c r="B73" s="1" t="s">
        <v>151</v>
      </c>
      <c r="C73" t="str">
        <f t="shared" ref="C73:C74" si="9">M73&amp;" 획득"</f>
        <v>독왕의 검 획득</v>
      </c>
      <c r="D73" s="1">
        <v>134</v>
      </c>
      <c r="E73">
        <v>2</v>
      </c>
      <c r="F73">
        <v>46</v>
      </c>
      <c r="G73">
        <v>208000</v>
      </c>
      <c r="H73">
        <v>27</v>
      </c>
      <c r="I73">
        <v>22800</v>
      </c>
      <c r="J73">
        <v>10</v>
      </c>
      <c r="K73" s="1">
        <v>0</v>
      </c>
      <c r="L73" t="b">
        <v>1</v>
      </c>
      <c r="M73" t="str">
        <f>VLOOKUP(D73,[1]Weapon!$A:$C,3,FALSE)</f>
        <v>독왕의 검</v>
      </c>
      <c r="N73">
        <v>11</v>
      </c>
      <c r="O73">
        <v>746</v>
      </c>
    </row>
    <row r="74" spans="1:15" x14ac:dyDescent="0.3">
      <c r="A74" s="1">
        <v>72</v>
      </c>
      <c r="B74" s="1" t="s">
        <v>152</v>
      </c>
      <c r="C74" t="str">
        <f t="shared" si="9"/>
        <v>백수뇌군의 검 획득</v>
      </c>
      <c r="D74" s="1">
        <v>135</v>
      </c>
      <c r="E74">
        <v>2</v>
      </c>
      <c r="F74">
        <v>46</v>
      </c>
      <c r="G74">
        <v>211000</v>
      </c>
      <c r="H74">
        <v>27</v>
      </c>
      <c r="I74">
        <v>23200</v>
      </c>
      <c r="J74">
        <v>10</v>
      </c>
      <c r="K74" s="1">
        <v>0</v>
      </c>
      <c r="L74" t="b">
        <v>1</v>
      </c>
      <c r="M74" t="str">
        <f>VLOOKUP(D74,[1]Weapon!$A:$C,3,FALSE)</f>
        <v>백수뇌군의 검</v>
      </c>
      <c r="N74">
        <v>11</v>
      </c>
      <c r="O74">
        <v>747</v>
      </c>
    </row>
    <row r="75" spans="1:15" x14ac:dyDescent="0.3">
      <c r="A75" s="1">
        <v>73</v>
      </c>
      <c r="B75" s="1" t="s">
        <v>153</v>
      </c>
      <c r="C75" t="str">
        <f t="shared" ref="C75:C76" si="10">M75&amp;" 획득"</f>
        <v>뇌제의 검 획득</v>
      </c>
      <c r="D75" s="1">
        <v>136</v>
      </c>
      <c r="E75">
        <v>2</v>
      </c>
      <c r="F75">
        <v>46</v>
      </c>
      <c r="G75">
        <v>214000</v>
      </c>
      <c r="H75">
        <v>27</v>
      </c>
      <c r="I75">
        <v>23600</v>
      </c>
      <c r="J75">
        <v>10</v>
      </c>
      <c r="K75" s="1">
        <v>0</v>
      </c>
      <c r="L75" t="b">
        <v>1</v>
      </c>
      <c r="M75" t="str">
        <f>VLOOKUP(D75,[1]Weapon!$A:$C,3,FALSE)</f>
        <v>뇌제의 검</v>
      </c>
      <c r="N75">
        <v>11</v>
      </c>
      <c r="O75">
        <v>748</v>
      </c>
    </row>
    <row r="76" spans="1:15" x14ac:dyDescent="0.3">
      <c r="A76" s="1">
        <v>74</v>
      </c>
      <c r="B76" s="1" t="s">
        <v>154</v>
      </c>
      <c r="C76" t="str">
        <f t="shared" si="10"/>
        <v>흑묘살수의 검 획득</v>
      </c>
      <c r="D76" s="1">
        <v>137</v>
      </c>
      <c r="E76">
        <v>2</v>
      </c>
      <c r="F76">
        <v>46</v>
      </c>
      <c r="G76">
        <v>217000</v>
      </c>
      <c r="H76">
        <v>27</v>
      </c>
      <c r="I76">
        <v>24000</v>
      </c>
      <c r="J76">
        <v>10</v>
      </c>
      <c r="K76" s="1">
        <v>0</v>
      </c>
      <c r="L76" t="b">
        <v>1</v>
      </c>
      <c r="M76" t="str">
        <f>VLOOKUP(D76,[1]Weapon!$A:$C,3,FALSE)</f>
        <v>흑묘살수의 검</v>
      </c>
      <c r="N76">
        <v>11</v>
      </c>
      <c r="O76">
        <v>749</v>
      </c>
    </row>
    <row r="77" spans="1:15" x14ac:dyDescent="0.3">
      <c r="A77" s="1">
        <v>75</v>
      </c>
      <c r="B77" s="1" t="s">
        <v>155</v>
      </c>
      <c r="C77" t="str">
        <f t="shared" ref="C77:C81" si="11">M77&amp;" 획득"</f>
        <v>삼천왕의 검 획득</v>
      </c>
      <c r="D77" s="1">
        <v>138</v>
      </c>
      <c r="E77">
        <v>2</v>
      </c>
      <c r="F77">
        <v>46</v>
      </c>
      <c r="G77">
        <v>220000</v>
      </c>
      <c r="H77">
        <v>27</v>
      </c>
      <c r="I77">
        <v>24400</v>
      </c>
      <c r="J77">
        <v>10</v>
      </c>
      <c r="K77" s="1">
        <v>0</v>
      </c>
      <c r="L77" t="b">
        <v>1</v>
      </c>
      <c r="M77" t="str">
        <f>VLOOKUP(D77,[1]Weapon!$A:$C,3,FALSE)</f>
        <v>삼천왕의 검</v>
      </c>
      <c r="N77">
        <v>11</v>
      </c>
      <c r="O77">
        <v>750</v>
      </c>
    </row>
    <row r="78" spans="1:15" x14ac:dyDescent="0.3">
      <c r="A78" s="1">
        <v>76</v>
      </c>
      <c r="B78" s="1" t="s">
        <v>156</v>
      </c>
      <c r="C78" t="str">
        <f t="shared" si="11"/>
        <v>용자매의 검 획득</v>
      </c>
      <c r="D78" s="1">
        <v>139</v>
      </c>
      <c r="E78">
        <v>2</v>
      </c>
      <c r="F78">
        <v>46</v>
      </c>
      <c r="G78">
        <v>223000</v>
      </c>
      <c r="H78">
        <v>27</v>
      </c>
      <c r="I78">
        <v>24800</v>
      </c>
      <c r="J78">
        <v>10</v>
      </c>
      <c r="K78" s="1">
        <v>0</v>
      </c>
      <c r="L78" t="b">
        <v>1</v>
      </c>
      <c r="M78" t="str">
        <f>VLOOKUP(D78,[1]Weapon!$A:$C,3,FALSE)</f>
        <v>용자매의 검</v>
      </c>
      <c r="N78">
        <v>11</v>
      </c>
      <c r="O78">
        <v>751</v>
      </c>
    </row>
    <row r="79" spans="1:15" x14ac:dyDescent="0.3">
      <c r="A79" s="1">
        <v>77</v>
      </c>
      <c r="B79" s="1" t="s">
        <v>157</v>
      </c>
      <c r="C79" t="str">
        <f t="shared" si="11"/>
        <v>용술사의 검 획득</v>
      </c>
      <c r="D79" s="1">
        <v>140</v>
      </c>
      <c r="E79">
        <v>2</v>
      </c>
      <c r="F79">
        <v>46</v>
      </c>
      <c r="G79">
        <v>226000</v>
      </c>
      <c r="H79">
        <v>27</v>
      </c>
      <c r="I79">
        <v>25200</v>
      </c>
      <c r="J79">
        <v>10</v>
      </c>
      <c r="K79" s="1">
        <v>0</v>
      </c>
      <c r="L79" t="b">
        <v>1</v>
      </c>
      <c r="M79" t="str">
        <f>VLOOKUP(D79,[1]Weapon!$A:$C,3,FALSE)</f>
        <v>용술사의 검</v>
      </c>
      <c r="N79">
        <v>11</v>
      </c>
      <c r="O79">
        <v>752</v>
      </c>
    </row>
    <row r="80" spans="1:15" x14ac:dyDescent="0.3">
      <c r="A80" s="1">
        <v>78</v>
      </c>
      <c r="B80" s="1" t="s">
        <v>158</v>
      </c>
      <c r="C80" t="str">
        <f t="shared" si="11"/>
        <v>용무제의 검 획득</v>
      </c>
      <c r="D80" s="1">
        <v>141</v>
      </c>
      <c r="E80">
        <v>2</v>
      </c>
      <c r="F80">
        <v>46</v>
      </c>
      <c r="G80">
        <v>229000</v>
      </c>
      <c r="H80">
        <v>27</v>
      </c>
      <c r="I80">
        <v>25600</v>
      </c>
      <c r="J80">
        <v>10</v>
      </c>
      <c r="K80" s="1">
        <v>0</v>
      </c>
      <c r="L80" t="b">
        <v>1</v>
      </c>
      <c r="M80" t="str">
        <f>VLOOKUP(D80,[1]Weapon!$A:$C,3,FALSE)</f>
        <v>용무제의 검</v>
      </c>
      <c r="N80">
        <v>11</v>
      </c>
      <c r="O80">
        <v>753</v>
      </c>
    </row>
    <row r="81" spans="1:15" x14ac:dyDescent="0.3">
      <c r="A81" s="1">
        <v>79</v>
      </c>
      <c r="B81" s="1" t="s">
        <v>159</v>
      </c>
      <c r="C81" t="str">
        <f t="shared" si="11"/>
        <v>흑룡신의 좌검 획득</v>
      </c>
      <c r="D81" s="1">
        <v>142</v>
      </c>
      <c r="E81">
        <v>2</v>
      </c>
      <c r="F81">
        <v>46</v>
      </c>
      <c r="G81">
        <v>232000</v>
      </c>
      <c r="H81">
        <v>27</v>
      </c>
      <c r="I81">
        <v>26000</v>
      </c>
      <c r="J81">
        <v>10</v>
      </c>
      <c r="K81" s="1">
        <v>0</v>
      </c>
      <c r="L81" t="b">
        <v>1</v>
      </c>
      <c r="M81" t="str">
        <f>VLOOKUP(D81,[1]Weapon!$A:$C,3,FALSE)</f>
        <v>흑룡신의 좌검</v>
      </c>
      <c r="N81">
        <v>11</v>
      </c>
      <c r="O81">
        <v>754</v>
      </c>
    </row>
    <row r="82" spans="1:15" x14ac:dyDescent="0.3">
      <c r="A82" s="1">
        <v>80</v>
      </c>
      <c r="B82" s="1" t="s">
        <v>160</v>
      </c>
      <c r="C82" t="str">
        <f t="shared" ref="C82:C84" si="12">M82&amp;" 획득"</f>
        <v>흑룡신의 우검 획득</v>
      </c>
      <c r="D82" s="1">
        <v>143</v>
      </c>
      <c r="E82">
        <v>2</v>
      </c>
      <c r="F82">
        <v>46</v>
      </c>
      <c r="G82">
        <v>235000</v>
      </c>
      <c r="H82">
        <v>27</v>
      </c>
      <c r="I82">
        <v>26400</v>
      </c>
      <c r="J82">
        <v>10</v>
      </c>
      <c r="K82" s="1">
        <v>0</v>
      </c>
      <c r="L82" t="b">
        <v>1</v>
      </c>
      <c r="M82" t="str">
        <f>VLOOKUP(D82,[1]Weapon!$A:$C,3,FALSE)</f>
        <v>흑룡신의 우검</v>
      </c>
      <c r="N82">
        <v>11</v>
      </c>
      <c r="O82">
        <v>755</v>
      </c>
    </row>
    <row r="83" spans="1:15" x14ac:dyDescent="0.3">
      <c r="A83" s="1">
        <v>81</v>
      </c>
      <c r="B83" s="1" t="s">
        <v>161</v>
      </c>
      <c r="C83" t="str">
        <f t="shared" si="12"/>
        <v>적룡신의 좌검 획득</v>
      </c>
      <c r="D83" s="1">
        <v>144</v>
      </c>
      <c r="E83">
        <v>2</v>
      </c>
      <c r="F83">
        <v>46</v>
      </c>
      <c r="G83">
        <v>238000</v>
      </c>
      <c r="H83">
        <v>27</v>
      </c>
      <c r="I83">
        <v>26800</v>
      </c>
      <c r="J83">
        <v>10</v>
      </c>
      <c r="K83" s="1">
        <v>0</v>
      </c>
      <c r="L83" t="b">
        <v>1</v>
      </c>
      <c r="M83" t="str">
        <f>VLOOKUP(D83,[1]Weapon!$A:$C,3,FALSE)</f>
        <v>적룡신의 좌검</v>
      </c>
      <c r="N83">
        <v>11</v>
      </c>
      <c r="O83">
        <v>756</v>
      </c>
    </row>
    <row r="84" spans="1:15" x14ac:dyDescent="0.3">
      <c r="A84" s="1">
        <v>82</v>
      </c>
      <c r="B84" s="1" t="s">
        <v>162</v>
      </c>
      <c r="C84" t="str">
        <f t="shared" si="12"/>
        <v>적룡신의 우검 획득</v>
      </c>
      <c r="D84" s="1">
        <v>145</v>
      </c>
      <c r="E84">
        <v>2</v>
      </c>
      <c r="F84">
        <v>46</v>
      </c>
      <c r="G84">
        <v>241000</v>
      </c>
      <c r="H84">
        <v>27</v>
      </c>
      <c r="I84">
        <v>27200</v>
      </c>
      <c r="J84">
        <v>10</v>
      </c>
      <c r="K84" s="1">
        <v>0</v>
      </c>
      <c r="L84" t="b">
        <v>1</v>
      </c>
      <c r="M84" t="str">
        <f>VLOOKUP(D84,[1]Weapon!$A:$C,3,FALSE)</f>
        <v>적룡신의 우검</v>
      </c>
      <c r="N84">
        <v>11</v>
      </c>
      <c r="O84">
        <v>757</v>
      </c>
    </row>
    <row r="85" spans="1:15" x14ac:dyDescent="0.3">
      <c r="A85" s="1">
        <v>83</v>
      </c>
      <c r="B85" s="1" t="s">
        <v>163</v>
      </c>
      <c r="C85" t="str">
        <f t="shared" ref="C85:C87" si="13">M85&amp;" 획득"</f>
        <v>흑해태자의 부채 획득</v>
      </c>
      <c r="D85" s="1">
        <v>147</v>
      </c>
      <c r="E85">
        <v>2</v>
      </c>
      <c r="F85">
        <v>46</v>
      </c>
      <c r="G85">
        <v>244000</v>
      </c>
      <c r="H85">
        <v>27</v>
      </c>
      <c r="I85">
        <v>27600</v>
      </c>
      <c r="J85">
        <v>10</v>
      </c>
      <c r="K85" s="1">
        <v>0</v>
      </c>
      <c r="L85" t="b">
        <v>1</v>
      </c>
      <c r="M85" t="str">
        <f>VLOOKUP(D85,[1]Weapon!$A:$C,3,FALSE)</f>
        <v>흑해태자의 부채</v>
      </c>
      <c r="N85">
        <v>11</v>
      </c>
      <c r="O85">
        <v>758</v>
      </c>
    </row>
    <row r="86" spans="1:15" x14ac:dyDescent="0.3">
      <c r="A86" s="1">
        <v>84</v>
      </c>
      <c r="B86" s="1" t="s">
        <v>164</v>
      </c>
      <c r="C86" t="str">
        <f t="shared" si="13"/>
        <v>광해태자의 검 획득</v>
      </c>
      <c r="D86" s="1">
        <v>148</v>
      </c>
      <c r="E86">
        <v>2</v>
      </c>
      <c r="F86">
        <v>46</v>
      </c>
      <c r="G86">
        <v>247000</v>
      </c>
      <c r="H86">
        <v>27</v>
      </c>
      <c r="I86">
        <v>28000</v>
      </c>
      <c r="J86">
        <v>10</v>
      </c>
      <c r="K86" s="1">
        <v>0</v>
      </c>
      <c r="L86" t="b">
        <v>1</v>
      </c>
      <c r="M86" t="str">
        <f>VLOOKUP(D86,[1]Weapon!$A:$C,3,FALSE)</f>
        <v>광해태자의 검</v>
      </c>
      <c r="N86">
        <v>11</v>
      </c>
      <c r="O86">
        <v>759</v>
      </c>
    </row>
    <row r="87" spans="1:15" x14ac:dyDescent="0.3">
      <c r="A87" s="1">
        <v>85</v>
      </c>
      <c r="B87" s="1" t="s">
        <v>165</v>
      </c>
      <c r="C87" t="str">
        <f t="shared" si="13"/>
        <v>여울태자의 검 획득</v>
      </c>
      <c r="D87" s="1">
        <v>150</v>
      </c>
      <c r="E87">
        <v>2</v>
      </c>
      <c r="F87">
        <v>46</v>
      </c>
      <c r="G87">
        <v>250000</v>
      </c>
      <c r="H87">
        <v>27</v>
      </c>
      <c r="I87">
        <v>28400</v>
      </c>
      <c r="J87">
        <v>10</v>
      </c>
      <c r="K87" s="1">
        <v>0</v>
      </c>
      <c r="L87" t="b">
        <v>1</v>
      </c>
      <c r="M87" t="str">
        <f>VLOOKUP(D87,[1]Weapon!$A:$C,3,FALSE)</f>
        <v>여울태자의 검</v>
      </c>
      <c r="N87">
        <v>11</v>
      </c>
      <c r="O87">
        <v>760</v>
      </c>
    </row>
    <row r="88" spans="1:15" x14ac:dyDescent="0.3">
      <c r="A88" s="1">
        <v>86</v>
      </c>
      <c r="B88" s="1" t="s">
        <v>166</v>
      </c>
      <c r="C88" t="str">
        <f t="shared" ref="C88:C89" si="14">M88&amp;" 획득"</f>
        <v>가람태자의 검 획득</v>
      </c>
      <c r="D88" s="1">
        <v>151</v>
      </c>
      <c r="E88">
        <v>2</v>
      </c>
      <c r="F88">
        <v>46</v>
      </c>
      <c r="G88">
        <v>253000</v>
      </c>
      <c r="H88">
        <v>27</v>
      </c>
      <c r="I88">
        <v>28800</v>
      </c>
      <c r="J88">
        <v>10</v>
      </c>
      <c r="K88" s="1">
        <v>0</v>
      </c>
      <c r="L88" t="b">
        <v>1</v>
      </c>
      <c r="M88" t="str">
        <f>VLOOKUP(D88,[1]Weapon!$A:$C,3,FALSE)</f>
        <v>가람태자의 검</v>
      </c>
      <c r="N88">
        <v>11</v>
      </c>
      <c r="O88">
        <v>761</v>
      </c>
    </row>
    <row r="89" spans="1:15" x14ac:dyDescent="0.3">
      <c r="A89" s="1">
        <v>87</v>
      </c>
      <c r="B89" s="1" t="s">
        <v>167</v>
      </c>
      <c r="C89" t="str">
        <f t="shared" si="14"/>
        <v>서해장군의 검 획득</v>
      </c>
      <c r="D89" s="1">
        <v>152</v>
      </c>
      <c r="E89">
        <v>2</v>
      </c>
      <c r="F89">
        <v>46</v>
      </c>
      <c r="G89">
        <v>256000</v>
      </c>
      <c r="H89">
        <v>27</v>
      </c>
      <c r="I89">
        <v>29200</v>
      </c>
      <c r="J89">
        <v>10</v>
      </c>
      <c r="K89" s="1">
        <v>0</v>
      </c>
      <c r="L89" t="b">
        <v>1</v>
      </c>
      <c r="M89" t="str">
        <f>VLOOKUP(D89,[1]Weapon!$A:$C,3,FALSE)</f>
        <v>서해장군의 검</v>
      </c>
      <c r="N89">
        <v>11</v>
      </c>
      <c r="O89">
        <v>762</v>
      </c>
    </row>
    <row r="90" spans="1:15" x14ac:dyDescent="0.3">
      <c r="A90" s="1">
        <v>88</v>
      </c>
      <c r="B90" s="1" t="s">
        <v>168</v>
      </c>
      <c r="C90" t="str">
        <f t="shared" ref="C90:C91" si="15">M90&amp;" 획득"</f>
        <v>동해장군의 검 획득</v>
      </c>
      <c r="D90" s="1">
        <v>153</v>
      </c>
      <c r="E90">
        <v>2</v>
      </c>
      <c r="F90">
        <v>46</v>
      </c>
      <c r="G90">
        <v>259000</v>
      </c>
      <c r="H90">
        <v>27</v>
      </c>
      <c r="I90">
        <v>29600</v>
      </c>
      <c r="J90">
        <v>10</v>
      </c>
      <c r="K90" s="1">
        <v>0</v>
      </c>
      <c r="L90" t="b">
        <v>1</v>
      </c>
      <c r="M90" t="str">
        <f>VLOOKUP(D90,[1]Weapon!$A:$C,3,FALSE)</f>
        <v>동해장군의 검</v>
      </c>
      <c r="N90">
        <v>11</v>
      </c>
      <c r="O90">
        <v>763</v>
      </c>
    </row>
    <row r="91" spans="1:15" x14ac:dyDescent="0.3">
      <c r="A91" s="1">
        <v>89</v>
      </c>
      <c r="B91" s="1" t="s">
        <v>169</v>
      </c>
      <c r="C91" t="str">
        <f t="shared" si="15"/>
        <v>용왕의 검 획득</v>
      </c>
      <c r="D91" s="1">
        <v>155</v>
      </c>
      <c r="E91">
        <v>2</v>
      </c>
      <c r="F91">
        <v>46</v>
      </c>
      <c r="G91">
        <v>262000</v>
      </c>
      <c r="H91">
        <v>27</v>
      </c>
      <c r="I91">
        <v>30000</v>
      </c>
      <c r="J91">
        <v>10</v>
      </c>
      <c r="K91" s="1">
        <v>0</v>
      </c>
      <c r="L91" t="b">
        <v>1</v>
      </c>
      <c r="M91" t="str">
        <f>VLOOKUP(D91,[1]Weapon!$A:$C,3,FALSE)</f>
        <v>용왕의 검</v>
      </c>
      <c r="N91">
        <v>11</v>
      </c>
      <c r="O91">
        <v>764</v>
      </c>
    </row>
    <row r="92" spans="1:15" x14ac:dyDescent="0.3">
      <c r="A92" s="1">
        <v>90</v>
      </c>
      <c r="B92" s="1" t="s">
        <v>170</v>
      </c>
      <c r="C92" t="str">
        <f t="shared" ref="C92:C94" si="16">M92&amp;" 획득"</f>
        <v>백의대군의 부채 획득</v>
      </c>
      <c r="D92" s="1">
        <v>157</v>
      </c>
      <c r="E92">
        <v>2</v>
      </c>
      <c r="F92">
        <v>46</v>
      </c>
      <c r="G92">
        <v>265000</v>
      </c>
      <c r="H92">
        <v>27</v>
      </c>
      <c r="I92">
        <v>30400</v>
      </c>
      <c r="J92">
        <v>10</v>
      </c>
      <c r="K92" s="1">
        <v>0</v>
      </c>
      <c r="L92" t="b">
        <v>1</v>
      </c>
      <c r="M92" t="str">
        <f>VLOOKUP(D92,[1]Weapon!$A:$C,3,FALSE)</f>
        <v>백의대군의 부채</v>
      </c>
      <c r="N92">
        <v>11</v>
      </c>
      <c r="O92">
        <v>765</v>
      </c>
    </row>
    <row r="93" spans="1:15" x14ac:dyDescent="0.3">
      <c r="A93" s="1">
        <v>91</v>
      </c>
      <c r="B93" s="1" t="s">
        <v>171</v>
      </c>
      <c r="C93" t="str">
        <f t="shared" si="16"/>
        <v>천세상제의 봉 획득</v>
      </c>
      <c r="D93" s="1">
        <v>158</v>
      </c>
      <c r="E93">
        <v>2</v>
      </c>
      <c r="F93">
        <v>46</v>
      </c>
      <c r="G93">
        <v>268000</v>
      </c>
      <c r="H93">
        <v>27</v>
      </c>
      <c r="I93">
        <v>30800</v>
      </c>
      <c r="J93">
        <v>10</v>
      </c>
      <c r="K93" s="1">
        <v>0</v>
      </c>
      <c r="L93" t="b">
        <v>1</v>
      </c>
      <c r="M93" t="str">
        <f>VLOOKUP(D93,[1]Weapon!$A:$C,3,FALSE)</f>
        <v>천세상제의 봉</v>
      </c>
      <c r="N93">
        <v>11</v>
      </c>
      <c r="O93">
        <v>766</v>
      </c>
    </row>
    <row r="94" spans="1:15" x14ac:dyDescent="0.3">
      <c r="A94" s="1">
        <v>92</v>
      </c>
      <c r="B94" s="1" t="s">
        <v>172</v>
      </c>
      <c r="C94" t="str">
        <f t="shared" si="16"/>
        <v>천세왕후의 부채 획득</v>
      </c>
      <c r="D94" s="1">
        <v>159</v>
      </c>
      <c r="E94">
        <v>2</v>
      </c>
      <c r="F94">
        <v>46</v>
      </c>
      <c r="G94">
        <v>271000</v>
      </c>
      <c r="H94">
        <v>27</v>
      </c>
      <c r="I94">
        <v>31200</v>
      </c>
      <c r="J94">
        <v>10</v>
      </c>
      <c r="K94" s="1">
        <v>0</v>
      </c>
      <c r="L94" t="b">
        <v>1</v>
      </c>
      <c r="M94" t="str">
        <f>VLOOKUP(D94,[1]Weapon!$A:$C,3,FALSE)</f>
        <v>천세왕후의 부채</v>
      </c>
      <c r="N94">
        <v>11</v>
      </c>
      <c r="O94">
        <v>767</v>
      </c>
    </row>
  </sheetData>
  <autoFilter ref="H1:H33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72" activePane="bottomLeft" state="frozen"/>
      <selection pane="bottomLeft" activeCell="B102" sqref="B102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Title_Weapon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2024-02-14T05:17:54Z</dcterms:modified>
</cp:coreProperties>
</file>