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작업\요괴 사냥꾼 키우기\12.20 업데이트\테이블\"/>
    </mc:Choice>
  </mc:AlternateContent>
  <xr:revisionPtr revIDLastSave="0" documentId="13_ncr:1_{602A1B9D-F528-49AB-8C93-1E3044A61E62}" xr6:coauthVersionLast="47" xr6:coauthVersionMax="47" xr10:uidLastSave="{00000000-0000-0000-0000-000000000000}"/>
  <bookViews>
    <workbookView xWindow="28680" yWindow="-120" windowWidth="29040" windowHeight="15720" activeTab="1" xr2:uid="{51CAC96F-31B0-419B-A87D-9392A077AFC8}"/>
  </bookViews>
  <sheets>
    <sheet name="Bimu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3" l="1"/>
  <c r="K22" i="3"/>
  <c r="F22" i="3"/>
  <c r="E22" i="3"/>
  <c r="H22" i="3"/>
  <c r="E14" i="3"/>
  <c r="E13" i="3"/>
  <c r="L18" i="3"/>
  <c r="K21" i="3"/>
  <c r="K20" i="3"/>
  <c r="K19" i="3"/>
  <c r="I22" i="3"/>
  <c r="I21" i="3"/>
  <c r="I20" i="3"/>
  <c r="I19" i="3"/>
  <c r="L19" i="3" s="1"/>
  <c r="I18" i="3"/>
  <c r="H21" i="3"/>
  <c r="H20" i="3"/>
  <c r="H19" i="3"/>
  <c r="H18" i="3"/>
  <c r="F21" i="3"/>
  <c r="F20" i="3"/>
  <c r="F19" i="3"/>
  <c r="F18" i="3"/>
  <c r="E21" i="3"/>
  <c r="E20" i="3"/>
  <c r="E19" i="3"/>
  <c r="E18" i="3"/>
  <c r="K18" i="3" s="1"/>
  <c r="C22" i="3"/>
  <c r="C21" i="3"/>
  <c r="C20" i="3"/>
  <c r="C19" i="3"/>
  <c r="C18" i="3"/>
  <c r="B22" i="3"/>
  <c r="B21" i="3"/>
  <c r="B20" i="3"/>
  <c r="B19" i="3"/>
  <c r="B18" i="3"/>
  <c r="C5" i="3"/>
  <c r="C6" i="3"/>
  <c r="L20" i="3" l="1"/>
  <c r="L21" i="3"/>
  <c r="D3" i="3" l="1"/>
</calcChain>
</file>

<file path=xl/sharedStrings.xml><?xml version="1.0" encoding="utf-8"?>
<sst xmlns="http://schemas.openxmlformats.org/spreadsheetml/2006/main" count="30" uniqueCount="22">
  <si>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</si>
  <si>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</si>
  <si>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</si>
  <si>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</si>
  <si>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</si>
  <si>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</si>
  <si>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</si>
  <si>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</si>
  <si>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비무대회 입장권</t>
    <phoneticPr fontId="1" type="noConversion"/>
  </si>
  <si>
    <t>하급</t>
    <phoneticPr fontId="1" type="noConversion"/>
  </si>
  <si>
    <t>비무대회 입장권 모두 사용 시 획득하는 비무 점수 및 비무 증표</t>
    <phoneticPr fontId="1" type="noConversion"/>
  </si>
  <si>
    <t>비무 점수</t>
    <phoneticPr fontId="1" type="noConversion"/>
  </si>
  <si>
    <t>비무 증표</t>
    <phoneticPr fontId="1" type="noConversion"/>
  </si>
  <si>
    <t xml:space="preserve">일주일 기본 제공 입장권 </t>
    <phoneticPr fontId="1" type="noConversion"/>
  </si>
  <si>
    <t>비무 대회 패스 무료</t>
    <phoneticPr fontId="1" type="noConversion"/>
  </si>
  <si>
    <t>비무 대회 패스 유료</t>
    <phoneticPr fontId="1" type="noConversion"/>
  </si>
  <si>
    <t>기본</t>
    <phoneticPr fontId="1" type="noConversion"/>
  </si>
  <si>
    <t>중급</t>
    <phoneticPr fontId="1" type="noConversion"/>
  </si>
  <si>
    <t>상급</t>
    <phoneticPr fontId="1" type="noConversion"/>
  </si>
  <si>
    <t>최상급</t>
    <phoneticPr fontId="1" type="noConversion"/>
  </si>
  <si>
    <t>전설</t>
    <phoneticPr fontId="1" type="noConversion"/>
  </si>
  <si>
    <t>패스로만 획득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</si>
</sst>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4" borderId="0" xfId="0" applyFill="1" applyAlignment="1">
      <alignment horizontal="right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6"/>
  <sheetViews>
    <sheetView zoomScale="85" zoomScaleNormal="85" workbookViewId="0">
      <selection activeCell="B14" sqref="B14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7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100</v>
      </c>
      <c r="C2">
        <v>9057</v>
      </c>
      <c r="D2">
        <v>1</v>
      </c>
      <c r="E2">
        <v>9057</v>
      </c>
      <c r="F2" s="7">
        <v>2</v>
      </c>
    </row>
    <row r="3" spans="1:6" x14ac:dyDescent="0.3">
      <c r="A3">
        <v>1</v>
      </c>
      <c r="B3" s="3">
        <v>200</v>
      </c>
      <c r="C3">
        <v>9057</v>
      </c>
      <c r="D3">
        <v>1</v>
      </c>
      <c r="E3">
        <v>9057</v>
      </c>
      <c r="F3" s="7">
        <v>2</v>
      </c>
    </row>
    <row r="4" spans="1:6" x14ac:dyDescent="0.3">
      <c r="A4">
        <v>2</v>
      </c>
      <c r="B4" s="3">
        <v>300</v>
      </c>
      <c r="C4">
        <v>9057</v>
      </c>
      <c r="D4">
        <v>1</v>
      </c>
      <c r="E4">
        <v>9057</v>
      </c>
      <c r="F4" s="7">
        <v>2</v>
      </c>
    </row>
    <row r="5" spans="1:6" x14ac:dyDescent="0.3">
      <c r="A5">
        <v>3</v>
      </c>
      <c r="B5" s="3">
        <v>400</v>
      </c>
      <c r="C5">
        <v>9057</v>
      </c>
      <c r="D5">
        <v>1</v>
      </c>
      <c r="E5">
        <v>9057</v>
      </c>
      <c r="F5" s="7">
        <v>2</v>
      </c>
    </row>
    <row r="6" spans="1:6" x14ac:dyDescent="0.3">
      <c r="A6">
        <v>4</v>
      </c>
      <c r="B6" s="3">
        <v>500</v>
      </c>
      <c r="C6">
        <v>9057</v>
      </c>
      <c r="D6">
        <v>1</v>
      </c>
      <c r="E6">
        <v>9057</v>
      </c>
      <c r="F6" s="7">
        <v>2</v>
      </c>
    </row>
    <row r="7" spans="1:6" x14ac:dyDescent="0.3">
      <c r="A7">
        <v>5</v>
      </c>
      <c r="B7" s="3">
        <v>600</v>
      </c>
      <c r="C7">
        <v>9057</v>
      </c>
      <c r="D7">
        <v>1</v>
      </c>
      <c r="E7">
        <v>9057</v>
      </c>
      <c r="F7" s="7">
        <v>2</v>
      </c>
    </row>
    <row r="8" spans="1:6" x14ac:dyDescent="0.3">
      <c r="A8">
        <v>6</v>
      </c>
      <c r="B8" s="3">
        <v>700</v>
      </c>
      <c r="C8">
        <v>9057</v>
      </c>
      <c r="D8">
        <v>1</v>
      </c>
      <c r="E8">
        <v>9057</v>
      </c>
      <c r="F8" s="7">
        <v>2</v>
      </c>
    </row>
    <row r="9" spans="1:6" x14ac:dyDescent="0.3">
      <c r="A9">
        <v>7</v>
      </c>
      <c r="B9" s="3">
        <v>800</v>
      </c>
      <c r="C9">
        <v>9057</v>
      </c>
      <c r="D9">
        <v>1</v>
      </c>
      <c r="E9">
        <v>9057</v>
      </c>
      <c r="F9" s="7">
        <v>2</v>
      </c>
    </row>
    <row r="10" spans="1:6" x14ac:dyDescent="0.3">
      <c r="A10">
        <v>8</v>
      </c>
      <c r="B10" s="3">
        <v>900</v>
      </c>
      <c r="C10">
        <v>9057</v>
      </c>
      <c r="D10">
        <v>1</v>
      </c>
      <c r="E10">
        <v>9057</v>
      </c>
      <c r="F10" s="7">
        <v>2</v>
      </c>
    </row>
    <row r="11" spans="1:6" x14ac:dyDescent="0.3">
      <c r="A11">
        <v>9</v>
      </c>
      <c r="B11" s="3">
        <v>1000</v>
      </c>
      <c r="C11">
        <v>9057</v>
      </c>
      <c r="D11">
        <v>1</v>
      </c>
      <c r="E11">
        <v>9057</v>
      </c>
      <c r="F11" s="7">
        <v>2</v>
      </c>
    </row>
    <row r="12" spans="1:6" x14ac:dyDescent="0.3">
      <c r="A12">
        <v>10</v>
      </c>
      <c r="B12" s="3">
        <v>1100</v>
      </c>
      <c r="C12">
        <v>9057</v>
      </c>
      <c r="D12">
        <v>1</v>
      </c>
      <c r="E12">
        <v>9057</v>
      </c>
      <c r="F12" s="7">
        <v>2</v>
      </c>
    </row>
    <row r="13" spans="1:6" x14ac:dyDescent="0.3">
      <c r="A13">
        <v>11</v>
      </c>
      <c r="B13" s="3">
        <v>1200</v>
      </c>
      <c r="C13">
        <v>9057</v>
      </c>
      <c r="D13">
        <v>1</v>
      </c>
      <c r="E13">
        <v>9057</v>
      </c>
      <c r="F13" s="7">
        <v>2</v>
      </c>
    </row>
    <row r="14" spans="1:6" s="1" customFormat="1" x14ac:dyDescent="0.3">
      <c r="A14">
        <v>12</v>
      </c>
      <c r="B14" s="3">
        <v>1300</v>
      </c>
      <c r="C14">
        <v>9057</v>
      </c>
      <c r="D14">
        <v>1</v>
      </c>
      <c r="E14">
        <v>9057</v>
      </c>
      <c r="F14" s="7">
        <v>2</v>
      </c>
    </row>
    <row r="15" spans="1:6" s="1" customFormat="1" x14ac:dyDescent="0.3">
      <c r="A15">
        <v>13</v>
      </c>
      <c r="B15" s="3">
        <v>1400</v>
      </c>
      <c r="C15">
        <v>9057</v>
      </c>
      <c r="D15">
        <v>1</v>
      </c>
      <c r="E15">
        <v>9057</v>
      </c>
      <c r="F15" s="7">
        <v>2</v>
      </c>
    </row>
    <row r="16" spans="1:6" s="1" customFormat="1" x14ac:dyDescent="0.3">
      <c r="A16">
        <v>14</v>
      </c>
      <c r="B16" s="3">
        <v>1500</v>
      </c>
      <c r="C16">
        <v>9057</v>
      </c>
      <c r="D16">
        <v>1</v>
      </c>
      <c r="E16">
        <v>9057</v>
      </c>
      <c r="F16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A3:L22"/>
  <sheetViews>
    <sheetView tabSelected="1" workbookViewId="0">
      <selection activeCell="I20" sqref="I2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11" x14ac:dyDescent="0.3">
      <c r="B3" s="4" t="s">
        <v>8</v>
      </c>
      <c r="D3" s="6">
        <f>C5+C6</f>
        <v>45</v>
      </c>
    </row>
    <row r="5" spans="2:11" x14ac:dyDescent="0.3">
      <c r="B5" s="4" t="s">
        <v>5</v>
      </c>
      <c r="C5" s="4">
        <f>SUM(BimuPass!D2:D16)</f>
        <v>15</v>
      </c>
    </row>
    <row r="6" spans="2:11" x14ac:dyDescent="0.3">
      <c r="B6" s="4" t="s">
        <v>6</v>
      </c>
      <c r="C6" s="6">
        <f>SUM(BimuPass!F2:F16)</f>
        <v>30</v>
      </c>
    </row>
    <row r="10" spans="2:11" x14ac:dyDescent="0.3">
      <c r="B10" s="4" t="s">
        <v>10</v>
      </c>
    </row>
    <row r="12" spans="2:11" x14ac:dyDescent="0.3">
      <c r="B12" s="4" t="s">
        <v>13</v>
      </c>
      <c r="E12" s="4">
        <v>7</v>
      </c>
    </row>
    <row r="13" spans="2:11" x14ac:dyDescent="0.3">
      <c r="B13" s="4" t="s">
        <v>14</v>
      </c>
      <c r="E13" s="4">
        <f>C5</f>
        <v>15</v>
      </c>
    </row>
    <row r="14" spans="2:11" x14ac:dyDescent="0.3">
      <c r="B14" s="4" t="s">
        <v>15</v>
      </c>
      <c r="E14" s="6">
        <f>C6</f>
        <v>30</v>
      </c>
    </row>
    <row r="16" spans="2:11" x14ac:dyDescent="0.3">
      <c r="B16" s="8" t="s">
        <v>16</v>
      </c>
      <c r="E16" s="8" t="s">
        <v>5</v>
      </c>
      <c r="H16" s="9" t="s">
        <v>6</v>
      </c>
      <c r="K16" s="9" t="s">
        <v>21</v>
      </c>
    </row>
    <row r="17" spans="1:12" x14ac:dyDescent="0.3">
      <c r="B17" s="4" t="s">
        <v>11</v>
      </c>
      <c r="C17" s="4" t="s">
        <v>12</v>
      </c>
      <c r="E17" s="4" t="s">
        <v>11</v>
      </c>
      <c r="F17" s="4" t="s">
        <v>12</v>
      </c>
      <c r="H17" s="4" t="s">
        <v>11</v>
      </c>
      <c r="I17" s="4" t="s">
        <v>12</v>
      </c>
      <c r="K17" s="4" t="s">
        <v>11</v>
      </c>
      <c r="L17" s="4" t="s">
        <v>12</v>
      </c>
    </row>
    <row r="18" spans="1:12" x14ac:dyDescent="0.3">
      <c r="A18" s="10" t="s">
        <v>9</v>
      </c>
      <c r="B18" s="4">
        <f>3*$E$12</f>
        <v>21</v>
      </c>
      <c r="C18" s="4">
        <f>3*$E$12</f>
        <v>21</v>
      </c>
      <c r="E18" s="4">
        <f>3*$E$13</f>
        <v>45</v>
      </c>
      <c r="F18" s="4">
        <f>3*$E$13</f>
        <v>45</v>
      </c>
      <c r="H18" s="4">
        <f>3*$E$14</f>
        <v>90</v>
      </c>
      <c r="I18" s="4">
        <f>3*$E$14</f>
        <v>90</v>
      </c>
      <c r="K18" s="5">
        <f>SUM(E18,H18)</f>
        <v>135</v>
      </c>
      <c r="L18" s="5">
        <f>SUM(F18,I18)</f>
        <v>135</v>
      </c>
    </row>
    <row r="19" spans="1:12" x14ac:dyDescent="0.3">
      <c r="A19" s="10" t="s">
        <v>17</v>
      </c>
      <c r="B19" s="4">
        <f>5*$E$12</f>
        <v>35</v>
      </c>
      <c r="C19" s="4">
        <f>5*$E$12</f>
        <v>35</v>
      </c>
      <c r="E19" s="4">
        <f>5*$E$13</f>
        <v>75</v>
      </c>
      <c r="F19" s="4">
        <f>5*$E$13</f>
        <v>75</v>
      </c>
      <c r="H19" s="4">
        <f>5*$E$14</f>
        <v>150</v>
      </c>
      <c r="I19" s="4">
        <f>5*$E$14</f>
        <v>150</v>
      </c>
      <c r="K19" s="5">
        <f>SUM(E19,H19)</f>
        <v>225</v>
      </c>
      <c r="L19" s="5">
        <f>SUM(F19,I19)</f>
        <v>225</v>
      </c>
    </row>
    <row r="20" spans="1:12" x14ac:dyDescent="0.3">
      <c r="A20" s="10" t="s">
        <v>18</v>
      </c>
      <c r="B20" s="4">
        <f>7*$E$12</f>
        <v>49</v>
      </c>
      <c r="C20" s="4">
        <f>7*$E$12</f>
        <v>49</v>
      </c>
      <c r="E20" s="4">
        <f>7*$E$13</f>
        <v>105</v>
      </c>
      <c r="F20" s="4">
        <f>7*$E$13</f>
        <v>105</v>
      </c>
      <c r="H20" s="4">
        <f>7*$E$14</f>
        <v>210</v>
      </c>
      <c r="I20" s="4">
        <f>7*$E$14</f>
        <v>210</v>
      </c>
      <c r="K20" s="5">
        <f>SUM(E20,H20)</f>
        <v>315</v>
      </c>
      <c r="L20" s="5">
        <f>SUM(F20,I20)</f>
        <v>315</v>
      </c>
    </row>
    <row r="21" spans="1:12" x14ac:dyDescent="0.3">
      <c r="A21" s="10" t="s">
        <v>19</v>
      </c>
      <c r="B21" s="4">
        <f>10*$E$12</f>
        <v>70</v>
      </c>
      <c r="C21" s="4">
        <f>10*$E$12</f>
        <v>70</v>
      </c>
      <c r="E21" s="4">
        <f>10*$E$13</f>
        <v>150</v>
      </c>
      <c r="F21" s="4">
        <f>10*$E$13</f>
        <v>150</v>
      </c>
      <c r="H21" s="4">
        <f>10*$E$14</f>
        <v>300</v>
      </c>
      <c r="I21" s="4">
        <f>10*$E$14</f>
        <v>300</v>
      </c>
      <c r="K21" s="5">
        <f>SUM(E21,H21)</f>
        <v>450</v>
      </c>
      <c r="L21" s="5">
        <f>SUM(F21,I21)</f>
        <v>450</v>
      </c>
    </row>
    <row r="22" spans="1:12" x14ac:dyDescent="0.3">
      <c r="A22" s="10" t="s">
        <v>20</v>
      </c>
      <c r="B22" s="4">
        <f>15*$E$12</f>
        <v>105</v>
      </c>
      <c r="C22" s="4">
        <f>15*$E$12</f>
        <v>105</v>
      </c>
      <c r="E22" s="4">
        <f>15*$E$13</f>
        <v>225</v>
      </c>
      <c r="F22" s="4">
        <f>15*$E$13</f>
        <v>225</v>
      </c>
      <c r="H22" s="4">
        <f>15*$E$14</f>
        <v>450</v>
      </c>
      <c r="I22" s="4">
        <f>15*$E$14</f>
        <v>450</v>
      </c>
      <c r="K22" s="5">
        <f>SUM(E22,H22)</f>
        <v>675</v>
      </c>
      <c r="L22" s="5">
        <f>SUM(F22,I22)</f>
        <v>675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BimuPass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2023-12-18T02:00:40Z</dcterms:modified>
</cp:coreProperties>
</file>