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947E6A9-5443-4451-854B-E6D7E99113B8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3" l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M10" i="3" l="1"/>
  <c r="K9" i="3"/>
  <c r="I13" i="1"/>
  <c r="J13" i="1"/>
  <c r="K13" i="1"/>
  <c r="M13" i="1"/>
  <c r="I14" i="1"/>
  <c r="J14" i="1"/>
  <c r="K14" i="1"/>
  <c r="M14" i="1"/>
  <c r="I15" i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J15" i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K15" i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M15" i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G13" i="1"/>
  <c r="G14" i="1"/>
  <c r="G15" i="1"/>
  <c r="G16" i="1"/>
  <c r="G17" i="1"/>
  <c r="G18" i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<sst xmlns="http://schemas.openxmlformats.org/spreadsheetml/2006/main" count="148" uniqueCount="88">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</sst>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9"/>
  <sheetViews>
    <sheetView tabSelected="1" zoomScale="85" zoomScaleNormal="85" workbookViewId="0">
      <pane ySplit="1" topLeftCell="A29" activePane="bottomLeft" state="frozen"/>
      <selection activeCell="K78" sqref="K78"/>
      <selection pane="bottomLeft" activeCell="H43" sqref="H4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8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8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59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59" si="1">G3</f>
        <v>1</v>
      </c>
      <c r="H4" s="28">
        <v>9.9999999999999993E+111</v>
      </c>
      <c r="I4">
        <f t="shared" ref="I4:I59" si="2">I3</f>
        <v>1000</v>
      </c>
      <c r="J4">
        <f t="shared" ref="J4:J59" si="3">J3</f>
        <v>8</v>
      </c>
      <c r="K4">
        <f t="shared" ref="K4:K59" si="4">K3</f>
        <v>0</v>
      </c>
      <c r="L4" t="s">
        <v>57</v>
      </c>
      <c r="M4">
        <f t="shared" ref="M4:M59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8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8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8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8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8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8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8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8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8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</sheetData>
  <phoneticPr fontId="1" type="noConversion"/>
  <conditionalFormatting sqref="G2:N12 A2:E59 G13:G59 I13:M5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zoomScaleNormal="100" workbookViewId="0">
      <selection activeCell="G66" sqref="G9:G66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3" t="s">
        <v>60</v>
      </c>
      <c r="B1" s="24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5"/>
      <c r="B2" s="2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7" t="s">
        <v>10</v>
      </c>
      <c r="B6" s="27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10</v>
      </c>
      <c r="G67" s="16" t="e">
        <f t="shared" si="3"/>
        <v>#N/A</v>
      </c>
      <c r="H67" s="16">
        <f t="shared" si="5"/>
        <v>1</v>
      </c>
      <c r="I67" s="15" cm="1">
        <f t="array" ref="I67">IF(AND(H66&gt;=100,H67&lt;2),INDEX(O:O,MATCH(I66,O:O,0)+1,0),I66)</f>
        <v>0</v>
      </c>
      <c r="J67" s="15" t="e">
        <f t="shared" si="13"/>
        <v>#N/A</v>
      </c>
      <c r="K67" s="21">
        <f t="shared" si="2"/>
        <v>50500</v>
      </c>
      <c r="L67" s="21">
        <f t="shared" si="4"/>
        <v>25250</v>
      </c>
      <c r="M67" s="15">
        <v>58</v>
      </c>
      <c r="N67" s="21"/>
    </row>
    <row r="68" spans="5:27" x14ac:dyDescent="0.3">
      <c r="E68" s="15">
        <v>59</v>
      </c>
      <c r="F68" s="16" t="str">
        <f>H68&amp;I68</f>
        <v>1000</v>
      </c>
      <c r="G68" s="16" t="e">
        <f t="shared" si="3"/>
        <v>#N/A</v>
      </c>
      <c r="H68" s="16">
        <f t="shared" si="5"/>
        <v>100</v>
      </c>
      <c r="I68" s="15" cm="1">
        <f t="array" ref="I68">IF(AND(H67&gt;=100,H68&lt;2),INDEX(O:O,MATCH(I67,O:O,0)+1,0),I67)</f>
        <v>0</v>
      </c>
      <c r="J68" s="15" t="e">
        <f t="shared" si="13"/>
        <v>#N/A</v>
      </c>
      <c r="K68" s="21">
        <f t="shared" si="2"/>
        <v>52000</v>
      </c>
      <c r="L68" s="21">
        <f t="shared" si="4"/>
        <v>26000</v>
      </c>
      <c r="M68" s="15">
        <v>59</v>
      </c>
      <c r="N68" s="21"/>
    </row>
    <row r="69" spans="5:27" x14ac:dyDescent="0.3">
      <c r="E69" s="15">
        <v>60</v>
      </c>
      <c r="F69" s="16" t="e">
        <f t="shared" ref="F69" si="38">H69&amp;I69</f>
        <v>#N/A</v>
      </c>
      <c r="G69" s="16" t="e">
        <f t="shared" si="3"/>
        <v>#N/A</v>
      </c>
      <c r="H69" s="16">
        <f t="shared" si="5"/>
        <v>1</v>
      </c>
      <c r="I69" s="15" t="e" cm="1">
        <f t="array" ref="I69">IF(AND(H68&gt;=100,H69&lt;2),INDEX(O:O,MATCH(I68,O:O,0)+1,0),I68)</f>
        <v>#N/A</v>
      </c>
      <c r="J69" s="15" t="e">
        <f t="shared" si="13"/>
        <v>#N/A</v>
      </c>
      <c r="K69" s="21">
        <f t="shared" si="2"/>
        <v>53500</v>
      </c>
      <c r="L69" s="21">
        <f t="shared" si="4"/>
        <v>26750</v>
      </c>
      <c r="M69" s="15">
        <v>60</v>
      </c>
      <c r="N69" s="21"/>
    </row>
    <row r="70" spans="5:27" x14ac:dyDescent="0.3">
      <c r="E70" s="15">
        <v>61</v>
      </c>
      <c r="F70" s="16" t="e">
        <f>H70&amp;I70</f>
        <v>#N/A</v>
      </c>
      <c r="G70" s="16" t="e">
        <f t="shared" ref="G70:G72" si="39">H70*J70</f>
        <v>#N/A</v>
      </c>
      <c r="H70" s="16">
        <f t="shared" si="5"/>
        <v>100</v>
      </c>
      <c r="I70" s="15" t="e" cm="1">
        <f t="array" ref="I70">IF(AND(H69&gt;=100,H70&lt;2),INDEX(O:O,MATCH(I69,O:O,0)+1,0),I69)</f>
        <v>#N/A</v>
      </c>
      <c r="J70" s="15" t="e">
        <f t="shared" ref="J70:J72" si="40">VLOOKUP(I70,O:R,4,FALSE)</f>
        <v>#N/A</v>
      </c>
      <c r="K70" s="21">
        <f t="shared" si="2"/>
        <v>55000</v>
      </c>
      <c r="L70" s="21">
        <f t="shared" si="4"/>
        <v>27500</v>
      </c>
    </row>
    <row r="71" spans="5:27" x14ac:dyDescent="0.3">
      <c r="E71" s="15">
        <v>62</v>
      </c>
      <c r="F71" s="16" t="e">
        <f t="shared" ref="F71:F72" si="41">H71&amp;I71</f>
        <v>#N/A</v>
      </c>
      <c r="G71" s="16" t="e">
        <f t="shared" si="39"/>
        <v>#N/A</v>
      </c>
      <c r="H71" s="16">
        <f t="shared" si="5"/>
        <v>1</v>
      </c>
      <c r="I71" s="15" t="e" cm="1">
        <f t="array" ref="I71">IF(AND(H70&gt;=100,H71&lt;2),INDEX(O:O,MATCH(I70,O:O,0)+1,0),I70)</f>
        <v>#N/A</v>
      </c>
      <c r="J71" s="15" t="e">
        <f t="shared" si="40"/>
        <v>#N/A</v>
      </c>
      <c r="K71" s="21">
        <f t="shared" si="2"/>
        <v>56500</v>
      </c>
      <c r="L71" s="21">
        <f t="shared" si="4"/>
        <v>28250</v>
      </c>
    </row>
    <row r="72" spans="5:27" x14ac:dyDescent="0.3">
      <c r="E72" s="15">
        <v>63</v>
      </c>
      <c r="F72" s="16" t="e">
        <f t="shared" si="41"/>
        <v>#N/A</v>
      </c>
      <c r="G72" s="16" t="e">
        <f t="shared" si="39"/>
        <v>#N/A</v>
      </c>
      <c r="H72" s="16">
        <f t="shared" si="5"/>
        <v>100</v>
      </c>
      <c r="I72" s="15" t="e" cm="1">
        <f t="array" ref="I72">IF(AND(H71&gt;=100,H72&lt;2),INDEX(O:O,MATCH(I71,O:O,0)+1,0),I71)</f>
        <v>#N/A</v>
      </c>
      <c r="J72" s="15" t="e">
        <f t="shared" si="40"/>
        <v>#N/A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e">
        <f t="shared" ref="F73:F75" si="42">H73&amp;I73</f>
        <v>#N/A</v>
      </c>
      <c r="G73" s="16" t="e">
        <f t="shared" ref="G73:G75" si="43">H73*J73</f>
        <v>#N/A</v>
      </c>
      <c r="H73" s="16">
        <f t="shared" si="5"/>
        <v>1</v>
      </c>
      <c r="I73" s="15" t="e" cm="1">
        <f t="array" ref="I73">IF(AND(H72&gt;=100,H73&lt;2),INDEX(O:O,MATCH(I72,O:O,0)+1,0),I72)</f>
        <v>#N/A</v>
      </c>
      <c r="J73" s="15" t="e">
        <f t="shared" ref="J73:J75" si="44">VLOOKUP(I73,O:R,4,FALSE)</f>
        <v>#N/A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e">
        <f t="shared" si="42"/>
        <v>#N/A</v>
      </c>
      <c r="G74" s="16" t="e">
        <f t="shared" si="43"/>
        <v>#N/A</v>
      </c>
      <c r="H74" s="16">
        <f t="shared" si="5"/>
        <v>100</v>
      </c>
      <c r="I74" s="15" t="e" cm="1">
        <f t="array" ref="I74">IF(AND(H73&gt;=100,H74&lt;2),INDEX(O:O,MATCH(I73,O:O,0)+1,0),I73)</f>
        <v>#N/A</v>
      </c>
      <c r="J74" s="15" t="e">
        <f t="shared" si="44"/>
        <v>#N/A</v>
      </c>
      <c r="K74" s="21">
        <f t="shared" ref="K74:K94" si="45">L74*2</f>
        <v>61000</v>
      </c>
      <c r="L74" s="21">
        <f t="shared" si="4"/>
        <v>30500</v>
      </c>
    </row>
    <row r="75" spans="5:27" x14ac:dyDescent="0.3">
      <c r="E75" s="15">
        <v>66</v>
      </c>
      <c r="F75" s="16" t="e">
        <f t="shared" si="42"/>
        <v>#N/A</v>
      </c>
      <c r="G75" s="16" t="e">
        <f t="shared" si="43"/>
        <v>#N/A</v>
      </c>
      <c r="H75" s="16">
        <f t="shared" si="5"/>
        <v>1</v>
      </c>
      <c r="I75" s="15" t="e" cm="1">
        <f t="array" ref="I75">IF(AND(H74&gt;=100,H75&lt;2),INDEX(O:O,MATCH(I74,O:O,0)+1,0),I74)</f>
        <v>#N/A</v>
      </c>
      <c r="J75" s="15" t="e">
        <f t="shared" si="44"/>
        <v>#N/A</v>
      </c>
      <c r="K75" s="21">
        <f t="shared" si="45"/>
        <v>62500</v>
      </c>
      <c r="L75" s="21">
        <f t="shared" ref="L75:L94" si="46">L74+250+QUOTIENT(E75,25)*250</f>
        <v>31250</v>
      </c>
    </row>
    <row r="76" spans="5:27" x14ac:dyDescent="0.3">
      <c r="E76" s="15">
        <v>67</v>
      </c>
      <c r="F76" s="16" t="e">
        <f t="shared" ref="F76:F80" si="47">H76&amp;I76</f>
        <v>#N/A</v>
      </c>
      <c r="G76" s="16" t="e">
        <f t="shared" ref="G76:G80" si="48">H76*J76</f>
        <v>#N/A</v>
      </c>
      <c r="H76" s="16">
        <f t="shared" si="5"/>
        <v>100</v>
      </c>
      <c r="I76" s="15" t="e" cm="1">
        <f t="array" ref="I76">IF(AND(H75&gt;=100,H76&lt;2),INDEX(O:O,MATCH(I75,O:O,0)+1,0),I75)</f>
        <v>#N/A</v>
      </c>
      <c r="J76" s="15" t="e">
        <f t="shared" ref="J76:J80" si="49">VLOOKUP(I76,O:R,4,FALSE)</f>
        <v>#N/A</v>
      </c>
      <c r="K76" s="21">
        <f t="shared" si="45"/>
        <v>64000</v>
      </c>
      <c r="L76" s="21">
        <f t="shared" si="46"/>
        <v>32000</v>
      </c>
    </row>
    <row r="77" spans="5:27" x14ac:dyDescent="0.3">
      <c r="E77" s="15">
        <v>68</v>
      </c>
      <c r="F77" s="16" t="e">
        <f t="shared" si="47"/>
        <v>#N/A</v>
      </c>
      <c r="G77" s="16" t="e">
        <f t="shared" si="48"/>
        <v>#N/A</v>
      </c>
      <c r="H77" s="16">
        <f t="shared" si="5"/>
        <v>1</v>
      </c>
      <c r="I77" s="15" t="e" cm="1">
        <f t="array" ref="I77">IF(AND(H76&gt;=100,H77&lt;2),INDEX(O:O,MATCH(I76,O:O,0)+1,0),I76)</f>
        <v>#N/A</v>
      </c>
      <c r="J77" s="15" t="e">
        <f t="shared" si="49"/>
        <v>#N/A</v>
      </c>
      <c r="K77" s="21">
        <f t="shared" si="45"/>
        <v>65500</v>
      </c>
      <c r="L77" s="21">
        <f t="shared" si="46"/>
        <v>32750</v>
      </c>
    </row>
    <row r="78" spans="5:27" x14ac:dyDescent="0.3">
      <c r="E78" s="15">
        <v>69</v>
      </c>
      <c r="F78" s="16" t="e">
        <f t="shared" si="47"/>
        <v>#N/A</v>
      </c>
      <c r="G78" s="16" t="e">
        <f t="shared" si="48"/>
        <v>#N/A</v>
      </c>
      <c r="H78" s="16">
        <f t="shared" si="5"/>
        <v>100</v>
      </c>
      <c r="I78" s="15" t="e" cm="1">
        <f t="array" ref="I78">IF(AND(H77&gt;=100,H78&lt;2),INDEX(O:O,MATCH(I77,O:O,0)+1,0),I77)</f>
        <v>#N/A</v>
      </c>
      <c r="J78" s="15" t="e">
        <f t="shared" si="49"/>
        <v>#N/A</v>
      </c>
      <c r="K78" s="21">
        <f t="shared" si="45"/>
        <v>67000</v>
      </c>
      <c r="L78" s="21">
        <f t="shared" si="46"/>
        <v>33500</v>
      </c>
    </row>
    <row r="79" spans="5:27" x14ac:dyDescent="0.3">
      <c r="E79" s="15">
        <v>70</v>
      </c>
      <c r="F79" s="16" t="e">
        <f t="shared" si="47"/>
        <v>#N/A</v>
      </c>
      <c r="G79" s="16" t="e">
        <f t="shared" si="48"/>
        <v>#N/A</v>
      </c>
      <c r="H79" s="16">
        <f t="shared" si="5"/>
        <v>1</v>
      </c>
      <c r="I79" s="15" t="e" cm="1">
        <f t="array" ref="I79">IF(AND(H78&gt;=100,H79&lt;2),INDEX(O:O,MATCH(I78,O:O,0)+1,0),I78)</f>
        <v>#N/A</v>
      </c>
      <c r="J79" s="15" t="e">
        <f t="shared" si="49"/>
        <v>#N/A</v>
      </c>
      <c r="K79" s="21">
        <f t="shared" si="45"/>
        <v>68500</v>
      </c>
      <c r="L79" s="21">
        <f t="shared" si="46"/>
        <v>34250</v>
      </c>
    </row>
    <row r="80" spans="5:27" x14ac:dyDescent="0.3">
      <c r="E80" s="15">
        <v>71</v>
      </c>
      <c r="F80" s="16" t="e">
        <f t="shared" si="47"/>
        <v>#N/A</v>
      </c>
      <c r="G80" s="16" t="e">
        <f t="shared" si="48"/>
        <v>#N/A</v>
      </c>
      <c r="H80" s="16">
        <f t="shared" si="5"/>
        <v>100</v>
      </c>
      <c r="I80" s="15" t="e" cm="1">
        <f t="array" ref="I80">IF(AND(H79&gt;=100,H80&lt;2),INDEX(O:O,MATCH(I79,O:O,0)+1,0),I79)</f>
        <v>#N/A</v>
      </c>
      <c r="J80" s="15" t="e">
        <f t="shared" si="49"/>
        <v>#N/A</v>
      </c>
      <c r="K80" s="21">
        <f t="shared" si="45"/>
        <v>70000</v>
      </c>
      <c r="L80" s="21">
        <f t="shared" si="46"/>
        <v>35000</v>
      </c>
    </row>
    <row r="81" spans="5:12" x14ac:dyDescent="0.3">
      <c r="E81" s="15">
        <v>72</v>
      </c>
      <c r="F81" s="16" t="e">
        <f t="shared" ref="F81:F82" si="50">H81&amp;I81</f>
        <v>#N/A</v>
      </c>
      <c r="G81" s="16" t="e">
        <f t="shared" ref="G81:G82" si="51">H81*J81</f>
        <v>#N/A</v>
      </c>
      <c r="H81" s="16">
        <f t="shared" si="5"/>
        <v>1</v>
      </c>
      <c r="I81" s="15" t="e" cm="1">
        <f t="array" ref="I81">IF(AND(H80&gt;=100,H81&lt;2),INDEX(O:O,MATCH(I80,O:O,0)+1,0),I80)</f>
        <v>#N/A</v>
      </c>
      <c r="J81" s="15" t="e">
        <f t="shared" ref="J81:J82" si="52">VLOOKUP(I81,O:R,4,FALSE)</f>
        <v>#N/A</v>
      </c>
      <c r="K81" s="21">
        <f t="shared" si="45"/>
        <v>71500</v>
      </c>
      <c r="L81" s="21">
        <f t="shared" si="46"/>
        <v>35750</v>
      </c>
    </row>
    <row r="82" spans="5:12" x14ac:dyDescent="0.3">
      <c r="E82" s="15">
        <v>73</v>
      </c>
      <c r="F82" s="16" t="e">
        <f t="shared" si="50"/>
        <v>#N/A</v>
      </c>
      <c r="G82" s="16" t="e">
        <f t="shared" si="51"/>
        <v>#N/A</v>
      </c>
      <c r="H82" s="16">
        <f t="shared" si="5"/>
        <v>100</v>
      </c>
      <c r="I82" s="15" t="e" cm="1">
        <f t="array" ref="I82">IF(AND(H81&gt;=100,H82&lt;2),INDEX(O:O,MATCH(I81,O:O,0)+1,0),I81)</f>
        <v>#N/A</v>
      </c>
      <c r="J82" s="15" t="e">
        <f t="shared" si="52"/>
        <v>#N/A</v>
      </c>
      <c r="K82" s="21">
        <f t="shared" si="45"/>
        <v>73000</v>
      </c>
      <c r="L82" s="21">
        <f t="shared" si="46"/>
        <v>36500</v>
      </c>
    </row>
    <row r="83" spans="5:12" x14ac:dyDescent="0.3">
      <c r="E83" s="15">
        <v>74</v>
      </c>
      <c r="F83" s="16" t="e">
        <f t="shared" ref="F83:F86" si="53">H83&amp;I83</f>
        <v>#N/A</v>
      </c>
      <c r="G83" s="16" t="e">
        <f t="shared" ref="G83:G86" si="54">H83*J83</f>
        <v>#N/A</v>
      </c>
      <c r="H83" s="16">
        <f t="shared" si="5"/>
        <v>1</v>
      </c>
      <c r="I83" s="15" t="e" cm="1">
        <f t="array" ref="I83">IF(AND(H82&gt;=100,H83&lt;2),INDEX(O:O,MATCH(I82,O:O,0)+1,0),I82)</f>
        <v>#N/A</v>
      </c>
      <c r="J83" s="15" t="e">
        <f t="shared" ref="J83:J86" si="55">VLOOKUP(I83,O:R,4,FALSE)</f>
        <v>#N/A</v>
      </c>
      <c r="K83" s="21">
        <f t="shared" si="45"/>
        <v>74500</v>
      </c>
      <c r="L83" s="21">
        <f t="shared" si="46"/>
        <v>37250</v>
      </c>
    </row>
    <row r="84" spans="5:12" x14ac:dyDescent="0.3">
      <c r="E84" s="15">
        <v>75</v>
      </c>
      <c r="F84" s="16" t="e">
        <f t="shared" si="53"/>
        <v>#N/A</v>
      </c>
      <c r="G84" s="16" t="e">
        <f t="shared" si="54"/>
        <v>#N/A</v>
      </c>
      <c r="H84" s="16">
        <f t="shared" si="5"/>
        <v>100</v>
      </c>
      <c r="I84" s="15" t="e" cm="1">
        <f t="array" ref="I84">IF(AND(H83&gt;=100,H84&lt;2),INDEX(O:O,MATCH(I83,O:O,0)+1,0),I83)</f>
        <v>#N/A</v>
      </c>
      <c r="J84" s="15" t="e">
        <f t="shared" si="55"/>
        <v>#N/A</v>
      </c>
      <c r="K84" s="21">
        <f t="shared" si="45"/>
        <v>76500</v>
      </c>
      <c r="L84" s="21">
        <f t="shared" si="46"/>
        <v>38250</v>
      </c>
    </row>
    <row r="85" spans="5:12" x14ac:dyDescent="0.3">
      <c r="E85" s="15">
        <v>76</v>
      </c>
      <c r="F85" s="16" t="e">
        <f t="shared" si="53"/>
        <v>#N/A</v>
      </c>
      <c r="G85" s="16" t="e">
        <f t="shared" si="54"/>
        <v>#N/A</v>
      </c>
      <c r="H85" s="16">
        <f t="shared" si="5"/>
        <v>1</v>
      </c>
      <c r="I85" s="15" t="e" cm="1">
        <f t="array" ref="I85">IF(AND(H84&gt;=100,H85&lt;2),INDEX(O:O,MATCH(I84,O:O,0)+1,0),I84)</f>
        <v>#N/A</v>
      </c>
      <c r="J85" s="15" t="e">
        <f t="shared" si="55"/>
        <v>#N/A</v>
      </c>
      <c r="K85" s="21">
        <f t="shared" si="45"/>
        <v>78500</v>
      </c>
      <c r="L85" s="21">
        <f t="shared" si="46"/>
        <v>39250</v>
      </c>
    </row>
    <row r="86" spans="5:12" x14ac:dyDescent="0.3">
      <c r="E86" s="15">
        <v>77</v>
      </c>
      <c r="F86" s="16" t="e">
        <f t="shared" si="53"/>
        <v>#N/A</v>
      </c>
      <c r="G86" s="16" t="e">
        <f t="shared" si="54"/>
        <v>#N/A</v>
      </c>
      <c r="H86" s="16">
        <f t="shared" si="5"/>
        <v>100</v>
      </c>
      <c r="I86" s="15" t="e" cm="1">
        <f t="array" ref="I86">IF(AND(H85&gt;=100,H86&lt;2),INDEX(O:O,MATCH(I85,O:O,0)+1,0),I85)</f>
        <v>#N/A</v>
      </c>
      <c r="J86" s="15" t="e">
        <f t="shared" si="55"/>
        <v>#N/A</v>
      </c>
      <c r="K86" s="21">
        <f t="shared" si="45"/>
        <v>80500</v>
      </c>
      <c r="L86" s="21">
        <f t="shared" si="46"/>
        <v>40250</v>
      </c>
    </row>
    <row r="87" spans="5:12" x14ac:dyDescent="0.3">
      <c r="E87" s="15">
        <v>78</v>
      </c>
      <c r="F87" s="16" t="e">
        <f t="shared" ref="F87:F90" si="56">H87&amp;I87</f>
        <v>#N/A</v>
      </c>
      <c r="G87" s="16" t="e">
        <f t="shared" ref="G87:G90" si="57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58">VLOOKUP(I87,O:R,4,FALSE)</f>
        <v>#N/A</v>
      </c>
      <c r="K87" s="21">
        <f t="shared" si="45"/>
        <v>82500</v>
      </c>
      <c r="L87" s="21">
        <f t="shared" si="46"/>
        <v>41250</v>
      </c>
    </row>
    <row r="88" spans="5:12" x14ac:dyDescent="0.3">
      <c r="E88" s="15">
        <v>79</v>
      </c>
      <c r="F88" s="16" t="e">
        <f t="shared" si="56"/>
        <v>#N/A</v>
      </c>
      <c r="G88" s="16" t="e">
        <f t="shared" si="57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58"/>
        <v>#N/A</v>
      </c>
      <c r="K88" s="21">
        <f t="shared" si="45"/>
        <v>84500</v>
      </c>
      <c r="L88" s="21">
        <f t="shared" si="46"/>
        <v>42250</v>
      </c>
    </row>
    <row r="89" spans="5:12" x14ac:dyDescent="0.3">
      <c r="E89" s="15">
        <v>80</v>
      </c>
      <c r="F89" s="16" t="e">
        <f t="shared" si="56"/>
        <v>#N/A</v>
      </c>
      <c r="G89" s="16" t="e">
        <f t="shared" si="57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58"/>
        <v>#N/A</v>
      </c>
      <c r="K89" s="21">
        <f t="shared" si="45"/>
        <v>86500</v>
      </c>
      <c r="L89" s="21">
        <f t="shared" si="46"/>
        <v>43250</v>
      </c>
    </row>
    <row r="90" spans="5:12" x14ac:dyDescent="0.3">
      <c r="E90" s="15">
        <v>81</v>
      </c>
      <c r="F90" s="16" t="e">
        <f t="shared" si="56"/>
        <v>#N/A</v>
      </c>
      <c r="G90" s="16" t="e">
        <f t="shared" si="57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58"/>
        <v>#N/A</v>
      </c>
      <c r="K90" s="21">
        <f t="shared" si="45"/>
        <v>88500</v>
      </c>
      <c r="L90" s="21">
        <f t="shared" si="46"/>
        <v>44250</v>
      </c>
    </row>
    <row r="91" spans="5:12" x14ac:dyDescent="0.3">
      <c r="E91" s="15">
        <v>82</v>
      </c>
      <c r="F91" s="16" t="e">
        <f t="shared" ref="F91:F94" si="59">H91&amp;I91</f>
        <v>#N/A</v>
      </c>
      <c r="G91" s="16" t="e">
        <f t="shared" ref="G91:G94" si="60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1">VLOOKUP(I91,O:R,4,FALSE)</f>
        <v>#N/A</v>
      </c>
      <c r="K91" s="21">
        <f t="shared" si="45"/>
        <v>90500</v>
      </c>
      <c r="L91" s="21">
        <f t="shared" si="46"/>
        <v>45250</v>
      </c>
    </row>
    <row r="92" spans="5:12" x14ac:dyDescent="0.3">
      <c r="E92" s="15">
        <v>83</v>
      </c>
      <c r="F92" s="16" t="e">
        <f t="shared" si="59"/>
        <v>#N/A</v>
      </c>
      <c r="G92" s="16" t="e">
        <f t="shared" si="60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1"/>
        <v>#N/A</v>
      </c>
      <c r="K92" s="21">
        <f t="shared" si="45"/>
        <v>92500</v>
      </c>
      <c r="L92" s="21">
        <f t="shared" si="46"/>
        <v>46250</v>
      </c>
    </row>
    <row r="93" spans="5:12" x14ac:dyDescent="0.3">
      <c r="E93" s="15">
        <v>84</v>
      </c>
      <c r="F93" s="16" t="e">
        <f t="shared" si="59"/>
        <v>#N/A</v>
      </c>
      <c r="G93" s="16" t="e">
        <f t="shared" si="60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1"/>
        <v>#N/A</v>
      </c>
      <c r="K93" s="21">
        <f t="shared" si="45"/>
        <v>94500</v>
      </c>
      <c r="L93" s="21">
        <f t="shared" si="46"/>
        <v>47250</v>
      </c>
    </row>
    <row r="94" spans="5:12" x14ac:dyDescent="0.3">
      <c r="E94" s="15">
        <v>85</v>
      </c>
      <c r="F94" s="16" t="e">
        <f t="shared" si="59"/>
        <v>#N/A</v>
      </c>
      <c r="G94" s="16" t="e">
        <f t="shared" si="60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1"/>
        <v>#N/A</v>
      </c>
      <c r="K94" s="21">
        <f t="shared" si="45"/>
        <v>96500</v>
      </c>
      <c r="L94" s="21">
        <f t="shared" si="46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2024-03-12T05:42:10Z</dcterms:modified>
</cp:coreProperties>
</file>