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F7137E6-6FCC-4ED7-BE02-B25E64E4D51D}" xr6:coauthVersionLast="47" xr6:coauthVersionMax="47" xr10:uidLastSave="{00000000-0000-0000-0000-000000000000}"/>
  <bookViews>
    <workbookView xWindow="-12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2" l="1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F36" i="1"/>
  <c r="F37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H44" i="2" l="1"/>
  <c r="I44" i="2" s="1" a="1"/>
  <c r="I44" i="2" s="1"/>
  <c r="J44" i="2" s="1"/>
  <c r="I43" i="2" a="1"/>
  <c r="I43" i="2" s="1"/>
  <c r="J43" i="2" s="1"/>
  <c r="G43" i="2" s="1"/>
  <c r="H42" i="2"/>
  <c r="P33" i="2"/>
  <c r="Q33" i="2" s="1"/>
  <c r="P34" i="2"/>
  <c r="Q34" i="2" s="1"/>
  <c r="F44" i="2" l="1"/>
  <c r="G44" i="2"/>
  <c r="F43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H11" i="2" l="1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J42" i="2" l="1"/>
  <c r="G42" i="2" s="1"/>
  <c r="F35" i="1" s="1"/>
  <c r="F4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<sst xmlns="http://schemas.openxmlformats.org/spreadsheetml/2006/main" count="107" uniqueCount="67">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</sst>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37"/>
  <sheetViews>
    <sheetView tabSelected="1" topLeftCell="A16" workbookViewId="0">
      <selection activeCell="F35" sqref="F3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</sheetData>
  <phoneticPr fontId="1" type="noConversion"/>
  <conditionalFormatting sqref="A2:K37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49"/>
  <sheetViews>
    <sheetView topLeftCell="B13" workbookViewId="0">
      <selection activeCell="L43" sqref="L43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8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49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>($B$14*(E35-1)+2000)/2</f>
        <v>3600</v>
      </c>
      <c r="N35" s="19" t="s">
        <v>60</v>
      </c>
      <c r="O35" s="19">
        <v>112</v>
      </c>
      <c r="P35" s="20">
        <f t="shared" ref="P35:P38" si="11">POWER(10,O35)</f>
        <v>9.9999999999999993E+111</v>
      </c>
      <c r="Q35" s="20" t="str">
        <f t="shared" ref="Q35:Q38" si="12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>($B$14*(E36-1)+2000)/2</f>
        <v>3700</v>
      </c>
      <c r="N36" s="19" t="s">
        <v>61</v>
      </c>
      <c r="O36" s="19">
        <v>116</v>
      </c>
      <c r="P36" s="20">
        <f t="shared" si="11"/>
        <v>1E+116</v>
      </c>
      <c r="Q36" s="20" t="str">
        <f t="shared" si="12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>($B$14*(E37-1)+2000)/2</f>
        <v>3800</v>
      </c>
      <c r="N37" s="19" t="s">
        <v>62</v>
      </c>
      <c r="O37" s="19">
        <v>120</v>
      </c>
      <c r="P37" s="20">
        <f t="shared" si="11"/>
        <v>9.9999999999999998E+119</v>
      </c>
      <c r="Q37" s="20" t="str">
        <f t="shared" si="12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>($B$14*(E38-1)+2000)/2</f>
        <v>3900</v>
      </c>
      <c r="N38" s="19" t="s">
        <v>63</v>
      </c>
      <c r="O38" s="19">
        <v>124</v>
      </c>
      <c r="P38" s="20">
        <f t="shared" si="11"/>
        <v>9.9999999999999995E+123</v>
      </c>
      <c r="Q38" s="20" t="str">
        <f t="shared" si="12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3">H39&amp;I39</f>
        <v>1.3488위</v>
      </c>
      <c r="G39" s="20">
        <f t="shared" ref="G39" si="14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5">L39</f>
        <v>4000</v>
      </c>
      <c r="L39" s="11">
        <f>($B$14*(E39-1)+2000)/2</f>
        <v>4000</v>
      </c>
      <c r="N39" s="19" t="s">
        <v>64</v>
      </c>
      <c r="O39" s="19">
        <v>128</v>
      </c>
      <c r="P39" s="20">
        <f t="shared" ref="P39:P40" si="16">POWER(10,O39)</f>
        <v>1.0000000000000001E+128</v>
      </c>
      <c r="Q39" s="20" t="str">
        <f t="shared" ref="Q39:Q40" si="17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>($B$14*(E40-1)+2000)/2</f>
        <v>4100</v>
      </c>
      <c r="N40" s="19" t="s">
        <v>65</v>
      </c>
      <c r="O40" s="19">
        <v>132</v>
      </c>
      <c r="P40" s="20">
        <f t="shared" ref="P40:P41" si="18">POWER(10,O40)</f>
        <v>9.9999999999999999E+131</v>
      </c>
      <c r="Q40" s="20" t="str">
        <f t="shared" ref="Q40:Q41" si="19">RIGHT(P40,O40)</f>
        <v>1E+132</v>
      </c>
    </row>
    <row r="41" spans="5:26" x14ac:dyDescent="0.3">
      <c r="E41" s="19">
        <v>33</v>
      </c>
      <c r="F41" s="20" t="str">
        <f t="shared" ref="F41:F44" si="20">H41&amp;I41</f>
        <v>1.376설</v>
      </c>
      <c r="G41" s="20">
        <f t="shared" ref="G41:G44" si="21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2">VLOOKUP(I41,N:Q,4,FALSE)</f>
        <v>1E+132</v>
      </c>
      <c r="K41" s="17">
        <f>L41</f>
        <v>4200</v>
      </c>
      <c r="L41" s="11">
        <f>($B$14*(E41-1)+2000)/2</f>
        <v>4200</v>
      </c>
      <c r="N41" s="19" t="s">
        <v>66</v>
      </c>
      <c r="O41" s="19">
        <v>136</v>
      </c>
      <c r="P41" s="20">
        <f t="shared" si="18"/>
        <v>1.0000000000000001E+136</v>
      </c>
      <c r="Q41" s="20" t="str">
        <f t="shared" si="19"/>
        <v>1E+136</v>
      </c>
    </row>
    <row r="42" spans="5:26" x14ac:dyDescent="0.3">
      <c r="E42" s="19">
        <v>34</v>
      </c>
      <c r="F42" s="20" t="str">
        <f t="shared" si="20"/>
        <v>138.976설</v>
      </c>
      <c r="G42" s="20">
        <f t="shared" si="21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2"/>
        <v>1E+132</v>
      </c>
      <c r="K42" s="17">
        <f t="shared" ref="K41:K44" si="23">L42</f>
        <v>4300</v>
      </c>
      <c r="L42" s="11">
        <f t="shared" ref="L41:L44" si="24">($B$14*(E42-1)+2000)/2</f>
        <v>4300</v>
      </c>
    </row>
    <row r="43" spans="5:26" x14ac:dyDescent="0.3">
      <c r="E43" s="19">
        <v>35</v>
      </c>
      <c r="F43" s="20" t="str">
        <f t="shared" si="20"/>
        <v>1.4037적</v>
      </c>
      <c r="G43" s="20">
        <f t="shared" si="21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2"/>
        <v>1E+136</v>
      </c>
      <c r="K43" s="17">
        <f t="shared" si="23"/>
        <v>4400</v>
      </c>
      <c r="L43" s="11">
        <f t="shared" si="24"/>
        <v>4400</v>
      </c>
    </row>
    <row r="44" spans="5:26" x14ac:dyDescent="0.3">
      <c r="E44" s="19">
        <v>36</v>
      </c>
      <c r="F44" s="20" t="str">
        <f t="shared" si="20"/>
        <v>141.7737적</v>
      </c>
      <c r="G44" s="20">
        <f t="shared" si="21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2"/>
        <v>1E+136</v>
      </c>
      <c r="K44" s="17">
        <f t="shared" si="23"/>
        <v>4500</v>
      </c>
      <c r="L44" s="11">
        <f t="shared" si="24"/>
        <v>4500</v>
      </c>
    </row>
    <row r="45" spans="5:26" x14ac:dyDescent="0.3">
      <c r="E45" s="19"/>
      <c r="F45" s="20"/>
      <c r="G45" s="20"/>
      <c r="H45" s="20"/>
      <c r="I45" s="19"/>
      <c r="J45" s="19"/>
      <c r="K45" s="17"/>
    </row>
    <row r="46" spans="5:26" x14ac:dyDescent="0.3">
      <c r="E46" s="19"/>
      <c r="F46" s="20"/>
      <c r="G46" s="20"/>
      <c r="H46" s="20"/>
      <c r="I46" s="19"/>
      <c r="J46" s="19"/>
      <c r="K46" s="17"/>
    </row>
    <row r="47" spans="5:26" x14ac:dyDescent="0.3">
      <c r="E47" s="19"/>
      <c r="F47" s="20"/>
      <c r="G47" s="20"/>
      <c r="H47" s="20"/>
      <c r="I47" s="19"/>
      <c r="J47" s="19"/>
      <c r="K47" s="17"/>
    </row>
    <row r="48" spans="5:26" x14ac:dyDescent="0.3">
      <c r="E48" s="19"/>
      <c r="F48" s="20"/>
      <c r="G48" s="20"/>
      <c r="H48" s="20"/>
      <c r="I48" s="19"/>
      <c r="J48" s="19"/>
      <c r="K48" s="17"/>
    </row>
    <row r="49" spans="5:11" x14ac:dyDescent="0.3">
      <c r="E49" s="19"/>
      <c r="F49" s="20"/>
      <c r="G49" s="20"/>
      <c r="H49" s="20"/>
      <c r="I49" s="19"/>
      <c r="J49" s="19"/>
      <c r="K49" s="17"/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JB</cp:lastModifiedBy>
  <dcterms:created xsi:type="dcterms:W3CDTF">2023-04-24T09:18:25Z</dcterms:created>
  <dcterms:modified xsi:type="dcterms:W3CDTF">2023-08-03T06:50:52Z</dcterms:modified>
</cp:coreProperties>
</file>