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ek\Desktop\studia\4 sem\Algorytmy i struktury danych\Laboratoria\l4\"/>
    </mc:Choice>
  </mc:AlternateContent>
  <xr:revisionPtr revIDLastSave="0" documentId="13_ncr:1_{785BAC3F-234A-4AF3-A62D-1666FA4C8B0A}" xr6:coauthVersionLast="47" xr6:coauthVersionMax="47" xr10:uidLastSave="{00000000-0000-0000-0000-000000000000}"/>
  <bookViews>
    <workbookView xWindow="-108" yWindow="-108" windowWidth="23256" windowHeight="12576" xr2:uid="{80135924-E68B-48CE-8262-6E82770F02D9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9" i="1" l="1" a="1"/>
  <c r="G159" i="1" s="1"/>
  <c r="F159" i="1" a="1"/>
  <c r="F159" i="1" s="1"/>
  <c r="C159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59" i="1"/>
  <c r="B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<sst xmlns="http://schemas.openxmlformats.org/spreadsheetml/2006/main" count="62" uniqueCount="17">
  <si>
    <t xml:space="preserve">n </t>
  </si>
  <si>
    <t>n ln n</t>
  </si>
  <si>
    <t>2n ln n</t>
  </si>
  <si>
    <t>10n ln n</t>
  </si>
  <si>
    <t>6n ln n</t>
  </si>
  <si>
    <t>rosnace</t>
  </si>
  <si>
    <t xml:space="preserve"> porownania</t>
  </si>
  <si>
    <t xml:space="preserve"> odczyt/podstawienia</t>
  </si>
  <si>
    <t xml:space="preserve"> przedWysokosc</t>
  </si>
  <si>
    <t xml:space="preserve"> poWysokosc</t>
  </si>
  <si>
    <t xml:space="preserve"> maxPorow</t>
  </si>
  <si>
    <t xml:space="preserve"> maxOdczyt</t>
  </si>
  <si>
    <t xml:space="preserve"> maxWys</t>
  </si>
  <si>
    <t>losowe</t>
  </si>
  <si>
    <t>RB Tree</t>
  </si>
  <si>
    <t xml:space="preserve">BST Tree															</t>
  </si>
  <si>
    <t>Splay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</si>
</sst>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ilości porównań różnych algorytmów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Splay rosnace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Arkusz1!$B$72:$B$81</c:f>
              <c:numCache>
                <c:formatCode>General</c:formatCode>
                <c:ptCount val="10"/>
                <c:pt idx="0">
                  <c:v>9999</c:v>
                </c:pt>
                <c:pt idx="1">
                  <c:v>19999</c:v>
                </c:pt>
                <c:pt idx="2">
                  <c:v>29999</c:v>
                </c:pt>
                <c:pt idx="3">
                  <c:v>39999</c:v>
                </c:pt>
                <c:pt idx="4">
                  <c:v>49999</c:v>
                </c:pt>
                <c:pt idx="5">
                  <c:v>59999</c:v>
                </c:pt>
                <c:pt idx="6">
                  <c:v>69999</c:v>
                </c:pt>
                <c:pt idx="7">
                  <c:v>79999</c:v>
                </c:pt>
                <c:pt idx="8">
                  <c:v>89999</c:v>
                </c:pt>
                <c:pt idx="9">
                  <c:v>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82-4957-8F91-F1D8D5C52E57}"/>
            </c:ext>
          </c:extLst>
        </c:ser>
        <c:ser>
          <c:idx val="0"/>
          <c:order val="1"/>
          <c:tx>
            <c:v>Splay losowe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Arkusz1!$K$72:$K$81</c:f>
              <c:numCache>
                <c:formatCode>General</c:formatCode>
                <c:ptCount val="10"/>
                <c:pt idx="0">
                  <c:v>7863.2</c:v>
                </c:pt>
                <c:pt idx="1">
                  <c:v>15733.2</c:v>
                </c:pt>
                <c:pt idx="2">
                  <c:v>23613.05</c:v>
                </c:pt>
                <c:pt idx="3">
                  <c:v>31459.7</c:v>
                </c:pt>
                <c:pt idx="4">
                  <c:v>39332.400000000001</c:v>
                </c:pt>
                <c:pt idx="5">
                  <c:v>47207.7</c:v>
                </c:pt>
                <c:pt idx="6">
                  <c:v>55075.35</c:v>
                </c:pt>
                <c:pt idx="7">
                  <c:v>62957.95</c:v>
                </c:pt>
                <c:pt idx="8">
                  <c:v>70833.2</c:v>
                </c:pt>
                <c:pt idx="9">
                  <c:v>78709.55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8A82-4957-8F91-F1D8D5C52E57}"/>
            </c:ext>
          </c:extLst>
        </c:ser>
        <c:ser>
          <c:idx val="5"/>
          <c:order val="2"/>
          <c:tx>
            <c:v>max Splay rosnace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Arkusz1!$F$72:$F$81</c:f>
              <c:numCache>
                <c:formatCode>General</c:formatCode>
                <c:ptCount val="10"/>
                <c:pt idx="0">
                  <c:v>9999</c:v>
                </c:pt>
                <c:pt idx="1">
                  <c:v>19999</c:v>
                </c:pt>
                <c:pt idx="2">
                  <c:v>29999</c:v>
                </c:pt>
                <c:pt idx="3">
                  <c:v>39999</c:v>
                </c:pt>
                <c:pt idx="4">
                  <c:v>49999</c:v>
                </c:pt>
                <c:pt idx="5">
                  <c:v>59999</c:v>
                </c:pt>
                <c:pt idx="6">
                  <c:v>69999</c:v>
                </c:pt>
                <c:pt idx="7">
                  <c:v>79999</c:v>
                </c:pt>
                <c:pt idx="8">
                  <c:v>89999</c:v>
                </c:pt>
                <c:pt idx="9">
                  <c:v>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8A82-4957-8F91-F1D8D5C52E57}"/>
            </c:ext>
          </c:extLst>
        </c:ser>
        <c:ser>
          <c:idx val="10"/>
          <c:order val="3"/>
          <c:tx>
            <c:v>max Splay losowe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Arkusz1!$O$72:$O$81</c:f>
              <c:numCache>
                <c:formatCode>General</c:formatCode>
                <c:ptCount val="10"/>
                <c:pt idx="0">
                  <c:v>7935</c:v>
                </c:pt>
                <c:pt idx="1">
                  <c:v>15810</c:v>
                </c:pt>
                <c:pt idx="2">
                  <c:v>23714</c:v>
                </c:pt>
                <c:pt idx="3">
                  <c:v>31560</c:v>
                </c:pt>
                <c:pt idx="4">
                  <c:v>39466</c:v>
                </c:pt>
                <c:pt idx="5">
                  <c:v>47323</c:v>
                </c:pt>
                <c:pt idx="6">
                  <c:v>55183</c:v>
                </c:pt>
                <c:pt idx="7">
                  <c:v>63110</c:v>
                </c:pt>
                <c:pt idx="8">
                  <c:v>71049</c:v>
                </c:pt>
                <c:pt idx="9">
                  <c:v>78893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2D28-447B-8A6F-22B2A8F87BF5}"/>
            </c:ext>
          </c:extLst>
        </c:ser>
        <c:ser>
          <c:idx val="6"/>
          <c:order val="4"/>
          <c:tx>
            <c:v>RB rosnace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Arkusz1!$B$28:$B$37</c:f>
              <c:numCache>
                <c:formatCode>General</c:formatCode>
                <c:ptCount val="10"/>
                <c:pt idx="0">
                  <c:v>376810.9</c:v>
                </c:pt>
                <c:pt idx="1">
                  <c:v>817598.3</c:v>
                </c:pt>
                <c:pt idx="2">
                  <c:v>1276416.5</c:v>
                </c:pt>
                <c:pt idx="3">
                  <c:v>1759538.1</c:v>
                </c:pt>
                <c:pt idx="4">
                  <c:v>2238432.2000000002</c:v>
                </c:pt>
                <c:pt idx="5">
                  <c:v>2732258.45</c:v>
                </c:pt>
                <c:pt idx="6">
                  <c:v>3226912.45</c:v>
                </c:pt>
                <c:pt idx="7">
                  <c:v>3746996.65</c:v>
                </c:pt>
                <c:pt idx="8">
                  <c:v>4249591.5</c:v>
                </c:pt>
                <c:pt idx="9">
                  <c:v>4770194.05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8A82-4957-8F91-F1D8D5C52E57}"/>
            </c:ext>
          </c:extLst>
        </c:ser>
        <c:ser>
          <c:idx val="8"/>
          <c:order val="5"/>
          <c:tx>
            <c:v>RB losowe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Arkusz1!$K$28:$K$37</c:f>
              <c:numCache>
                <c:formatCode>General</c:formatCode>
                <c:ptCount val="10"/>
                <c:pt idx="0">
                  <c:v>260438.55</c:v>
                </c:pt>
                <c:pt idx="1">
                  <c:v>560961.69999999995</c:v>
                </c:pt>
                <c:pt idx="2">
                  <c:v>877264.2</c:v>
                </c:pt>
                <c:pt idx="3">
                  <c:v>1203777.5</c:v>
                </c:pt>
                <c:pt idx="4">
                  <c:v>1537272.05</c:v>
                </c:pt>
                <c:pt idx="5">
                  <c:v>1875439.4</c:v>
                </c:pt>
                <c:pt idx="6">
                  <c:v>2218520.25</c:v>
                </c:pt>
                <c:pt idx="7">
                  <c:v>2568879.9500000002</c:v>
                </c:pt>
                <c:pt idx="8">
                  <c:v>2923483.1</c:v>
                </c:pt>
                <c:pt idx="9">
                  <c:v>3278019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8A82-4957-8F91-F1D8D5C52E57}"/>
            </c:ext>
          </c:extLst>
        </c:ser>
        <c:ser>
          <c:idx val="2"/>
          <c:order val="6"/>
          <c:tx>
            <c:v>max RB rosnace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Arkusz1!$F$28:$F$37</c:f>
              <c:numCache>
                <c:formatCode>General</c:formatCode>
                <c:ptCount val="10"/>
                <c:pt idx="0">
                  <c:v>383950</c:v>
                </c:pt>
                <c:pt idx="1">
                  <c:v>836209</c:v>
                </c:pt>
                <c:pt idx="2">
                  <c:v>1295741</c:v>
                </c:pt>
                <c:pt idx="3">
                  <c:v>1786816</c:v>
                </c:pt>
                <c:pt idx="4">
                  <c:v>2275470</c:v>
                </c:pt>
                <c:pt idx="5">
                  <c:v>2770637</c:v>
                </c:pt>
                <c:pt idx="6">
                  <c:v>3315216</c:v>
                </c:pt>
                <c:pt idx="7">
                  <c:v>3828871</c:v>
                </c:pt>
                <c:pt idx="8">
                  <c:v>4334450</c:v>
                </c:pt>
                <c:pt idx="9">
                  <c:v>4841492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82-4957-8F91-F1D8D5C52E57}"/>
            </c:ext>
          </c:extLst>
        </c:ser>
        <c:ser>
          <c:idx val="11"/>
          <c:order val="7"/>
          <c:tx>
            <c:v>max RB losowe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Arkusz1!$O$28:$O$37</c:f>
              <c:numCache>
                <c:formatCode>General</c:formatCode>
                <c:ptCount val="10"/>
                <c:pt idx="0">
                  <c:v>261576</c:v>
                </c:pt>
                <c:pt idx="1">
                  <c:v>563449</c:v>
                </c:pt>
                <c:pt idx="2">
                  <c:v>881492</c:v>
                </c:pt>
                <c:pt idx="3">
                  <c:v>1209272</c:v>
                </c:pt>
                <c:pt idx="4">
                  <c:v>1541773</c:v>
                </c:pt>
                <c:pt idx="5">
                  <c:v>1880308</c:v>
                </c:pt>
                <c:pt idx="6">
                  <c:v>2225927</c:v>
                </c:pt>
                <c:pt idx="7">
                  <c:v>2574931</c:v>
                </c:pt>
                <c:pt idx="8">
                  <c:v>2932274</c:v>
                </c:pt>
                <c:pt idx="9">
                  <c:v>3288174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28-447B-8A6F-22B2A8F87BF5}"/>
            </c:ext>
          </c:extLst>
        </c:ser>
        <c:ser>
          <c:idx val="1"/>
          <c:order val="8"/>
          <c:tx>
            <c:v>BST rosnace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Arkusz1!$B$4:$B$13</c:f>
              <c:numCache>
                <c:formatCode>0.00E+00</c:formatCode>
                <c:ptCount val="10"/>
                <c:pt idx="0">
                  <c:v>42309260.450000003</c:v>
                </c:pt>
                <c:pt idx="1">
                  <c:v>154841741.34999999</c:v>
                </c:pt>
                <c:pt idx="2">
                  <c:v>357214889.69999999</c:v>
                </c:pt>
                <c:pt idx="3">
                  <c:v>689315905.70000005</c:v>
                </c:pt>
                <c:pt idx="4">
                  <c:v>950623536.54999995</c:v>
                </c:pt>
                <c:pt idx="5">
                  <c:v>1396528190.8499999</c:v>
                </c:pt>
                <c:pt idx="6">
                  <c:v>995229312.39999998</c:v>
                </c:pt>
                <c:pt idx="7">
                  <c:v>507900458.80000001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82-4957-8F91-F1D8D5C52E57}"/>
            </c:ext>
          </c:extLst>
        </c:ser>
        <c:ser>
          <c:idx val="3"/>
          <c:order val="9"/>
          <c:tx>
            <c:v>BST losowe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Arkusz1!$K$4:$K$13</c:f>
              <c:numCache>
                <c:formatCode>General</c:formatCode>
                <c:ptCount val="10"/>
                <c:pt idx="0">
                  <c:v>165527.04999999999</c:v>
                </c:pt>
                <c:pt idx="1">
                  <c:v>359262.45</c:v>
                </c:pt>
                <c:pt idx="2">
                  <c:v>571088.55000000005</c:v>
                </c:pt>
                <c:pt idx="3">
                  <c:v>777481.25</c:v>
                </c:pt>
                <c:pt idx="4">
                  <c:v>1005157.05</c:v>
                </c:pt>
                <c:pt idx="5">
                  <c:v>1215022.6499999999</c:v>
                </c:pt>
                <c:pt idx="6">
                  <c:v>1432943.95</c:v>
                </c:pt>
                <c:pt idx="7">
                  <c:v>1675249.15</c:v>
                </c:pt>
                <c:pt idx="8">
                  <c:v>1929405.6</c:v>
                </c:pt>
                <c:pt idx="9">
                  <c:v>2112099.4500000002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82-4957-8F91-F1D8D5C52E57}"/>
            </c:ext>
          </c:extLst>
        </c:ser>
        <c:ser>
          <c:idx val="9"/>
          <c:order val="10"/>
          <c:tx>
            <c:v>max BST rosnace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Arkusz1!$F$4:$F$13</c:f>
              <c:numCache>
                <c:formatCode>0.00E+00</c:formatCode>
                <c:ptCount val="10"/>
                <c:pt idx="0">
                  <c:v>56431952</c:v>
                </c:pt>
                <c:pt idx="1">
                  <c:v>226711622</c:v>
                </c:pt>
                <c:pt idx="2">
                  <c:v>517396576</c:v>
                </c:pt>
                <c:pt idx="3">
                  <c:v>943321384</c:v>
                </c:pt>
                <c:pt idx="4">
                  <c:v>1446691625</c:v>
                </c:pt>
                <c:pt idx="5">
                  <c:v>2113408071</c:v>
                </c:pt>
                <c:pt idx="6">
                  <c:v>2124790703</c:v>
                </c:pt>
                <c:pt idx="7">
                  <c:v>2069574149</c:v>
                </c:pt>
                <c:pt idx="8">
                  <c:v>2102752872</c:v>
                </c:pt>
                <c:pt idx="9">
                  <c:v>1418371067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28-447B-8A6F-22B2A8F87BF5}"/>
            </c:ext>
          </c:extLst>
        </c:ser>
        <c:ser>
          <c:idx val="7"/>
          <c:order val="11"/>
          <c:tx>
            <c:v>max BST losowe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Arkusz1!$O$4:$O$13</c:f>
              <c:numCache>
                <c:formatCode>General</c:formatCode>
                <c:ptCount val="10"/>
                <c:pt idx="0">
                  <c:v>177322</c:v>
                </c:pt>
                <c:pt idx="1">
                  <c:v>375118</c:v>
                </c:pt>
                <c:pt idx="2">
                  <c:v>607378</c:v>
                </c:pt>
                <c:pt idx="3">
                  <c:v>827799</c:v>
                </c:pt>
                <c:pt idx="4">
                  <c:v>1069896</c:v>
                </c:pt>
                <c:pt idx="5">
                  <c:v>1266679</c:v>
                </c:pt>
                <c:pt idx="6">
                  <c:v>1530010</c:v>
                </c:pt>
                <c:pt idx="7">
                  <c:v>1848642</c:v>
                </c:pt>
                <c:pt idx="8">
                  <c:v>2040914</c:v>
                </c:pt>
                <c:pt idx="9">
                  <c:v>2303338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111-4347-B356-512E39CA2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0" i="0" baseline="0">
                <a:effectLst/>
              </a:rPr>
              <a:t>Porównanie wysokosci czesci drzew na roznych etapach wzgl n</a:t>
            </a:r>
          </a:p>
        </c:rich>
      </c:tx>
      <c:layout>
        <c:manualLayout>
          <c:xMode val="edge"/>
          <c:yMode val="edge"/>
          <c:x val="0.10051111111111111"/>
          <c:y val="2.0071683832522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rosn RB, śr. h poczatkowa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0F2-4461-B412-E19D82449CE2}"/>
            </c:ext>
          </c:extLst>
        </c:ser>
        <c:ser>
          <c:idx val="7"/>
          <c:order val="1"/>
          <c:tx>
            <c:v>rosn RB, śr. h koncowa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Arkusz1!$E$28:$E$37</c:f>
              <c:numCache>
                <c:formatCode>General</c:formatCode>
                <c:ptCount val="10"/>
                <c:pt idx="0">
                  <c:v>16.7</c:v>
                </c:pt>
                <c:pt idx="1">
                  <c:v>18.05</c:v>
                </c:pt>
                <c:pt idx="2">
                  <c:v>18.45</c:v>
                </c:pt>
                <c:pt idx="3">
                  <c:v>19.2</c:v>
                </c:pt>
                <c:pt idx="4">
                  <c:v>19.600000000000001</c:v>
                </c:pt>
                <c:pt idx="5">
                  <c:v>19.7</c:v>
                </c:pt>
                <c:pt idx="6">
                  <c:v>20.350000000000001</c:v>
                </c:pt>
                <c:pt idx="7">
                  <c:v>20.350000000000001</c:v>
                </c:pt>
                <c:pt idx="8">
                  <c:v>20.65</c:v>
                </c:pt>
                <c:pt idx="9">
                  <c:v>20.95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0F2-4461-B412-E19D82449CE2}"/>
            </c:ext>
          </c:extLst>
        </c:ser>
        <c:ser>
          <c:idx val="2"/>
          <c:order val="2"/>
          <c:tx>
            <c:v>rosn RB, h 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Arkusz1!$H$28:$H$37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00F2-4461-B412-E19D82449CE2}"/>
            </c:ext>
          </c:extLst>
        </c:ser>
        <c:ser>
          <c:idx val="8"/>
          <c:order val="3"/>
          <c:tx>
            <c:v>los RB, śr. h poczatkowa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Arkusz1!$M$28:$M$37</c:f>
              <c:numCache>
                <c:formatCode>General</c:formatCode>
                <c:ptCount val="10"/>
                <c:pt idx="0">
                  <c:v>16</c:v>
                </c:pt>
                <c:pt idx="1">
                  <c:v>17.100000000000001</c:v>
                </c:pt>
                <c:pt idx="2">
                  <c:v>17.899999999999999</c:v>
                </c:pt>
                <c:pt idx="3">
                  <c:v>18.05</c:v>
                </c:pt>
                <c:pt idx="4">
                  <c:v>18.95</c:v>
                </c:pt>
                <c:pt idx="5">
                  <c:v>19</c:v>
                </c:pt>
                <c:pt idx="6">
                  <c:v>19.05</c:v>
                </c:pt>
                <c:pt idx="7">
                  <c:v>19.45</c:v>
                </c:pt>
                <c:pt idx="8">
                  <c:v>19.899999999999999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0F2-4461-B412-E19D82449CE2}"/>
            </c:ext>
          </c:extLst>
        </c:ser>
        <c:ser>
          <c:idx val="4"/>
          <c:order val="4"/>
          <c:tx>
            <c:v>los RB, h koncowa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Arkusz1!$N$28:$N$37</c:f>
              <c:numCache>
                <c:formatCode>General</c:formatCode>
                <c:ptCount val="10"/>
                <c:pt idx="0">
                  <c:v>16.5</c:v>
                </c:pt>
                <c:pt idx="1">
                  <c:v>18.100000000000001</c:v>
                </c:pt>
                <c:pt idx="2">
                  <c:v>18.7</c:v>
                </c:pt>
                <c:pt idx="3">
                  <c:v>19.2</c:v>
                </c:pt>
                <c:pt idx="4">
                  <c:v>19.75</c:v>
                </c:pt>
                <c:pt idx="5">
                  <c:v>20.100000000000001</c:v>
                </c:pt>
                <c:pt idx="6">
                  <c:v>20.350000000000001</c:v>
                </c:pt>
                <c:pt idx="7">
                  <c:v>20.6</c:v>
                </c:pt>
                <c:pt idx="8">
                  <c:v>20.8</c:v>
                </c:pt>
                <c:pt idx="9">
                  <c:v>21.1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0F2-4461-B412-E19D82449CE2}"/>
            </c:ext>
          </c:extLst>
        </c:ser>
        <c:ser>
          <c:idx val="9"/>
          <c:order val="5"/>
          <c:tx>
            <c:v>los RB, h MAX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Arkusz1!$Q$28:$Q$37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0F2-4461-B412-E19D82449CE2}"/>
            </c:ext>
          </c:extLst>
        </c:ser>
        <c:ser>
          <c:idx val="1"/>
          <c:order val="6"/>
          <c:tx>
            <c:v>rosn BST, śr. h poczatkowa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Arkusz1!$D$4:$D$13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0F2-4461-B412-E19D82449CE2}"/>
            </c:ext>
          </c:extLst>
        </c:ser>
        <c:ser>
          <c:idx val="12"/>
          <c:order val="7"/>
          <c:tx>
            <c:v>rosn BST śr. h koncowa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Arkusz1!$E$4:$E$13</c:f>
              <c:numCache>
                <c:formatCode>General</c:formatCode>
                <c:ptCount val="10"/>
                <c:pt idx="0">
                  <c:v>6059.5</c:v>
                </c:pt>
                <c:pt idx="1">
                  <c:v>12110.25</c:v>
                </c:pt>
                <c:pt idx="2">
                  <c:v>18194.05</c:v>
                </c:pt>
                <c:pt idx="3">
                  <c:v>24264.35</c:v>
                </c:pt>
                <c:pt idx="4">
                  <c:v>30331.95</c:v>
                </c:pt>
                <c:pt idx="5">
                  <c:v>36374.65</c:v>
                </c:pt>
                <c:pt idx="6">
                  <c:v>42478.8</c:v>
                </c:pt>
                <c:pt idx="7">
                  <c:v>48507.15</c:v>
                </c:pt>
                <c:pt idx="8">
                  <c:v>54625.599999999999</c:v>
                </c:pt>
                <c:pt idx="9">
                  <c:v>60630.9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0F2-4461-B412-E19D82449CE2}"/>
            </c:ext>
          </c:extLst>
        </c:ser>
        <c:ser>
          <c:idx val="13"/>
          <c:order val="8"/>
          <c:tx>
            <c:v>rosn BST, h MAX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Arkusz1!$H$4:$H$13</c:f>
              <c:numCache>
                <c:formatCode>General</c:formatCode>
                <c:ptCount val="10"/>
                <c:pt idx="0">
                  <c:v>6152</c:v>
                </c:pt>
                <c:pt idx="1">
                  <c:v>12240</c:v>
                </c:pt>
                <c:pt idx="2">
                  <c:v>18396</c:v>
                </c:pt>
                <c:pt idx="3">
                  <c:v>24482</c:v>
                </c:pt>
                <c:pt idx="4">
                  <c:v>30467</c:v>
                </c:pt>
                <c:pt idx="5">
                  <c:v>36552</c:v>
                </c:pt>
                <c:pt idx="6">
                  <c:v>42671</c:v>
                </c:pt>
                <c:pt idx="7">
                  <c:v>48772</c:v>
                </c:pt>
                <c:pt idx="8">
                  <c:v>54763</c:v>
                </c:pt>
                <c:pt idx="9">
                  <c:v>60848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0F2-4461-B412-E19D82449CE2}"/>
            </c:ext>
          </c:extLst>
        </c:ser>
        <c:ser>
          <c:idx val="3"/>
          <c:order val="9"/>
          <c:tx>
            <c:v>los BST, śr. h poczatkowa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Arkusz1!$M$4:$M$13</c:f>
              <c:numCache>
                <c:formatCode>General</c:formatCode>
                <c:ptCount val="10"/>
                <c:pt idx="0">
                  <c:v>31.5</c:v>
                </c:pt>
                <c:pt idx="1">
                  <c:v>33.799999999999997</c:v>
                </c:pt>
                <c:pt idx="2">
                  <c:v>35.200000000000003</c:v>
                </c:pt>
                <c:pt idx="3">
                  <c:v>36.049999999999997</c:v>
                </c:pt>
                <c:pt idx="4">
                  <c:v>37.85</c:v>
                </c:pt>
                <c:pt idx="5">
                  <c:v>38.450000000000003</c:v>
                </c:pt>
                <c:pt idx="6">
                  <c:v>39.1</c:v>
                </c:pt>
                <c:pt idx="7">
                  <c:v>39.75</c:v>
                </c:pt>
                <c:pt idx="8">
                  <c:v>41</c:v>
                </c:pt>
                <c:pt idx="9">
                  <c:v>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00F2-4461-B412-E19D82449CE2}"/>
            </c:ext>
          </c:extLst>
        </c:ser>
        <c:ser>
          <c:idx val="10"/>
          <c:order val="10"/>
          <c:tx>
            <c:v>los BST śr. h koncowa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Arkusz1!$N$4:$N$13</c:f>
              <c:numCache>
                <c:formatCode>General</c:formatCode>
                <c:ptCount val="10"/>
                <c:pt idx="0">
                  <c:v>29.9</c:v>
                </c:pt>
                <c:pt idx="1">
                  <c:v>32.299999999999997</c:v>
                </c:pt>
                <c:pt idx="2">
                  <c:v>33.299999999999997</c:v>
                </c:pt>
                <c:pt idx="3">
                  <c:v>34.35</c:v>
                </c:pt>
                <c:pt idx="4">
                  <c:v>36.049999999999997</c:v>
                </c:pt>
                <c:pt idx="5">
                  <c:v>36.700000000000003</c:v>
                </c:pt>
                <c:pt idx="6">
                  <c:v>37.450000000000003</c:v>
                </c:pt>
                <c:pt idx="7">
                  <c:v>38</c:v>
                </c:pt>
                <c:pt idx="8">
                  <c:v>39.1</c:v>
                </c:pt>
                <c:pt idx="9">
                  <c:v>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00F2-4461-B412-E19D82449CE2}"/>
            </c:ext>
          </c:extLst>
        </c:ser>
        <c:ser>
          <c:idx val="11"/>
          <c:order val="11"/>
          <c:tx>
            <c:v>los BST, h MAX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Arkusz1!$Q$4:$Q$13</c:f>
              <c:numCache>
                <c:formatCode>General</c:formatCode>
                <c:ptCount val="10"/>
                <c:pt idx="0">
                  <c:v>34</c:v>
                </c:pt>
                <c:pt idx="1">
                  <c:v>37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41</c:v>
                </c:pt>
                <c:pt idx="8">
                  <c:v>44</c:v>
                </c:pt>
                <c:pt idx="9">
                  <c:v>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0F2-4461-B412-E19D82449CE2}"/>
            </c:ext>
          </c:extLst>
        </c:ser>
        <c:ser>
          <c:idx val="15"/>
          <c:order val="13"/>
          <c:tx>
            <c:v>rosn Splay śr. h koncowa</c:v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Arkusz1!$D$72:$D$81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00F2-4461-B412-E19D82449CE2}"/>
            </c:ext>
          </c:extLst>
        </c:ser>
        <c:ser>
          <c:idx val="5"/>
          <c:order val="15"/>
          <c:tx>
            <c:v>los Splay śr. h poczatkowa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Arkusz1!$M$72:$M$81</c:f>
              <c:numCache>
                <c:formatCode>General</c:formatCode>
                <c:ptCount val="10"/>
                <c:pt idx="0">
                  <c:v>37.700000000000003</c:v>
                </c:pt>
                <c:pt idx="1">
                  <c:v>43.9</c:v>
                </c:pt>
                <c:pt idx="2">
                  <c:v>44.7</c:v>
                </c:pt>
                <c:pt idx="3">
                  <c:v>46.35</c:v>
                </c:pt>
                <c:pt idx="4">
                  <c:v>47.45</c:v>
                </c:pt>
                <c:pt idx="5">
                  <c:v>50.1</c:v>
                </c:pt>
                <c:pt idx="6">
                  <c:v>49.9</c:v>
                </c:pt>
                <c:pt idx="7">
                  <c:v>51.05</c:v>
                </c:pt>
                <c:pt idx="8">
                  <c:v>51.5</c:v>
                </c:pt>
                <c:pt idx="9">
                  <c:v>51.75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00F2-4461-B412-E19D82449CE2}"/>
            </c:ext>
          </c:extLst>
        </c:ser>
        <c:ser>
          <c:idx val="14"/>
          <c:order val="16"/>
          <c:tx>
            <c:v>los Splay śr. h koncowa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Arkusz1!$N$72:$N$81</c:f>
              <c:numCache>
                <c:formatCode>General</c:formatCode>
                <c:ptCount val="10"/>
                <c:pt idx="0">
                  <c:v>32.15</c:v>
                </c:pt>
                <c:pt idx="1">
                  <c:v>35.549999999999997</c:v>
                </c:pt>
                <c:pt idx="2">
                  <c:v>36.700000000000003</c:v>
                </c:pt>
                <c:pt idx="3">
                  <c:v>39.35</c:v>
                </c:pt>
                <c:pt idx="4">
                  <c:v>39.700000000000003</c:v>
                </c:pt>
                <c:pt idx="5">
                  <c:v>40.25</c:v>
                </c:pt>
                <c:pt idx="6">
                  <c:v>40.1</c:v>
                </c:pt>
                <c:pt idx="7">
                  <c:v>41.45</c:v>
                </c:pt>
                <c:pt idx="8">
                  <c:v>41.35</c:v>
                </c:pt>
                <c:pt idx="9">
                  <c:v>43.3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00F2-4461-B412-E19D82449CE2}"/>
            </c:ext>
          </c:extLst>
        </c:ser>
        <c:ser>
          <c:idx val="16"/>
          <c:order val="17"/>
          <c:tx>
            <c:v>los Splay, h MAX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Arkusz1!$Q$72:$Q$81</c:f>
              <c:numCache>
                <c:formatCode>General</c:formatCode>
                <c:ptCount val="10"/>
                <c:pt idx="0">
                  <c:v>35</c:v>
                </c:pt>
                <c:pt idx="1">
                  <c:v>41</c:v>
                </c:pt>
                <c:pt idx="2">
                  <c:v>41</c:v>
                </c:pt>
                <c:pt idx="3">
                  <c:v>47</c:v>
                </c:pt>
                <c:pt idx="4">
                  <c:v>50</c:v>
                </c:pt>
                <c:pt idx="5">
                  <c:v>46</c:v>
                </c:pt>
                <c:pt idx="6">
                  <c:v>45</c:v>
                </c:pt>
                <c:pt idx="7">
                  <c:v>46</c:v>
                </c:pt>
                <c:pt idx="8">
                  <c:v>44</c:v>
                </c:pt>
                <c:pt idx="9">
                  <c:v>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00F2-4461-B412-E19D82449C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12"/>
                <c:tx>
                  <c:v>rosn Splay śr. h poczatkowa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217969.2</c:v>
                      </c:pt>
                      <c:pt idx="1">
                        <c:v>461709.45</c:v>
                      </c:pt>
                      <c:pt idx="2">
                        <c:v>708158.45</c:v>
                      </c:pt>
                      <c:pt idx="3">
                        <c:v>957247.3</c:v>
                      </c:pt>
                      <c:pt idx="4">
                        <c:v>1220537.95</c:v>
                      </c:pt>
                      <c:pt idx="5">
                        <c:v>1482952.6</c:v>
                      </c:pt>
                      <c:pt idx="6">
                        <c:v>1748273</c:v>
                      </c:pt>
                      <c:pt idx="7">
                        <c:v>2022235.3</c:v>
                      </c:pt>
                      <c:pt idx="8">
                        <c:v>2282952.9500000002</c:v>
                      </c:pt>
                      <c:pt idx="9">
                        <c:v>2558318.7000000002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C-00F2-4461-B412-E19D82449CE2}"/>
                  </c:ext>
                </c:extLst>
              </c15:ser>
            </c15:filteredLineSeries>
            <c15:filteredLineSeries>
              <c15:ser>
                <c:idx val="17"/>
                <c:order val="14"/>
                <c:tx>
                  <c:v>rosn Splay, h MAX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Arkusz1!$G$72:$G$81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222275</c:v>
                      </c:pt>
                      <c:pt idx="1">
                        <c:v>468105</c:v>
                      </c:pt>
                      <c:pt idx="2">
                        <c:v>720404</c:v>
                      </c:pt>
                      <c:pt idx="3">
                        <c:v>980560</c:v>
                      </c:pt>
                      <c:pt idx="4">
                        <c:v>1236721</c:v>
                      </c:pt>
                      <c:pt idx="5">
                        <c:v>1507255</c:v>
                      </c:pt>
                      <c:pt idx="6">
                        <c:v>1771943</c:v>
                      </c:pt>
                      <c:pt idx="7">
                        <c:v>2042747</c:v>
                      </c:pt>
                      <c:pt idx="8">
                        <c:v>2311401</c:v>
                      </c:pt>
                      <c:pt idx="9">
                        <c:v>2585454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00F2-4461-B412-E19D82449CE2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000" b="0" i="0" baseline="0">
                <a:effectLst/>
              </a:rPr>
              <a:t>Porównanie wysokosci czesci drzew na roznych etapach wzgl n</a:t>
            </a:r>
          </a:p>
        </c:rich>
      </c:tx>
      <c:layout>
        <c:manualLayout>
          <c:xMode val="edge"/>
          <c:yMode val="edge"/>
          <c:x val="9.7158593105115876E-2"/>
          <c:y val="2.00717285946499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rosn RB, śr. h poczatkowa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74-4B06-8969-7DC88975A6EF}"/>
            </c:ext>
          </c:extLst>
        </c:ser>
        <c:ser>
          <c:idx val="7"/>
          <c:order val="1"/>
          <c:tx>
            <c:v>rosn RB, śr. h koncowa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Arkusz1!$E$28:$E$37</c:f>
              <c:numCache>
                <c:formatCode>General</c:formatCode>
                <c:ptCount val="10"/>
                <c:pt idx="0">
                  <c:v>16.7</c:v>
                </c:pt>
                <c:pt idx="1">
                  <c:v>18.05</c:v>
                </c:pt>
                <c:pt idx="2">
                  <c:v>18.45</c:v>
                </c:pt>
                <c:pt idx="3">
                  <c:v>19.2</c:v>
                </c:pt>
                <c:pt idx="4">
                  <c:v>19.600000000000001</c:v>
                </c:pt>
                <c:pt idx="5">
                  <c:v>19.7</c:v>
                </c:pt>
                <c:pt idx="6">
                  <c:v>20.350000000000001</c:v>
                </c:pt>
                <c:pt idx="7">
                  <c:v>20.350000000000001</c:v>
                </c:pt>
                <c:pt idx="8">
                  <c:v>20.65</c:v>
                </c:pt>
                <c:pt idx="9">
                  <c:v>20.95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74-4B06-8969-7DC88975A6EF}"/>
            </c:ext>
          </c:extLst>
        </c:ser>
        <c:ser>
          <c:idx val="2"/>
          <c:order val="2"/>
          <c:tx>
            <c:v>rosn RB, h 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Arkusz1!$H$28:$H$37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5B74-4B06-8969-7DC88975A6EF}"/>
            </c:ext>
          </c:extLst>
        </c:ser>
        <c:ser>
          <c:idx val="8"/>
          <c:order val="3"/>
          <c:tx>
            <c:v>los RB, śr. h poczatkowa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Arkusz1!$M$28:$M$37</c:f>
              <c:numCache>
                <c:formatCode>General</c:formatCode>
                <c:ptCount val="10"/>
                <c:pt idx="0">
                  <c:v>16</c:v>
                </c:pt>
                <c:pt idx="1">
                  <c:v>17.100000000000001</c:v>
                </c:pt>
                <c:pt idx="2">
                  <c:v>17.899999999999999</c:v>
                </c:pt>
                <c:pt idx="3">
                  <c:v>18.05</c:v>
                </c:pt>
                <c:pt idx="4">
                  <c:v>18.95</c:v>
                </c:pt>
                <c:pt idx="5">
                  <c:v>19</c:v>
                </c:pt>
                <c:pt idx="6">
                  <c:v>19.05</c:v>
                </c:pt>
                <c:pt idx="7">
                  <c:v>19.45</c:v>
                </c:pt>
                <c:pt idx="8">
                  <c:v>19.899999999999999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B74-4B06-8969-7DC88975A6EF}"/>
            </c:ext>
          </c:extLst>
        </c:ser>
        <c:ser>
          <c:idx val="4"/>
          <c:order val="4"/>
          <c:tx>
            <c:v>los RB, h koncowa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Arkusz1!$N$28:$N$37</c:f>
              <c:numCache>
                <c:formatCode>General</c:formatCode>
                <c:ptCount val="10"/>
                <c:pt idx="0">
                  <c:v>16.5</c:v>
                </c:pt>
                <c:pt idx="1">
                  <c:v>18.100000000000001</c:v>
                </c:pt>
                <c:pt idx="2">
                  <c:v>18.7</c:v>
                </c:pt>
                <c:pt idx="3">
                  <c:v>19.2</c:v>
                </c:pt>
                <c:pt idx="4">
                  <c:v>19.75</c:v>
                </c:pt>
                <c:pt idx="5">
                  <c:v>20.100000000000001</c:v>
                </c:pt>
                <c:pt idx="6">
                  <c:v>20.350000000000001</c:v>
                </c:pt>
                <c:pt idx="7">
                  <c:v>20.6</c:v>
                </c:pt>
                <c:pt idx="8">
                  <c:v>20.8</c:v>
                </c:pt>
                <c:pt idx="9">
                  <c:v>21.1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5B74-4B06-8969-7DC88975A6EF}"/>
            </c:ext>
          </c:extLst>
        </c:ser>
        <c:ser>
          <c:idx val="9"/>
          <c:order val="5"/>
          <c:tx>
            <c:v>los RB, h MAX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Arkusz1!$Q$28:$Q$37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5B74-4B06-8969-7DC88975A6EF}"/>
            </c:ext>
          </c:extLst>
        </c:ser>
        <c:ser>
          <c:idx val="3"/>
          <c:order val="9"/>
          <c:tx>
            <c:v>los BST, śr. h poczatkowa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Arkusz1!$M$4:$M$13</c:f>
              <c:numCache>
                <c:formatCode>General</c:formatCode>
                <c:ptCount val="10"/>
                <c:pt idx="0">
                  <c:v>31.5</c:v>
                </c:pt>
                <c:pt idx="1">
                  <c:v>33.799999999999997</c:v>
                </c:pt>
                <c:pt idx="2">
                  <c:v>35.200000000000003</c:v>
                </c:pt>
                <c:pt idx="3">
                  <c:v>36.049999999999997</c:v>
                </c:pt>
                <c:pt idx="4">
                  <c:v>37.85</c:v>
                </c:pt>
                <c:pt idx="5">
                  <c:v>38.450000000000003</c:v>
                </c:pt>
                <c:pt idx="6">
                  <c:v>39.1</c:v>
                </c:pt>
                <c:pt idx="7">
                  <c:v>39.75</c:v>
                </c:pt>
                <c:pt idx="8">
                  <c:v>41</c:v>
                </c:pt>
                <c:pt idx="9">
                  <c:v>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B74-4B06-8969-7DC88975A6EF}"/>
            </c:ext>
          </c:extLst>
        </c:ser>
        <c:ser>
          <c:idx val="10"/>
          <c:order val="10"/>
          <c:tx>
            <c:v>los BST śr. h koncowa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Arkusz1!$N$4:$N$13</c:f>
              <c:numCache>
                <c:formatCode>General</c:formatCode>
                <c:ptCount val="10"/>
                <c:pt idx="0">
                  <c:v>29.9</c:v>
                </c:pt>
                <c:pt idx="1">
                  <c:v>32.299999999999997</c:v>
                </c:pt>
                <c:pt idx="2">
                  <c:v>33.299999999999997</c:v>
                </c:pt>
                <c:pt idx="3">
                  <c:v>34.35</c:v>
                </c:pt>
                <c:pt idx="4">
                  <c:v>36.049999999999997</c:v>
                </c:pt>
                <c:pt idx="5">
                  <c:v>36.700000000000003</c:v>
                </c:pt>
                <c:pt idx="6">
                  <c:v>37.450000000000003</c:v>
                </c:pt>
                <c:pt idx="7">
                  <c:v>38</c:v>
                </c:pt>
                <c:pt idx="8">
                  <c:v>39.1</c:v>
                </c:pt>
                <c:pt idx="9">
                  <c:v>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5B74-4B06-8969-7DC88975A6EF}"/>
            </c:ext>
          </c:extLst>
        </c:ser>
        <c:ser>
          <c:idx val="11"/>
          <c:order val="11"/>
          <c:tx>
            <c:v>los BST, h MAX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Arkusz1!$Q$4:$Q$13</c:f>
              <c:numCache>
                <c:formatCode>General</c:formatCode>
                <c:ptCount val="10"/>
                <c:pt idx="0">
                  <c:v>34</c:v>
                </c:pt>
                <c:pt idx="1">
                  <c:v>37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41</c:v>
                </c:pt>
                <c:pt idx="8">
                  <c:v>44</c:v>
                </c:pt>
                <c:pt idx="9">
                  <c:v>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5B74-4B06-8969-7DC88975A6EF}"/>
            </c:ext>
          </c:extLst>
        </c:ser>
        <c:ser>
          <c:idx val="5"/>
          <c:order val="15"/>
          <c:tx>
            <c:v>los Splay śr. h poczatkowa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Arkusz1!$M$72:$M$81</c:f>
              <c:numCache>
                <c:formatCode>General</c:formatCode>
                <c:ptCount val="10"/>
                <c:pt idx="0">
                  <c:v>37.700000000000003</c:v>
                </c:pt>
                <c:pt idx="1">
                  <c:v>43.9</c:v>
                </c:pt>
                <c:pt idx="2">
                  <c:v>44.7</c:v>
                </c:pt>
                <c:pt idx="3">
                  <c:v>46.35</c:v>
                </c:pt>
                <c:pt idx="4">
                  <c:v>47.45</c:v>
                </c:pt>
                <c:pt idx="5">
                  <c:v>50.1</c:v>
                </c:pt>
                <c:pt idx="6">
                  <c:v>49.9</c:v>
                </c:pt>
                <c:pt idx="7">
                  <c:v>51.05</c:v>
                </c:pt>
                <c:pt idx="8">
                  <c:v>51.5</c:v>
                </c:pt>
                <c:pt idx="9">
                  <c:v>51.75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5B74-4B06-8969-7DC88975A6EF}"/>
            </c:ext>
          </c:extLst>
        </c:ser>
        <c:ser>
          <c:idx val="14"/>
          <c:order val="16"/>
          <c:tx>
            <c:v>los Splay śr. h koncowa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Arkusz1!$N$72:$N$81</c:f>
              <c:numCache>
                <c:formatCode>General</c:formatCode>
                <c:ptCount val="10"/>
                <c:pt idx="0">
                  <c:v>32.15</c:v>
                </c:pt>
                <c:pt idx="1">
                  <c:v>35.549999999999997</c:v>
                </c:pt>
                <c:pt idx="2">
                  <c:v>36.700000000000003</c:v>
                </c:pt>
                <c:pt idx="3">
                  <c:v>39.35</c:v>
                </c:pt>
                <c:pt idx="4">
                  <c:v>39.700000000000003</c:v>
                </c:pt>
                <c:pt idx="5">
                  <c:v>40.25</c:v>
                </c:pt>
                <c:pt idx="6">
                  <c:v>40.1</c:v>
                </c:pt>
                <c:pt idx="7">
                  <c:v>41.45</c:v>
                </c:pt>
                <c:pt idx="8">
                  <c:v>41.35</c:v>
                </c:pt>
                <c:pt idx="9">
                  <c:v>43.3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5B74-4B06-8969-7DC88975A6EF}"/>
            </c:ext>
          </c:extLst>
        </c:ser>
        <c:ser>
          <c:idx val="16"/>
          <c:order val="17"/>
          <c:tx>
            <c:v>los Splay, h MAX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Arkusz1!$Q$72:$Q$81</c:f>
              <c:numCache>
                <c:formatCode>General</c:formatCode>
                <c:ptCount val="10"/>
                <c:pt idx="0">
                  <c:v>35</c:v>
                </c:pt>
                <c:pt idx="1">
                  <c:v>41</c:v>
                </c:pt>
                <c:pt idx="2">
                  <c:v>41</c:v>
                </c:pt>
                <c:pt idx="3">
                  <c:v>47</c:v>
                </c:pt>
                <c:pt idx="4">
                  <c:v>50</c:v>
                </c:pt>
                <c:pt idx="5">
                  <c:v>46</c:v>
                </c:pt>
                <c:pt idx="6">
                  <c:v>45</c:v>
                </c:pt>
                <c:pt idx="7">
                  <c:v>46</c:v>
                </c:pt>
                <c:pt idx="8">
                  <c:v>44</c:v>
                </c:pt>
                <c:pt idx="9">
                  <c:v>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5B74-4B06-8969-7DC88975A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6"/>
                <c:tx>
                  <c:v>rosn BST, śr. h poczatkowa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5B74-4B06-8969-7DC88975A6EF}"/>
                  </c:ext>
                </c:extLst>
              </c15:ser>
            </c15:filteredLineSeries>
            <c15:filteredLineSeries>
              <c15:ser>
                <c:idx val="12"/>
                <c:order val="7"/>
                <c:tx>
                  <c:v>rosn BST śr. h koncowa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6059.5</c:v>
                      </c:pt>
                      <c:pt idx="1">
                        <c:v>12110.25</c:v>
                      </c:pt>
                      <c:pt idx="2">
                        <c:v>18194.05</c:v>
                      </c:pt>
                      <c:pt idx="3">
                        <c:v>24264.35</c:v>
                      </c:pt>
                      <c:pt idx="4">
                        <c:v>30331.95</c:v>
                      </c:pt>
                      <c:pt idx="5">
                        <c:v>36374.65</c:v>
                      </c:pt>
                      <c:pt idx="6">
                        <c:v>42478.8</c:v>
                      </c:pt>
                      <c:pt idx="7">
                        <c:v>48507.15</c:v>
                      </c:pt>
                      <c:pt idx="8">
                        <c:v>54625.599999999999</c:v>
                      </c:pt>
                      <c:pt idx="9">
                        <c:v>60630.9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5B74-4B06-8969-7DC88975A6EF}"/>
                  </c:ext>
                </c:extLst>
              </c15:ser>
            </c15:filteredLineSeries>
            <c15:filteredLineSeries>
              <c15:ser>
                <c:idx val="13"/>
                <c:order val="8"/>
                <c:tx>
                  <c:v>rosn BST, h MAX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Arkusz1!$H$4:$H$13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6152</c:v>
                      </c:pt>
                      <c:pt idx="1">
                        <c:v>12240</c:v>
                      </c:pt>
                      <c:pt idx="2">
                        <c:v>18396</c:v>
                      </c:pt>
                      <c:pt idx="3">
                        <c:v>24482</c:v>
                      </c:pt>
                      <c:pt idx="4">
                        <c:v>30467</c:v>
                      </c:pt>
                      <c:pt idx="5">
                        <c:v>36552</c:v>
                      </c:pt>
                      <c:pt idx="6">
                        <c:v>42671</c:v>
                      </c:pt>
                      <c:pt idx="7">
                        <c:v>48772</c:v>
                      </c:pt>
                      <c:pt idx="8">
                        <c:v>54763</c:v>
                      </c:pt>
                      <c:pt idx="9">
                        <c:v>60848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5B74-4B06-8969-7DC88975A6EF}"/>
                  </c:ext>
                </c:extLst>
              </c15:ser>
            </c15:filteredLineSeries>
            <c15:filteredLineSeries>
              <c15:ser>
                <c:idx val="0"/>
                <c:order val="12"/>
                <c:tx>
                  <c:v>rosn Splay śr. h poczatkowa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217969.2</c:v>
                      </c:pt>
                      <c:pt idx="1">
                        <c:v>461709.45</c:v>
                      </c:pt>
                      <c:pt idx="2">
                        <c:v>708158.45</c:v>
                      </c:pt>
                      <c:pt idx="3">
                        <c:v>957247.3</c:v>
                      </c:pt>
                      <c:pt idx="4">
                        <c:v>1220537.95</c:v>
                      </c:pt>
                      <c:pt idx="5">
                        <c:v>1482952.6</c:v>
                      </c:pt>
                      <c:pt idx="6">
                        <c:v>1748273</c:v>
                      </c:pt>
                      <c:pt idx="7">
                        <c:v>2022235.3</c:v>
                      </c:pt>
                      <c:pt idx="8">
                        <c:v>2282952.9500000002</c:v>
                      </c:pt>
                      <c:pt idx="9">
                        <c:v>2558318.7000000002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B74-4B06-8969-7DC88975A6EF}"/>
                  </c:ext>
                </c:extLst>
              </c15:ser>
            </c15:filteredLineSeries>
            <c15:filteredLineSeries>
              <c15:ser>
                <c:idx val="15"/>
                <c:order val="13"/>
                <c:tx>
                  <c:v>rosn Splay śr. h koncowa</c:v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5B74-4B06-8969-7DC88975A6EF}"/>
                  </c:ext>
                </c:extLst>
              </c15:ser>
            </c15:filteredLineSeries>
            <c15:filteredLineSeries>
              <c15:ser>
                <c:idx val="17"/>
                <c:order val="14"/>
                <c:tx>
                  <c:v>rosn Splay, h MAX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Arkusz1!$G$72:$G$81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222275</c:v>
                      </c:pt>
                      <c:pt idx="1">
                        <c:v>468105</c:v>
                      </c:pt>
                      <c:pt idx="2">
                        <c:v>720404</c:v>
                      </c:pt>
                      <c:pt idx="3">
                        <c:v>980560</c:v>
                      </c:pt>
                      <c:pt idx="4">
                        <c:v>1236721</c:v>
                      </c:pt>
                      <c:pt idx="5">
                        <c:v>1507255</c:v>
                      </c:pt>
                      <c:pt idx="6">
                        <c:v>1771943</c:v>
                      </c:pt>
                      <c:pt idx="7">
                        <c:v>2042747</c:v>
                      </c:pt>
                      <c:pt idx="8">
                        <c:v>2311401</c:v>
                      </c:pt>
                      <c:pt idx="9">
                        <c:v>2585454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B74-4B06-8969-7DC88975A6EF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wysokosci drzew na roznych etapach w RB Tree wzgl n</a:t>
            </a:r>
          </a:p>
        </c:rich>
      </c:tx>
      <c:layout>
        <c:manualLayout>
          <c:xMode val="edge"/>
          <c:yMode val="edge"/>
          <c:x val="0.10051111111111111"/>
          <c:y val="2.0071683832522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rosn RB, śr. h poczatkowa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C8-4294-917E-999C121874ED}"/>
            </c:ext>
          </c:extLst>
        </c:ser>
        <c:ser>
          <c:idx val="7"/>
          <c:order val="1"/>
          <c:tx>
            <c:v>rosn RB, śr. h koncowa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Arkusz1!$E$28:$E$37</c:f>
              <c:numCache>
                <c:formatCode>General</c:formatCode>
                <c:ptCount val="10"/>
                <c:pt idx="0">
                  <c:v>16.7</c:v>
                </c:pt>
                <c:pt idx="1">
                  <c:v>18.05</c:v>
                </c:pt>
                <c:pt idx="2">
                  <c:v>18.45</c:v>
                </c:pt>
                <c:pt idx="3">
                  <c:v>19.2</c:v>
                </c:pt>
                <c:pt idx="4">
                  <c:v>19.600000000000001</c:v>
                </c:pt>
                <c:pt idx="5">
                  <c:v>19.7</c:v>
                </c:pt>
                <c:pt idx="6">
                  <c:v>20.350000000000001</c:v>
                </c:pt>
                <c:pt idx="7">
                  <c:v>20.350000000000001</c:v>
                </c:pt>
                <c:pt idx="8">
                  <c:v>20.65</c:v>
                </c:pt>
                <c:pt idx="9">
                  <c:v>20.95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C8-4294-917E-999C121874ED}"/>
            </c:ext>
          </c:extLst>
        </c:ser>
        <c:ser>
          <c:idx val="2"/>
          <c:order val="2"/>
          <c:tx>
            <c:v>rosn RB, h 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Arkusz1!$H$28:$H$37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9CC8-4294-917E-999C121874ED}"/>
            </c:ext>
          </c:extLst>
        </c:ser>
        <c:ser>
          <c:idx val="8"/>
          <c:order val="3"/>
          <c:tx>
            <c:v>los RB, śr. h poczatkowa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Arkusz1!$M$28:$M$37</c:f>
              <c:numCache>
                <c:formatCode>General</c:formatCode>
                <c:ptCount val="10"/>
                <c:pt idx="0">
                  <c:v>16</c:v>
                </c:pt>
                <c:pt idx="1">
                  <c:v>17.100000000000001</c:v>
                </c:pt>
                <c:pt idx="2">
                  <c:v>17.899999999999999</c:v>
                </c:pt>
                <c:pt idx="3">
                  <c:v>18.05</c:v>
                </c:pt>
                <c:pt idx="4">
                  <c:v>18.95</c:v>
                </c:pt>
                <c:pt idx="5">
                  <c:v>19</c:v>
                </c:pt>
                <c:pt idx="6">
                  <c:v>19.05</c:v>
                </c:pt>
                <c:pt idx="7">
                  <c:v>19.45</c:v>
                </c:pt>
                <c:pt idx="8">
                  <c:v>19.899999999999999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C8-4294-917E-999C121874ED}"/>
            </c:ext>
          </c:extLst>
        </c:ser>
        <c:ser>
          <c:idx val="4"/>
          <c:order val="4"/>
          <c:tx>
            <c:v>los RB, h koncowa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Arkusz1!$N$28:$N$37</c:f>
              <c:numCache>
                <c:formatCode>General</c:formatCode>
                <c:ptCount val="10"/>
                <c:pt idx="0">
                  <c:v>16.5</c:v>
                </c:pt>
                <c:pt idx="1">
                  <c:v>18.100000000000001</c:v>
                </c:pt>
                <c:pt idx="2">
                  <c:v>18.7</c:v>
                </c:pt>
                <c:pt idx="3">
                  <c:v>19.2</c:v>
                </c:pt>
                <c:pt idx="4">
                  <c:v>19.75</c:v>
                </c:pt>
                <c:pt idx="5">
                  <c:v>20.100000000000001</c:v>
                </c:pt>
                <c:pt idx="6">
                  <c:v>20.350000000000001</c:v>
                </c:pt>
                <c:pt idx="7">
                  <c:v>20.6</c:v>
                </c:pt>
                <c:pt idx="8">
                  <c:v>20.8</c:v>
                </c:pt>
                <c:pt idx="9">
                  <c:v>21.1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9CC8-4294-917E-999C121874ED}"/>
            </c:ext>
          </c:extLst>
        </c:ser>
        <c:ser>
          <c:idx val="9"/>
          <c:order val="5"/>
          <c:tx>
            <c:v>los RB, h MAX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Arkusz1!$Q$28:$Q$37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CC8-4294-917E-999C121874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1"/>
                <c:order val="6"/>
                <c:tx>
                  <c:v>rosn BST, śr. h poczatkowa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9CC8-4294-917E-999C121874ED}"/>
                  </c:ext>
                </c:extLst>
              </c15:ser>
            </c15:filteredLineSeries>
            <c15:filteredLineSeries>
              <c15:ser>
                <c:idx val="12"/>
                <c:order val="7"/>
                <c:tx>
                  <c:v>rosn BST śr. h koncowa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6059.5</c:v>
                      </c:pt>
                      <c:pt idx="1">
                        <c:v>12110.25</c:v>
                      </c:pt>
                      <c:pt idx="2">
                        <c:v>18194.05</c:v>
                      </c:pt>
                      <c:pt idx="3">
                        <c:v>24264.35</c:v>
                      </c:pt>
                      <c:pt idx="4">
                        <c:v>30331.95</c:v>
                      </c:pt>
                      <c:pt idx="5">
                        <c:v>36374.65</c:v>
                      </c:pt>
                      <c:pt idx="6">
                        <c:v>42478.8</c:v>
                      </c:pt>
                      <c:pt idx="7">
                        <c:v>48507.15</c:v>
                      </c:pt>
                      <c:pt idx="8">
                        <c:v>54625.599999999999</c:v>
                      </c:pt>
                      <c:pt idx="9">
                        <c:v>60630.9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9CC8-4294-917E-999C121874ED}"/>
                  </c:ext>
                </c:extLst>
              </c15:ser>
            </c15:filteredLineSeries>
            <c15:filteredLineSeries>
              <c15:ser>
                <c:idx val="13"/>
                <c:order val="8"/>
                <c:tx>
                  <c:v>rosn BST, h MAX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Arkusz1!$H$4:$H$13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6152</c:v>
                      </c:pt>
                      <c:pt idx="1">
                        <c:v>12240</c:v>
                      </c:pt>
                      <c:pt idx="2">
                        <c:v>18396</c:v>
                      </c:pt>
                      <c:pt idx="3">
                        <c:v>24482</c:v>
                      </c:pt>
                      <c:pt idx="4">
                        <c:v>30467</c:v>
                      </c:pt>
                      <c:pt idx="5">
                        <c:v>36552</c:v>
                      </c:pt>
                      <c:pt idx="6">
                        <c:v>42671</c:v>
                      </c:pt>
                      <c:pt idx="7">
                        <c:v>48772</c:v>
                      </c:pt>
                      <c:pt idx="8">
                        <c:v>54763</c:v>
                      </c:pt>
                      <c:pt idx="9">
                        <c:v>60848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9CC8-4294-917E-999C121874ED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los BST, śr. h poczatkowa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Arkusz1!$M$4:$M$13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31.5</c:v>
                      </c:pt>
                      <c:pt idx="1">
                        <c:v>33.799999999999997</c:v>
                      </c:pt>
                      <c:pt idx="2">
                        <c:v>35.200000000000003</c:v>
                      </c:pt>
                      <c:pt idx="3">
                        <c:v>36.049999999999997</c:v>
                      </c:pt>
                      <c:pt idx="4">
                        <c:v>37.85</c:v>
                      </c:pt>
                      <c:pt idx="5">
                        <c:v>38.450000000000003</c:v>
                      </c:pt>
                      <c:pt idx="6">
                        <c:v>39.1</c:v>
                      </c:pt>
                      <c:pt idx="7">
                        <c:v>39.75</c:v>
                      </c:pt>
                      <c:pt idx="8">
                        <c:v>41</c:v>
                      </c:pt>
                      <c:pt idx="9">
                        <c:v>40.75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9CC8-4294-917E-999C121874ED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los BST śr. h koncowa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Arkusz1!$N$4:$N$13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29.9</c:v>
                      </c:pt>
                      <c:pt idx="1">
                        <c:v>32.299999999999997</c:v>
                      </c:pt>
                      <c:pt idx="2">
                        <c:v>33.299999999999997</c:v>
                      </c:pt>
                      <c:pt idx="3">
                        <c:v>34.35</c:v>
                      </c:pt>
                      <c:pt idx="4">
                        <c:v>36.049999999999997</c:v>
                      </c:pt>
                      <c:pt idx="5">
                        <c:v>36.700000000000003</c:v>
                      </c:pt>
                      <c:pt idx="6">
                        <c:v>37.450000000000003</c:v>
                      </c:pt>
                      <c:pt idx="7">
                        <c:v>38</c:v>
                      </c:pt>
                      <c:pt idx="8">
                        <c:v>39.1</c:v>
                      </c:pt>
                      <c:pt idx="9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CC8-4294-917E-999C121874ED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los BST, h MAX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Arkusz1!$Q$4:$Q$13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</c:v>
                      </c:pt>
                      <c:pt idx="1">
                        <c:v>37</c:v>
                      </c:pt>
                      <c:pt idx="2">
                        <c:v>36</c:v>
                      </c:pt>
                      <c:pt idx="3">
                        <c:v>38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41</c:v>
                      </c:pt>
                      <c:pt idx="8">
                        <c:v>44</c:v>
                      </c:pt>
                      <c:pt idx="9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CC8-4294-917E-999C121874ED}"/>
                  </c:ext>
                </c:extLst>
              </c15:ser>
            </c15:filteredLineSeries>
            <c15:filteredLineSeries>
              <c15:ser>
                <c:idx val="0"/>
                <c:order val="12"/>
                <c:tx>
                  <c:v>rosn Splay śr. h poczatkowa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217969.2</c:v>
                      </c:pt>
                      <c:pt idx="1">
                        <c:v>461709.45</c:v>
                      </c:pt>
                      <c:pt idx="2">
                        <c:v>708158.45</c:v>
                      </c:pt>
                      <c:pt idx="3">
                        <c:v>957247.3</c:v>
                      </c:pt>
                      <c:pt idx="4">
                        <c:v>1220537.95</c:v>
                      </c:pt>
                      <c:pt idx="5">
                        <c:v>1482952.6</c:v>
                      </c:pt>
                      <c:pt idx="6">
                        <c:v>1748273</c:v>
                      </c:pt>
                      <c:pt idx="7">
                        <c:v>2022235.3</c:v>
                      </c:pt>
                      <c:pt idx="8">
                        <c:v>2282952.9500000002</c:v>
                      </c:pt>
                      <c:pt idx="9">
                        <c:v>2558318.7000000002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CC8-4294-917E-999C121874ED}"/>
                  </c:ext>
                </c:extLst>
              </c15:ser>
            </c15:filteredLineSeries>
            <c15:filteredLineSeries>
              <c15:ser>
                <c:idx val="15"/>
                <c:order val="13"/>
                <c:tx>
                  <c:v>rosn Splay śr. h koncowa</c:v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CC8-4294-917E-999C121874ED}"/>
                  </c:ext>
                </c:extLst>
              </c15:ser>
            </c15:filteredLineSeries>
            <c15:filteredLineSeries>
              <c15:ser>
                <c:idx val="17"/>
                <c:order val="14"/>
                <c:tx>
                  <c:v>rosn Splay, h MAX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Arkusz1!$G$72:$G$81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222275</c:v>
                      </c:pt>
                      <c:pt idx="1">
                        <c:v>468105</c:v>
                      </c:pt>
                      <c:pt idx="2">
                        <c:v>720404</c:v>
                      </c:pt>
                      <c:pt idx="3">
                        <c:v>980560</c:v>
                      </c:pt>
                      <c:pt idx="4">
                        <c:v>1236721</c:v>
                      </c:pt>
                      <c:pt idx="5">
                        <c:v>1507255</c:v>
                      </c:pt>
                      <c:pt idx="6">
                        <c:v>1771943</c:v>
                      </c:pt>
                      <c:pt idx="7">
                        <c:v>2042747</c:v>
                      </c:pt>
                      <c:pt idx="8">
                        <c:v>2311401</c:v>
                      </c:pt>
                      <c:pt idx="9">
                        <c:v>2585454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CC8-4294-917E-999C121874ED}"/>
                  </c:ext>
                </c:extLst>
              </c15:ser>
            </c15:filteredLineSeries>
            <c15:filteredLineSeries>
              <c15:ser>
                <c:idx val="5"/>
                <c:order val="15"/>
                <c:tx>
                  <c:v>los Splay śr. h poczatkowa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Arkusz1!$M$72:$M$81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37.700000000000003</c:v>
                      </c:pt>
                      <c:pt idx="1">
                        <c:v>43.9</c:v>
                      </c:pt>
                      <c:pt idx="2">
                        <c:v>44.7</c:v>
                      </c:pt>
                      <c:pt idx="3">
                        <c:v>46.35</c:v>
                      </c:pt>
                      <c:pt idx="4">
                        <c:v>47.45</c:v>
                      </c:pt>
                      <c:pt idx="5">
                        <c:v>50.1</c:v>
                      </c:pt>
                      <c:pt idx="6">
                        <c:v>49.9</c:v>
                      </c:pt>
                      <c:pt idx="7">
                        <c:v>51.05</c:v>
                      </c:pt>
                      <c:pt idx="8">
                        <c:v>51.5</c:v>
                      </c:pt>
                      <c:pt idx="9">
                        <c:v>51.75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CC8-4294-917E-999C121874ED}"/>
                  </c:ext>
                </c:extLst>
              </c15:ser>
            </c15:filteredLineSeries>
            <c15:filteredLineSeries>
              <c15:ser>
                <c:idx val="14"/>
                <c:order val="16"/>
                <c:tx>
                  <c:v>los Splay śr. h koncowa</c:v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Arkusz1!$N$72:$N$81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32.15</c:v>
                      </c:pt>
                      <c:pt idx="1">
                        <c:v>35.549999999999997</c:v>
                      </c:pt>
                      <c:pt idx="2">
                        <c:v>36.700000000000003</c:v>
                      </c:pt>
                      <c:pt idx="3">
                        <c:v>39.35</c:v>
                      </c:pt>
                      <c:pt idx="4">
                        <c:v>39.700000000000003</c:v>
                      </c:pt>
                      <c:pt idx="5">
                        <c:v>40.25</c:v>
                      </c:pt>
                      <c:pt idx="6">
                        <c:v>40.1</c:v>
                      </c:pt>
                      <c:pt idx="7">
                        <c:v>41.45</c:v>
                      </c:pt>
                      <c:pt idx="8">
                        <c:v>41.35</c:v>
                      </c:pt>
                      <c:pt idx="9">
                        <c:v>43.3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CC8-4294-917E-999C121874ED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v>los Splay, h MAX</c:v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Arkusz1!$Q$72:$Q$81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</c:v>
                      </c:pt>
                      <c:pt idx="1">
                        <c:v>41</c:v>
                      </c:pt>
                      <c:pt idx="2">
                        <c:v>41</c:v>
                      </c:pt>
                      <c:pt idx="3">
                        <c:v>47</c:v>
                      </c:pt>
                      <c:pt idx="4">
                        <c:v>50</c:v>
                      </c:pt>
                      <c:pt idx="5">
                        <c:v>46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44</c:v>
                      </c:pt>
                      <c:pt idx="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CC8-4294-917E-999C121874ED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Porównanie wysokosci drzew na roznych etapach w BST Tree wzgl n</a:t>
            </a:r>
          </a:p>
        </c:rich>
      </c:tx>
      <c:layout>
        <c:manualLayout>
          <c:xMode val="edge"/>
          <c:yMode val="edge"/>
          <c:x val="0.10051111111111111"/>
          <c:y val="2.0071683832522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6"/>
          <c:tx>
            <c:v>rosn BST, śr. h poczatkowa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Arkusz1!$D$4:$D$13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387-4803-97EE-E1839A34500D}"/>
            </c:ext>
          </c:extLst>
        </c:ser>
        <c:ser>
          <c:idx val="12"/>
          <c:order val="7"/>
          <c:tx>
            <c:v>rosn BST śr. h koncowa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Arkusz1!$E$4:$E$13</c:f>
              <c:numCache>
                <c:formatCode>General</c:formatCode>
                <c:ptCount val="10"/>
                <c:pt idx="0">
                  <c:v>6059.5</c:v>
                </c:pt>
                <c:pt idx="1">
                  <c:v>12110.25</c:v>
                </c:pt>
                <c:pt idx="2">
                  <c:v>18194.05</c:v>
                </c:pt>
                <c:pt idx="3">
                  <c:v>24264.35</c:v>
                </c:pt>
                <c:pt idx="4">
                  <c:v>30331.95</c:v>
                </c:pt>
                <c:pt idx="5">
                  <c:v>36374.65</c:v>
                </c:pt>
                <c:pt idx="6">
                  <c:v>42478.8</c:v>
                </c:pt>
                <c:pt idx="7">
                  <c:v>48507.15</c:v>
                </c:pt>
                <c:pt idx="8">
                  <c:v>54625.599999999999</c:v>
                </c:pt>
                <c:pt idx="9">
                  <c:v>60630.9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387-4803-97EE-E1839A34500D}"/>
            </c:ext>
          </c:extLst>
        </c:ser>
        <c:ser>
          <c:idx val="13"/>
          <c:order val="8"/>
          <c:tx>
            <c:v>rosn BST, h MAX</c:v>
          </c:tx>
          <c:spPr>
            <a:ln w="28575" cap="rnd">
              <a:solidFill>
                <a:schemeClr val="accent4">
                  <a:lumMod val="7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Arkusz1!$H$4:$H$13</c:f>
              <c:numCache>
                <c:formatCode>General</c:formatCode>
                <c:ptCount val="10"/>
                <c:pt idx="0">
                  <c:v>6152</c:v>
                </c:pt>
                <c:pt idx="1">
                  <c:v>12240</c:v>
                </c:pt>
                <c:pt idx="2">
                  <c:v>18396</c:v>
                </c:pt>
                <c:pt idx="3">
                  <c:v>24482</c:v>
                </c:pt>
                <c:pt idx="4">
                  <c:v>30467</c:v>
                </c:pt>
                <c:pt idx="5">
                  <c:v>36552</c:v>
                </c:pt>
                <c:pt idx="6">
                  <c:v>42671</c:v>
                </c:pt>
                <c:pt idx="7">
                  <c:v>48772</c:v>
                </c:pt>
                <c:pt idx="8">
                  <c:v>54763</c:v>
                </c:pt>
                <c:pt idx="9">
                  <c:v>60848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387-4803-97EE-E1839A34500D}"/>
            </c:ext>
          </c:extLst>
        </c:ser>
        <c:ser>
          <c:idx val="3"/>
          <c:order val="9"/>
          <c:tx>
            <c:v>los BST, śr. h poczatkowa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Arkusz1!$M$4:$M$13</c:f>
              <c:numCache>
                <c:formatCode>General</c:formatCode>
                <c:ptCount val="10"/>
                <c:pt idx="0">
                  <c:v>31.5</c:v>
                </c:pt>
                <c:pt idx="1">
                  <c:v>33.799999999999997</c:v>
                </c:pt>
                <c:pt idx="2">
                  <c:v>35.200000000000003</c:v>
                </c:pt>
                <c:pt idx="3">
                  <c:v>36.049999999999997</c:v>
                </c:pt>
                <c:pt idx="4">
                  <c:v>37.85</c:v>
                </c:pt>
                <c:pt idx="5">
                  <c:v>38.450000000000003</c:v>
                </c:pt>
                <c:pt idx="6">
                  <c:v>39.1</c:v>
                </c:pt>
                <c:pt idx="7">
                  <c:v>39.75</c:v>
                </c:pt>
                <c:pt idx="8">
                  <c:v>41</c:v>
                </c:pt>
                <c:pt idx="9">
                  <c:v>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387-4803-97EE-E1839A34500D}"/>
            </c:ext>
          </c:extLst>
        </c:ser>
        <c:ser>
          <c:idx val="10"/>
          <c:order val="10"/>
          <c:tx>
            <c:v>los BST śr. h koncowa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Arkusz1!$N$4:$N$13</c:f>
              <c:numCache>
                <c:formatCode>General</c:formatCode>
                <c:ptCount val="10"/>
                <c:pt idx="0">
                  <c:v>29.9</c:v>
                </c:pt>
                <c:pt idx="1">
                  <c:v>32.299999999999997</c:v>
                </c:pt>
                <c:pt idx="2">
                  <c:v>33.299999999999997</c:v>
                </c:pt>
                <c:pt idx="3">
                  <c:v>34.35</c:v>
                </c:pt>
                <c:pt idx="4">
                  <c:v>36.049999999999997</c:v>
                </c:pt>
                <c:pt idx="5">
                  <c:v>36.700000000000003</c:v>
                </c:pt>
                <c:pt idx="6">
                  <c:v>37.450000000000003</c:v>
                </c:pt>
                <c:pt idx="7">
                  <c:v>38</c:v>
                </c:pt>
                <c:pt idx="8">
                  <c:v>39.1</c:v>
                </c:pt>
                <c:pt idx="9">
                  <c:v>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387-4803-97EE-E1839A34500D}"/>
            </c:ext>
          </c:extLst>
        </c:ser>
        <c:ser>
          <c:idx val="11"/>
          <c:order val="11"/>
          <c:tx>
            <c:v>los BST, h MAX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Arkusz1!$Q$4:$Q$13</c:f>
              <c:numCache>
                <c:formatCode>General</c:formatCode>
                <c:ptCount val="10"/>
                <c:pt idx="0">
                  <c:v>34</c:v>
                </c:pt>
                <c:pt idx="1">
                  <c:v>37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41</c:v>
                </c:pt>
                <c:pt idx="8">
                  <c:v>44</c:v>
                </c:pt>
                <c:pt idx="9">
                  <c:v>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2387-4803-97EE-E1839A345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rosn RB, śr. h poczatkowa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Arkusz1!$D$28:$D$37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29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2387-4803-97EE-E1839A34500D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v>rosn RB, śr. h koncowa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Arkusz1!$E$28:$E$37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16.7</c:v>
                      </c:pt>
                      <c:pt idx="1">
                        <c:v>18.05</c:v>
                      </c:pt>
                      <c:pt idx="2">
                        <c:v>18.45</c:v>
                      </c:pt>
                      <c:pt idx="3">
                        <c:v>19.2</c:v>
                      </c:pt>
                      <c:pt idx="4">
                        <c:v>19.600000000000001</c:v>
                      </c:pt>
                      <c:pt idx="5">
                        <c:v>19.7</c:v>
                      </c:pt>
                      <c:pt idx="6">
                        <c:v>20.350000000000001</c:v>
                      </c:pt>
                      <c:pt idx="7">
                        <c:v>20.350000000000001</c:v>
                      </c:pt>
                      <c:pt idx="8">
                        <c:v>20.65</c:v>
                      </c:pt>
                      <c:pt idx="9">
                        <c:v>20.95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2387-4803-97EE-E1839A34500D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rosn RB, h MAX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Arkusz1!$H$28:$H$37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387-4803-97EE-E1839A34500D}"/>
                  </c:ext>
                </c:extLst>
              </c15:ser>
            </c15:filteredLineSeries>
            <c15:filteredLineSeries>
              <c15:ser>
                <c:idx val="8"/>
                <c:order val="3"/>
                <c:tx>
                  <c:v>los RB, śr. h poczatkowa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Arkusz1!$M$28:$M$37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17.100000000000001</c:v>
                      </c:pt>
                      <c:pt idx="2">
                        <c:v>17.899999999999999</c:v>
                      </c:pt>
                      <c:pt idx="3">
                        <c:v>18.05</c:v>
                      </c:pt>
                      <c:pt idx="4">
                        <c:v>18.95</c:v>
                      </c:pt>
                      <c:pt idx="5">
                        <c:v>19</c:v>
                      </c:pt>
                      <c:pt idx="6">
                        <c:v>19.05</c:v>
                      </c:pt>
                      <c:pt idx="7">
                        <c:v>19.45</c:v>
                      </c:pt>
                      <c:pt idx="8">
                        <c:v>19.899999999999999</c:v>
                      </c:pt>
                      <c:pt idx="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2387-4803-97EE-E1839A34500D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los RB, h koncowa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Arkusz1!$N$28:$N$37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16.5</c:v>
                      </c:pt>
                      <c:pt idx="1">
                        <c:v>18.100000000000001</c:v>
                      </c:pt>
                      <c:pt idx="2">
                        <c:v>18.7</c:v>
                      </c:pt>
                      <c:pt idx="3">
                        <c:v>19.2</c:v>
                      </c:pt>
                      <c:pt idx="4">
                        <c:v>19.75</c:v>
                      </c:pt>
                      <c:pt idx="5">
                        <c:v>20.100000000000001</c:v>
                      </c:pt>
                      <c:pt idx="6">
                        <c:v>20.350000000000001</c:v>
                      </c:pt>
                      <c:pt idx="7">
                        <c:v>20.6</c:v>
                      </c:pt>
                      <c:pt idx="8">
                        <c:v>20.8</c:v>
                      </c:pt>
                      <c:pt idx="9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387-4803-97EE-E1839A34500D}"/>
                  </c:ext>
                </c:extLst>
              </c15:ser>
            </c15:filteredLineSeries>
            <c15:filteredLineSeries>
              <c15:ser>
                <c:idx val="9"/>
                <c:order val="5"/>
                <c:tx>
                  <c:v>los RB, h MAX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Arkusz1!$Q$28:$Q$37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2387-4803-97EE-E1839A34500D}"/>
                  </c:ext>
                </c:extLst>
              </c15:ser>
            </c15:filteredLineSeries>
            <c15:filteredLineSeries>
              <c15:ser>
                <c:idx val="0"/>
                <c:order val="12"/>
                <c:tx>
                  <c:v>rosn Splay śr. h poczatkowa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217969.2</c:v>
                      </c:pt>
                      <c:pt idx="1">
                        <c:v>461709.45</c:v>
                      </c:pt>
                      <c:pt idx="2">
                        <c:v>708158.45</c:v>
                      </c:pt>
                      <c:pt idx="3">
                        <c:v>957247.3</c:v>
                      </c:pt>
                      <c:pt idx="4">
                        <c:v>1220537.95</c:v>
                      </c:pt>
                      <c:pt idx="5">
                        <c:v>1482952.6</c:v>
                      </c:pt>
                      <c:pt idx="6">
                        <c:v>1748273</c:v>
                      </c:pt>
                      <c:pt idx="7">
                        <c:v>2022235.3</c:v>
                      </c:pt>
                      <c:pt idx="8">
                        <c:v>2282952.9500000002</c:v>
                      </c:pt>
                      <c:pt idx="9">
                        <c:v>2558318.7000000002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387-4803-97EE-E1839A34500D}"/>
                  </c:ext>
                </c:extLst>
              </c15:ser>
            </c15:filteredLineSeries>
            <c15:filteredLineSeries>
              <c15:ser>
                <c:idx val="15"/>
                <c:order val="13"/>
                <c:tx>
                  <c:v>rosn Splay śr. h koncowa</c:v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387-4803-97EE-E1839A34500D}"/>
                  </c:ext>
                </c:extLst>
              </c15:ser>
            </c15:filteredLineSeries>
            <c15:filteredLineSeries>
              <c15:ser>
                <c:idx val="17"/>
                <c:order val="14"/>
                <c:tx>
                  <c:v>rosn Splay, h MAX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Arkusz1!$G$72:$G$81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222275</c:v>
                      </c:pt>
                      <c:pt idx="1">
                        <c:v>468105</c:v>
                      </c:pt>
                      <c:pt idx="2">
                        <c:v>720404</c:v>
                      </c:pt>
                      <c:pt idx="3">
                        <c:v>980560</c:v>
                      </c:pt>
                      <c:pt idx="4">
                        <c:v>1236721</c:v>
                      </c:pt>
                      <c:pt idx="5">
                        <c:v>1507255</c:v>
                      </c:pt>
                      <c:pt idx="6">
                        <c:v>1771943</c:v>
                      </c:pt>
                      <c:pt idx="7">
                        <c:v>2042747</c:v>
                      </c:pt>
                      <c:pt idx="8">
                        <c:v>2311401</c:v>
                      </c:pt>
                      <c:pt idx="9">
                        <c:v>2585454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2387-4803-97EE-E1839A34500D}"/>
                  </c:ext>
                </c:extLst>
              </c15:ser>
            </c15:filteredLineSeries>
            <c15:filteredLineSeries>
              <c15:ser>
                <c:idx val="5"/>
                <c:order val="15"/>
                <c:tx>
                  <c:v>los Splay śr. h poczatkowa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Arkusz1!$M$72:$M$81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37.700000000000003</c:v>
                      </c:pt>
                      <c:pt idx="1">
                        <c:v>43.9</c:v>
                      </c:pt>
                      <c:pt idx="2">
                        <c:v>44.7</c:v>
                      </c:pt>
                      <c:pt idx="3">
                        <c:v>46.35</c:v>
                      </c:pt>
                      <c:pt idx="4">
                        <c:v>47.45</c:v>
                      </c:pt>
                      <c:pt idx="5">
                        <c:v>50.1</c:v>
                      </c:pt>
                      <c:pt idx="6">
                        <c:v>49.9</c:v>
                      </c:pt>
                      <c:pt idx="7">
                        <c:v>51.05</c:v>
                      </c:pt>
                      <c:pt idx="8">
                        <c:v>51.5</c:v>
                      </c:pt>
                      <c:pt idx="9">
                        <c:v>51.75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387-4803-97EE-E1839A34500D}"/>
                  </c:ext>
                </c:extLst>
              </c15:ser>
            </c15:filteredLineSeries>
            <c15:filteredLineSeries>
              <c15:ser>
                <c:idx val="14"/>
                <c:order val="16"/>
                <c:tx>
                  <c:v>los Splay śr. h koncowa</c:v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Arkusz1!$N$72:$N$81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32.15</c:v>
                      </c:pt>
                      <c:pt idx="1">
                        <c:v>35.549999999999997</c:v>
                      </c:pt>
                      <c:pt idx="2">
                        <c:v>36.700000000000003</c:v>
                      </c:pt>
                      <c:pt idx="3">
                        <c:v>39.35</c:v>
                      </c:pt>
                      <c:pt idx="4">
                        <c:v>39.700000000000003</c:v>
                      </c:pt>
                      <c:pt idx="5">
                        <c:v>40.25</c:v>
                      </c:pt>
                      <c:pt idx="6">
                        <c:v>40.1</c:v>
                      </c:pt>
                      <c:pt idx="7">
                        <c:v>41.45</c:v>
                      </c:pt>
                      <c:pt idx="8">
                        <c:v>41.35</c:v>
                      </c:pt>
                      <c:pt idx="9">
                        <c:v>43.3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387-4803-97EE-E1839A34500D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v>los Splay, h MAX</c:v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Arkusz1!$Q$72:$Q$81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</c:v>
                      </c:pt>
                      <c:pt idx="1">
                        <c:v>41</c:v>
                      </c:pt>
                      <c:pt idx="2">
                        <c:v>41</c:v>
                      </c:pt>
                      <c:pt idx="3">
                        <c:v>47</c:v>
                      </c:pt>
                      <c:pt idx="4">
                        <c:v>50</c:v>
                      </c:pt>
                      <c:pt idx="5">
                        <c:v>46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44</c:v>
                      </c:pt>
                      <c:pt idx="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387-4803-97EE-E1839A34500D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Porównanie wysokosci drzew na roznych etapach w BST Tree wzgl n</a:t>
            </a:r>
          </a:p>
        </c:rich>
      </c:tx>
      <c:layout>
        <c:manualLayout>
          <c:xMode val="edge"/>
          <c:yMode val="edge"/>
          <c:x val="0.10051111111111111"/>
          <c:y val="2.0071683832522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6"/>
          <c:tx>
            <c:v>rosn BST, śr. h poczatkowa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Arkusz1!$D$4:$D$13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6-4191-9949-95D2B107DB73}"/>
            </c:ext>
          </c:extLst>
        </c:ser>
        <c:ser>
          <c:idx val="12"/>
          <c:order val="7"/>
          <c:tx>
            <c:v>rosn BST śr. h koncowa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Arkusz1!$E$4:$E$13</c:f>
              <c:numCache>
                <c:formatCode>General</c:formatCode>
                <c:ptCount val="10"/>
                <c:pt idx="0">
                  <c:v>6059.5</c:v>
                </c:pt>
                <c:pt idx="1">
                  <c:v>12110.25</c:v>
                </c:pt>
                <c:pt idx="2">
                  <c:v>18194.05</c:v>
                </c:pt>
                <c:pt idx="3">
                  <c:v>24264.35</c:v>
                </c:pt>
                <c:pt idx="4">
                  <c:v>30331.95</c:v>
                </c:pt>
                <c:pt idx="5">
                  <c:v>36374.65</c:v>
                </c:pt>
                <c:pt idx="6">
                  <c:v>42478.8</c:v>
                </c:pt>
                <c:pt idx="7">
                  <c:v>48507.15</c:v>
                </c:pt>
                <c:pt idx="8">
                  <c:v>54625.599999999999</c:v>
                </c:pt>
                <c:pt idx="9">
                  <c:v>60630.9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96-4191-9949-95D2B107DB73}"/>
            </c:ext>
          </c:extLst>
        </c:ser>
        <c:ser>
          <c:idx val="13"/>
          <c:order val="8"/>
          <c:tx>
            <c:v>rosn BST, h MAX</c:v>
          </c:tx>
          <c:spPr>
            <a:ln w="19050" cap="rnd">
              <a:solidFill>
                <a:schemeClr val="accent4">
                  <a:lumMod val="7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Arkusz1!$H$4:$H$13</c:f>
              <c:numCache>
                <c:formatCode>General</c:formatCode>
                <c:ptCount val="10"/>
                <c:pt idx="0">
                  <c:v>6152</c:v>
                </c:pt>
                <c:pt idx="1">
                  <c:v>12240</c:v>
                </c:pt>
                <c:pt idx="2">
                  <c:v>18396</c:v>
                </c:pt>
                <c:pt idx="3">
                  <c:v>24482</c:v>
                </c:pt>
                <c:pt idx="4">
                  <c:v>30467</c:v>
                </c:pt>
                <c:pt idx="5">
                  <c:v>36552</c:v>
                </c:pt>
                <c:pt idx="6">
                  <c:v>42671</c:v>
                </c:pt>
                <c:pt idx="7">
                  <c:v>48772</c:v>
                </c:pt>
                <c:pt idx="8">
                  <c:v>54763</c:v>
                </c:pt>
                <c:pt idx="9">
                  <c:v>60848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96-4191-9949-95D2B107DB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rosn RB, śr. h poczatkowa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Arkusz1!$D$28:$D$37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29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1596-4191-9949-95D2B107DB73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v>rosn RB, śr. h koncowa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Arkusz1!$E$28:$E$37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16.7</c:v>
                      </c:pt>
                      <c:pt idx="1">
                        <c:v>18.05</c:v>
                      </c:pt>
                      <c:pt idx="2">
                        <c:v>18.45</c:v>
                      </c:pt>
                      <c:pt idx="3">
                        <c:v>19.2</c:v>
                      </c:pt>
                      <c:pt idx="4">
                        <c:v>19.600000000000001</c:v>
                      </c:pt>
                      <c:pt idx="5">
                        <c:v>19.7</c:v>
                      </c:pt>
                      <c:pt idx="6">
                        <c:v>20.350000000000001</c:v>
                      </c:pt>
                      <c:pt idx="7">
                        <c:v>20.350000000000001</c:v>
                      </c:pt>
                      <c:pt idx="8">
                        <c:v>20.65</c:v>
                      </c:pt>
                      <c:pt idx="9">
                        <c:v>20.95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1596-4191-9949-95D2B107DB73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rosn RB, h MAX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Arkusz1!$H$28:$H$37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1596-4191-9949-95D2B107DB73}"/>
                  </c:ext>
                </c:extLst>
              </c15:ser>
            </c15:filteredLineSeries>
            <c15:filteredLineSeries>
              <c15:ser>
                <c:idx val="8"/>
                <c:order val="3"/>
                <c:tx>
                  <c:v>los RB, śr. h poczatkowa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Arkusz1!$M$28:$M$37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17.100000000000001</c:v>
                      </c:pt>
                      <c:pt idx="2">
                        <c:v>17.899999999999999</c:v>
                      </c:pt>
                      <c:pt idx="3">
                        <c:v>18.05</c:v>
                      </c:pt>
                      <c:pt idx="4">
                        <c:v>18.95</c:v>
                      </c:pt>
                      <c:pt idx="5">
                        <c:v>19</c:v>
                      </c:pt>
                      <c:pt idx="6">
                        <c:v>19.05</c:v>
                      </c:pt>
                      <c:pt idx="7">
                        <c:v>19.45</c:v>
                      </c:pt>
                      <c:pt idx="8">
                        <c:v>19.899999999999999</c:v>
                      </c:pt>
                      <c:pt idx="9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1596-4191-9949-95D2B107DB73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los RB, h koncowa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Arkusz1!$N$28:$N$37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16.5</c:v>
                      </c:pt>
                      <c:pt idx="1">
                        <c:v>18.100000000000001</c:v>
                      </c:pt>
                      <c:pt idx="2">
                        <c:v>18.7</c:v>
                      </c:pt>
                      <c:pt idx="3">
                        <c:v>19.2</c:v>
                      </c:pt>
                      <c:pt idx="4">
                        <c:v>19.75</c:v>
                      </c:pt>
                      <c:pt idx="5">
                        <c:v>20.100000000000001</c:v>
                      </c:pt>
                      <c:pt idx="6">
                        <c:v>20.350000000000001</c:v>
                      </c:pt>
                      <c:pt idx="7">
                        <c:v>20.6</c:v>
                      </c:pt>
                      <c:pt idx="8">
                        <c:v>20.8</c:v>
                      </c:pt>
                      <c:pt idx="9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1596-4191-9949-95D2B107DB73}"/>
                  </c:ext>
                </c:extLst>
              </c15:ser>
            </c15:filteredLineSeries>
            <c15:filteredLineSeries>
              <c15:ser>
                <c:idx val="9"/>
                <c:order val="5"/>
                <c:tx>
                  <c:v>los RB, h MAX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Arkusz1!$Q$28:$Q$37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1596-4191-9949-95D2B107DB73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los BST, śr. h poczatkowa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Arkusz1!$M$4:$M$13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31.5</c:v>
                      </c:pt>
                      <c:pt idx="1">
                        <c:v>33.799999999999997</c:v>
                      </c:pt>
                      <c:pt idx="2">
                        <c:v>35.200000000000003</c:v>
                      </c:pt>
                      <c:pt idx="3">
                        <c:v>36.049999999999997</c:v>
                      </c:pt>
                      <c:pt idx="4">
                        <c:v>37.85</c:v>
                      </c:pt>
                      <c:pt idx="5">
                        <c:v>38.450000000000003</c:v>
                      </c:pt>
                      <c:pt idx="6">
                        <c:v>39.1</c:v>
                      </c:pt>
                      <c:pt idx="7">
                        <c:v>39.75</c:v>
                      </c:pt>
                      <c:pt idx="8">
                        <c:v>41</c:v>
                      </c:pt>
                      <c:pt idx="9">
                        <c:v>40.75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1596-4191-9949-95D2B107DB73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los BST śr. h koncowa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Arkusz1!$N$4:$N$13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29.9</c:v>
                      </c:pt>
                      <c:pt idx="1">
                        <c:v>32.299999999999997</c:v>
                      </c:pt>
                      <c:pt idx="2">
                        <c:v>33.299999999999997</c:v>
                      </c:pt>
                      <c:pt idx="3">
                        <c:v>34.35</c:v>
                      </c:pt>
                      <c:pt idx="4">
                        <c:v>36.049999999999997</c:v>
                      </c:pt>
                      <c:pt idx="5">
                        <c:v>36.700000000000003</c:v>
                      </c:pt>
                      <c:pt idx="6">
                        <c:v>37.450000000000003</c:v>
                      </c:pt>
                      <c:pt idx="7">
                        <c:v>38</c:v>
                      </c:pt>
                      <c:pt idx="8">
                        <c:v>39.1</c:v>
                      </c:pt>
                      <c:pt idx="9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596-4191-9949-95D2B107DB73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los BST, h MAX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Arkusz1!$Q$4:$Q$13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</c:v>
                      </c:pt>
                      <c:pt idx="1">
                        <c:v>37</c:v>
                      </c:pt>
                      <c:pt idx="2">
                        <c:v>36</c:v>
                      </c:pt>
                      <c:pt idx="3">
                        <c:v>38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41</c:v>
                      </c:pt>
                      <c:pt idx="8">
                        <c:v>44</c:v>
                      </c:pt>
                      <c:pt idx="9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596-4191-9949-95D2B107DB73}"/>
                  </c:ext>
                </c:extLst>
              </c15:ser>
            </c15:filteredLineSeries>
            <c15:filteredLineSeries>
              <c15:ser>
                <c:idx val="0"/>
                <c:order val="12"/>
                <c:tx>
                  <c:v>rosn Splay śr. h poczatkowa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217969.2</c:v>
                      </c:pt>
                      <c:pt idx="1">
                        <c:v>461709.45</c:v>
                      </c:pt>
                      <c:pt idx="2">
                        <c:v>708158.45</c:v>
                      </c:pt>
                      <c:pt idx="3">
                        <c:v>957247.3</c:v>
                      </c:pt>
                      <c:pt idx="4">
                        <c:v>1220537.95</c:v>
                      </c:pt>
                      <c:pt idx="5">
                        <c:v>1482952.6</c:v>
                      </c:pt>
                      <c:pt idx="6">
                        <c:v>1748273</c:v>
                      </c:pt>
                      <c:pt idx="7">
                        <c:v>2022235.3</c:v>
                      </c:pt>
                      <c:pt idx="8">
                        <c:v>2282952.9500000002</c:v>
                      </c:pt>
                      <c:pt idx="9">
                        <c:v>2558318.7000000002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1596-4191-9949-95D2B107DB73}"/>
                  </c:ext>
                </c:extLst>
              </c15:ser>
            </c15:filteredLineSeries>
            <c15:filteredLineSeries>
              <c15:ser>
                <c:idx val="15"/>
                <c:order val="13"/>
                <c:tx>
                  <c:v>rosn Splay śr. h koncowa</c:v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1596-4191-9949-95D2B107DB73}"/>
                  </c:ext>
                </c:extLst>
              </c15:ser>
            </c15:filteredLineSeries>
            <c15:filteredLineSeries>
              <c15:ser>
                <c:idx val="17"/>
                <c:order val="14"/>
                <c:tx>
                  <c:v>rosn Splay, h MAX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Arkusz1!$G$72:$G$81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222275</c:v>
                      </c:pt>
                      <c:pt idx="1">
                        <c:v>468105</c:v>
                      </c:pt>
                      <c:pt idx="2">
                        <c:v>720404</c:v>
                      </c:pt>
                      <c:pt idx="3">
                        <c:v>980560</c:v>
                      </c:pt>
                      <c:pt idx="4">
                        <c:v>1236721</c:v>
                      </c:pt>
                      <c:pt idx="5">
                        <c:v>1507255</c:v>
                      </c:pt>
                      <c:pt idx="6">
                        <c:v>1771943</c:v>
                      </c:pt>
                      <c:pt idx="7">
                        <c:v>2042747</c:v>
                      </c:pt>
                      <c:pt idx="8">
                        <c:v>2311401</c:v>
                      </c:pt>
                      <c:pt idx="9">
                        <c:v>2585454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1596-4191-9949-95D2B107DB73}"/>
                  </c:ext>
                </c:extLst>
              </c15:ser>
            </c15:filteredLineSeries>
            <c15:filteredLineSeries>
              <c15:ser>
                <c:idx val="5"/>
                <c:order val="15"/>
                <c:tx>
                  <c:v>los Splay śr. h poczatkowa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Arkusz1!$M$72:$M$81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37.700000000000003</c:v>
                      </c:pt>
                      <c:pt idx="1">
                        <c:v>43.9</c:v>
                      </c:pt>
                      <c:pt idx="2">
                        <c:v>44.7</c:v>
                      </c:pt>
                      <c:pt idx="3">
                        <c:v>46.35</c:v>
                      </c:pt>
                      <c:pt idx="4">
                        <c:v>47.45</c:v>
                      </c:pt>
                      <c:pt idx="5">
                        <c:v>50.1</c:v>
                      </c:pt>
                      <c:pt idx="6">
                        <c:v>49.9</c:v>
                      </c:pt>
                      <c:pt idx="7">
                        <c:v>51.05</c:v>
                      </c:pt>
                      <c:pt idx="8">
                        <c:v>51.5</c:v>
                      </c:pt>
                      <c:pt idx="9">
                        <c:v>51.75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1596-4191-9949-95D2B107DB73}"/>
                  </c:ext>
                </c:extLst>
              </c15:ser>
            </c15:filteredLineSeries>
            <c15:filteredLineSeries>
              <c15:ser>
                <c:idx val="14"/>
                <c:order val="16"/>
                <c:tx>
                  <c:v>los Splay śr. h koncowa</c:v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Arkusz1!$N$72:$N$81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32.15</c:v>
                      </c:pt>
                      <c:pt idx="1">
                        <c:v>35.549999999999997</c:v>
                      </c:pt>
                      <c:pt idx="2">
                        <c:v>36.700000000000003</c:v>
                      </c:pt>
                      <c:pt idx="3">
                        <c:v>39.35</c:v>
                      </c:pt>
                      <c:pt idx="4">
                        <c:v>39.700000000000003</c:v>
                      </c:pt>
                      <c:pt idx="5">
                        <c:v>40.25</c:v>
                      </c:pt>
                      <c:pt idx="6">
                        <c:v>40.1</c:v>
                      </c:pt>
                      <c:pt idx="7">
                        <c:v>41.45</c:v>
                      </c:pt>
                      <c:pt idx="8">
                        <c:v>41.35</c:v>
                      </c:pt>
                      <c:pt idx="9">
                        <c:v>43.3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1596-4191-9949-95D2B107DB73}"/>
                  </c:ext>
                </c:extLst>
              </c15:ser>
            </c15:filteredLineSeries>
            <c15:filteredLineSeries>
              <c15:ser>
                <c:idx val="16"/>
                <c:order val="17"/>
                <c:tx>
                  <c:v>los Splay, h MAX</c:v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Arkusz1!$Q$72:$Q$81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35</c:v>
                      </c:pt>
                      <c:pt idx="1">
                        <c:v>41</c:v>
                      </c:pt>
                      <c:pt idx="2">
                        <c:v>41</c:v>
                      </c:pt>
                      <c:pt idx="3">
                        <c:v>47</c:v>
                      </c:pt>
                      <c:pt idx="4">
                        <c:v>50</c:v>
                      </c:pt>
                      <c:pt idx="5">
                        <c:v>46</c:v>
                      </c:pt>
                      <c:pt idx="6">
                        <c:v>45</c:v>
                      </c:pt>
                      <c:pt idx="7">
                        <c:v>46</c:v>
                      </c:pt>
                      <c:pt idx="8">
                        <c:v>44</c:v>
                      </c:pt>
                      <c:pt idx="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1596-4191-9949-95D2B107DB73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baseline="0">
                <a:effectLst/>
              </a:rPr>
              <a:t>Porównanie wysokosci drzew na roznych etapach w Splay Tree wzgl n</a:t>
            </a:r>
          </a:p>
        </c:rich>
      </c:tx>
      <c:layout>
        <c:manualLayout>
          <c:xMode val="edge"/>
          <c:yMode val="edge"/>
          <c:x val="0.10051111111111111"/>
          <c:y val="2.0071683832522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12"/>
          <c:tx>
            <c:v>rosn Splay śr. h poczatkowa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Arkusz1!$C$72:$C$81</c:f>
              <c:numCache>
                <c:formatCode>General</c:formatCode>
                <c:ptCount val="10"/>
                <c:pt idx="0">
                  <c:v>217969.2</c:v>
                </c:pt>
                <c:pt idx="1">
                  <c:v>461709.45</c:v>
                </c:pt>
                <c:pt idx="2">
                  <c:v>708158.45</c:v>
                </c:pt>
                <c:pt idx="3">
                  <c:v>957247.3</c:v>
                </c:pt>
                <c:pt idx="4">
                  <c:v>1220537.95</c:v>
                </c:pt>
                <c:pt idx="5">
                  <c:v>1482952.6</c:v>
                </c:pt>
                <c:pt idx="6">
                  <c:v>1748273</c:v>
                </c:pt>
                <c:pt idx="7">
                  <c:v>2022235.3</c:v>
                </c:pt>
                <c:pt idx="8">
                  <c:v>2282952.9500000002</c:v>
                </c:pt>
                <c:pt idx="9">
                  <c:v>2558318.7000000002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C-9F57-4F57-8A23-65A99D13E414}"/>
            </c:ext>
          </c:extLst>
        </c:ser>
        <c:ser>
          <c:idx val="15"/>
          <c:order val="13"/>
          <c:tx>
            <c:v>rosn Splay śr. h koncowa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Arkusz1!$D$72:$D$81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D-9F57-4F57-8A23-65A99D13E414}"/>
            </c:ext>
          </c:extLst>
        </c:ser>
        <c:ser>
          <c:idx val="17"/>
          <c:order val="14"/>
          <c:tx>
            <c:v>rosn Splay, h MAX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val>
            <c:numRef>
              <c:f>Arkusz1!$G$72:$G$81</c:f>
              <c:numCache>
                <c:formatCode>General</c:formatCode>
                <c:ptCount val="10"/>
                <c:pt idx="0">
                  <c:v>222275</c:v>
                </c:pt>
                <c:pt idx="1">
                  <c:v>468105</c:v>
                </c:pt>
                <c:pt idx="2">
                  <c:v>720404</c:v>
                </c:pt>
                <c:pt idx="3">
                  <c:v>980560</c:v>
                </c:pt>
                <c:pt idx="4">
                  <c:v>1236721</c:v>
                </c:pt>
                <c:pt idx="5">
                  <c:v>1507255</c:v>
                </c:pt>
                <c:pt idx="6">
                  <c:v>1771943</c:v>
                </c:pt>
                <c:pt idx="7">
                  <c:v>2042747</c:v>
                </c:pt>
                <c:pt idx="8">
                  <c:v>2311401</c:v>
                </c:pt>
                <c:pt idx="9">
                  <c:v>2585454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E-9F57-4F57-8A23-65A99D13E414}"/>
            </c:ext>
          </c:extLst>
        </c:ser>
        <c:ser>
          <c:idx val="5"/>
          <c:order val="15"/>
          <c:tx>
            <c:v>los Splay śr. h poczatkowa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Arkusz1!$M$72:$M$81</c:f>
              <c:numCache>
                <c:formatCode>General</c:formatCode>
                <c:ptCount val="10"/>
                <c:pt idx="0">
                  <c:v>37.700000000000003</c:v>
                </c:pt>
                <c:pt idx="1">
                  <c:v>43.9</c:v>
                </c:pt>
                <c:pt idx="2">
                  <c:v>44.7</c:v>
                </c:pt>
                <c:pt idx="3">
                  <c:v>46.35</c:v>
                </c:pt>
                <c:pt idx="4">
                  <c:v>47.45</c:v>
                </c:pt>
                <c:pt idx="5">
                  <c:v>50.1</c:v>
                </c:pt>
                <c:pt idx="6">
                  <c:v>49.9</c:v>
                </c:pt>
                <c:pt idx="7">
                  <c:v>51.05</c:v>
                </c:pt>
                <c:pt idx="8">
                  <c:v>51.5</c:v>
                </c:pt>
                <c:pt idx="9">
                  <c:v>51.75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F-9F57-4F57-8A23-65A99D13E414}"/>
            </c:ext>
          </c:extLst>
        </c:ser>
        <c:ser>
          <c:idx val="14"/>
          <c:order val="16"/>
          <c:tx>
            <c:v>los Splay śr. h koncowa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Arkusz1!$N$72:$N$81</c:f>
              <c:numCache>
                <c:formatCode>General</c:formatCode>
                <c:ptCount val="10"/>
                <c:pt idx="0">
                  <c:v>32.15</c:v>
                </c:pt>
                <c:pt idx="1">
                  <c:v>35.549999999999997</c:v>
                </c:pt>
                <c:pt idx="2">
                  <c:v>36.700000000000003</c:v>
                </c:pt>
                <c:pt idx="3">
                  <c:v>39.35</c:v>
                </c:pt>
                <c:pt idx="4">
                  <c:v>39.700000000000003</c:v>
                </c:pt>
                <c:pt idx="5">
                  <c:v>40.25</c:v>
                </c:pt>
                <c:pt idx="6">
                  <c:v>40.1</c:v>
                </c:pt>
                <c:pt idx="7">
                  <c:v>41.45</c:v>
                </c:pt>
                <c:pt idx="8">
                  <c:v>41.35</c:v>
                </c:pt>
                <c:pt idx="9">
                  <c:v>43.3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9F57-4F57-8A23-65A99D13E414}"/>
            </c:ext>
          </c:extLst>
        </c:ser>
        <c:ser>
          <c:idx val="16"/>
          <c:order val="17"/>
          <c:tx>
            <c:v>los Splay, h MAX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Arkusz1!$Q$72:$Q$81</c:f>
              <c:numCache>
                <c:formatCode>General</c:formatCode>
                <c:ptCount val="10"/>
                <c:pt idx="0">
                  <c:v>35</c:v>
                </c:pt>
                <c:pt idx="1">
                  <c:v>41</c:v>
                </c:pt>
                <c:pt idx="2">
                  <c:v>41</c:v>
                </c:pt>
                <c:pt idx="3">
                  <c:v>47</c:v>
                </c:pt>
                <c:pt idx="4">
                  <c:v>50</c:v>
                </c:pt>
                <c:pt idx="5">
                  <c:v>46</c:v>
                </c:pt>
                <c:pt idx="6">
                  <c:v>45</c:v>
                </c:pt>
                <c:pt idx="7">
                  <c:v>46</c:v>
                </c:pt>
                <c:pt idx="8">
                  <c:v>44</c:v>
                </c:pt>
                <c:pt idx="9">
                  <c:v>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9F57-4F57-8A23-65A99D13E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rosn RB, śr. h poczatkowa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Arkusz1!$D$28:$D$37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29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9F57-4F57-8A23-65A99D13E414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v>rosn RB, śr. h koncowa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Arkusz1!$E$28:$E$37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16.7</c:v>
                      </c:pt>
                      <c:pt idx="1">
                        <c:v>18.05</c:v>
                      </c:pt>
                      <c:pt idx="2">
                        <c:v>18.45</c:v>
                      </c:pt>
                      <c:pt idx="3">
                        <c:v>19.2</c:v>
                      </c:pt>
                      <c:pt idx="4">
                        <c:v>19.600000000000001</c:v>
                      </c:pt>
                      <c:pt idx="5">
                        <c:v>19.7</c:v>
                      </c:pt>
                      <c:pt idx="6">
                        <c:v>20.350000000000001</c:v>
                      </c:pt>
                      <c:pt idx="7">
                        <c:v>20.350000000000001</c:v>
                      </c:pt>
                      <c:pt idx="8">
                        <c:v>20.65</c:v>
                      </c:pt>
                      <c:pt idx="9">
                        <c:v>20.95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9F57-4F57-8A23-65A99D13E414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rosn RB, h MAX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Arkusz1!$H$28:$H$37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9F57-4F57-8A23-65A99D13E414}"/>
                  </c:ext>
                </c:extLst>
              </c15:ser>
            </c15:filteredLineSeries>
            <c15:filteredLineSeries>
              <c15:ser>
                <c:idx val="8"/>
                <c:order val="3"/>
                <c:tx>
                  <c:v>los RB, śr. h poczatkowa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Arkusz1!$M$28:$M$37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17.100000000000001</c:v>
                      </c:pt>
                      <c:pt idx="2">
                        <c:v>17.899999999999999</c:v>
                      </c:pt>
                      <c:pt idx="3">
                        <c:v>18.05</c:v>
                      </c:pt>
                      <c:pt idx="4">
                        <c:v>18.95</c:v>
                      </c:pt>
                      <c:pt idx="5">
                        <c:v>19</c:v>
                      </c:pt>
                      <c:pt idx="6">
                        <c:v>19.05</c:v>
                      </c:pt>
                      <c:pt idx="7">
                        <c:v>19.45</c:v>
                      </c:pt>
                      <c:pt idx="8">
                        <c:v>19.899999999999999</c:v>
                      </c:pt>
                      <c:pt idx="9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9F57-4F57-8A23-65A99D13E414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los RB, h koncowa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Arkusz1!$N$28:$N$37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16.5</c:v>
                      </c:pt>
                      <c:pt idx="1">
                        <c:v>18.100000000000001</c:v>
                      </c:pt>
                      <c:pt idx="2">
                        <c:v>18.7</c:v>
                      </c:pt>
                      <c:pt idx="3">
                        <c:v>19.2</c:v>
                      </c:pt>
                      <c:pt idx="4">
                        <c:v>19.75</c:v>
                      </c:pt>
                      <c:pt idx="5">
                        <c:v>20.100000000000001</c:v>
                      </c:pt>
                      <c:pt idx="6">
                        <c:v>20.350000000000001</c:v>
                      </c:pt>
                      <c:pt idx="7">
                        <c:v>20.6</c:v>
                      </c:pt>
                      <c:pt idx="8">
                        <c:v>20.8</c:v>
                      </c:pt>
                      <c:pt idx="9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9F57-4F57-8A23-65A99D13E414}"/>
                  </c:ext>
                </c:extLst>
              </c15:ser>
            </c15:filteredLineSeries>
            <c15:filteredLineSeries>
              <c15:ser>
                <c:idx val="9"/>
                <c:order val="5"/>
                <c:tx>
                  <c:v>los RB, h MAX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Arkusz1!$Q$28:$Q$37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9F57-4F57-8A23-65A99D13E414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rosn BST, śr. h poczatkowa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9F57-4F57-8A23-65A99D13E414}"/>
                  </c:ext>
                </c:extLst>
              </c15:ser>
            </c15:filteredLineSeries>
            <c15:filteredLineSeries>
              <c15:ser>
                <c:idx val="12"/>
                <c:order val="7"/>
                <c:tx>
                  <c:v>rosn BST śr. h koncowa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6059.5</c:v>
                      </c:pt>
                      <c:pt idx="1">
                        <c:v>12110.25</c:v>
                      </c:pt>
                      <c:pt idx="2">
                        <c:v>18194.05</c:v>
                      </c:pt>
                      <c:pt idx="3">
                        <c:v>24264.35</c:v>
                      </c:pt>
                      <c:pt idx="4">
                        <c:v>30331.95</c:v>
                      </c:pt>
                      <c:pt idx="5">
                        <c:v>36374.65</c:v>
                      </c:pt>
                      <c:pt idx="6">
                        <c:v>42478.8</c:v>
                      </c:pt>
                      <c:pt idx="7">
                        <c:v>48507.15</c:v>
                      </c:pt>
                      <c:pt idx="8">
                        <c:v>54625.599999999999</c:v>
                      </c:pt>
                      <c:pt idx="9">
                        <c:v>60630.9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9F57-4F57-8A23-65A99D13E414}"/>
                  </c:ext>
                </c:extLst>
              </c15:ser>
            </c15:filteredLineSeries>
            <c15:filteredLineSeries>
              <c15:ser>
                <c:idx val="13"/>
                <c:order val="8"/>
                <c:tx>
                  <c:v>rosn BST, h MAX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6152</c:v>
                      </c:pt>
                      <c:pt idx="1">
                        <c:v>12240</c:v>
                      </c:pt>
                      <c:pt idx="2">
                        <c:v>18396</c:v>
                      </c:pt>
                      <c:pt idx="3">
                        <c:v>24482</c:v>
                      </c:pt>
                      <c:pt idx="4">
                        <c:v>30467</c:v>
                      </c:pt>
                      <c:pt idx="5">
                        <c:v>36552</c:v>
                      </c:pt>
                      <c:pt idx="6">
                        <c:v>42671</c:v>
                      </c:pt>
                      <c:pt idx="7">
                        <c:v>48772</c:v>
                      </c:pt>
                      <c:pt idx="8">
                        <c:v>54763</c:v>
                      </c:pt>
                      <c:pt idx="9">
                        <c:v>60848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9F57-4F57-8A23-65A99D13E414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los BST, śr. h poczatkowa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Arkusz1!$M$4:$M$13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31.5</c:v>
                      </c:pt>
                      <c:pt idx="1">
                        <c:v>33.799999999999997</c:v>
                      </c:pt>
                      <c:pt idx="2">
                        <c:v>35.200000000000003</c:v>
                      </c:pt>
                      <c:pt idx="3">
                        <c:v>36.049999999999997</c:v>
                      </c:pt>
                      <c:pt idx="4">
                        <c:v>37.85</c:v>
                      </c:pt>
                      <c:pt idx="5">
                        <c:v>38.450000000000003</c:v>
                      </c:pt>
                      <c:pt idx="6">
                        <c:v>39.1</c:v>
                      </c:pt>
                      <c:pt idx="7">
                        <c:v>39.75</c:v>
                      </c:pt>
                      <c:pt idx="8">
                        <c:v>41</c:v>
                      </c:pt>
                      <c:pt idx="9">
                        <c:v>40.75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9F57-4F57-8A23-65A99D13E414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los BST śr. h koncowa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29.9</c:v>
                      </c:pt>
                      <c:pt idx="1">
                        <c:v>32.299999999999997</c:v>
                      </c:pt>
                      <c:pt idx="2">
                        <c:v>33.299999999999997</c:v>
                      </c:pt>
                      <c:pt idx="3">
                        <c:v>34.35</c:v>
                      </c:pt>
                      <c:pt idx="4">
                        <c:v>36.049999999999997</c:v>
                      </c:pt>
                      <c:pt idx="5">
                        <c:v>36.700000000000003</c:v>
                      </c:pt>
                      <c:pt idx="6">
                        <c:v>37.450000000000003</c:v>
                      </c:pt>
                      <c:pt idx="7">
                        <c:v>38</c:v>
                      </c:pt>
                      <c:pt idx="8">
                        <c:v>39.1</c:v>
                      </c:pt>
                      <c:pt idx="9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9F57-4F57-8A23-65A99D13E414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los BST, h MAX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Arkusz1!$Q$4:$Q$13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</c:v>
                      </c:pt>
                      <c:pt idx="1">
                        <c:v>37</c:v>
                      </c:pt>
                      <c:pt idx="2">
                        <c:v>36</c:v>
                      </c:pt>
                      <c:pt idx="3">
                        <c:v>38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41</c:v>
                      </c:pt>
                      <c:pt idx="8">
                        <c:v>44</c:v>
                      </c:pt>
                      <c:pt idx="9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F57-4F57-8A23-65A99D13E414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baseline="0">
                <a:effectLst/>
              </a:rPr>
              <a:t>Porównanie wysokosci drzew na roznych etapach w Splay Tree wzgl n</a:t>
            </a:r>
          </a:p>
        </c:rich>
      </c:tx>
      <c:layout>
        <c:manualLayout>
          <c:xMode val="edge"/>
          <c:yMode val="edge"/>
          <c:x val="0.10051111111111111"/>
          <c:y val="2.0071683832522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5"/>
          <c:order val="15"/>
          <c:tx>
            <c:v>los Splay śr. h poczatkowa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Arkusz1!$M$72:$M$81</c:f>
              <c:numCache>
                <c:formatCode>General</c:formatCode>
                <c:ptCount val="10"/>
                <c:pt idx="0">
                  <c:v>37.700000000000003</c:v>
                </c:pt>
                <c:pt idx="1">
                  <c:v>43.9</c:v>
                </c:pt>
                <c:pt idx="2">
                  <c:v>44.7</c:v>
                </c:pt>
                <c:pt idx="3">
                  <c:v>46.35</c:v>
                </c:pt>
                <c:pt idx="4">
                  <c:v>47.45</c:v>
                </c:pt>
                <c:pt idx="5">
                  <c:v>50.1</c:v>
                </c:pt>
                <c:pt idx="6">
                  <c:v>49.9</c:v>
                </c:pt>
                <c:pt idx="7">
                  <c:v>51.05</c:v>
                </c:pt>
                <c:pt idx="8">
                  <c:v>51.5</c:v>
                </c:pt>
                <c:pt idx="9">
                  <c:v>51.75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79ED-4B25-A38E-15B228058342}"/>
            </c:ext>
          </c:extLst>
        </c:ser>
        <c:ser>
          <c:idx val="14"/>
          <c:order val="16"/>
          <c:tx>
            <c:v>los Splay śr. h koncowa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Arkusz1!$N$72:$N$81</c:f>
              <c:numCache>
                <c:formatCode>General</c:formatCode>
                <c:ptCount val="10"/>
                <c:pt idx="0">
                  <c:v>32.15</c:v>
                </c:pt>
                <c:pt idx="1">
                  <c:v>35.549999999999997</c:v>
                </c:pt>
                <c:pt idx="2">
                  <c:v>36.700000000000003</c:v>
                </c:pt>
                <c:pt idx="3">
                  <c:v>39.35</c:v>
                </c:pt>
                <c:pt idx="4">
                  <c:v>39.700000000000003</c:v>
                </c:pt>
                <c:pt idx="5">
                  <c:v>40.25</c:v>
                </c:pt>
                <c:pt idx="6">
                  <c:v>40.1</c:v>
                </c:pt>
                <c:pt idx="7">
                  <c:v>41.45</c:v>
                </c:pt>
                <c:pt idx="8">
                  <c:v>41.35</c:v>
                </c:pt>
                <c:pt idx="9">
                  <c:v>43.3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79ED-4B25-A38E-15B228058342}"/>
            </c:ext>
          </c:extLst>
        </c:ser>
        <c:ser>
          <c:idx val="16"/>
          <c:order val="17"/>
          <c:tx>
            <c:v>los Splay, h MAX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Arkusz1!$Q$72:$Q$81</c:f>
              <c:numCache>
                <c:formatCode>General</c:formatCode>
                <c:ptCount val="10"/>
                <c:pt idx="0">
                  <c:v>35</c:v>
                </c:pt>
                <c:pt idx="1">
                  <c:v>41</c:v>
                </c:pt>
                <c:pt idx="2">
                  <c:v>41</c:v>
                </c:pt>
                <c:pt idx="3">
                  <c:v>47</c:v>
                </c:pt>
                <c:pt idx="4">
                  <c:v>50</c:v>
                </c:pt>
                <c:pt idx="5">
                  <c:v>46</c:v>
                </c:pt>
                <c:pt idx="6">
                  <c:v>45</c:v>
                </c:pt>
                <c:pt idx="7">
                  <c:v>46</c:v>
                </c:pt>
                <c:pt idx="8">
                  <c:v>44</c:v>
                </c:pt>
                <c:pt idx="9">
                  <c:v>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79ED-4B25-A38E-15B228058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6"/>
                <c:order val="0"/>
                <c:tx>
                  <c:v>rosn RB, śr. h poczatkowa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Arkusz1!$D$28:$D$37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24</c:v>
                      </c:pt>
                      <c:pt idx="1">
                        <c:v>26</c:v>
                      </c:pt>
                      <c:pt idx="2">
                        <c:v>27</c:v>
                      </c:pt>
                      <c:pt idx="3">
                        <c:v>28</c:v>
                      </c:pt>
                      <c:pt idx="4">
                        <c:v>29</c:v>
                      </c:pt>
                      <c:pt idx="5">
                        <c:v>29</c:v>
                      </c:pt>
                      <c:pt idx="6">
                        <c:v>30</c:v>
                      </c:pt>
                      <c:pt idx="7">
                        <c:v>30</c:v>
                      </c:pt>
                      <c:pt idx="8">
                        <c:v>30</c:v>
                      </c:pt>
                      <c:pt idx="9">
                        <c:v>31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79ED-4B25-A38E-15B228058342}"/>
                  </c:ext>
                </c:extLst>
              </c15:ser>
            </c15:filteredLineSeries>
            <c15:filteredLineSeries>
              <c15:ser>
                <c:idx val="7"/>
                <c:order val="1"/>
                <c:tx>
                  <c:v>rosn RB, śr. h koncowa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Arkusz1!$E$28:$E$37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16.7</c:v>
                      </c:pt>
                      <c:pt idx="1">
                        <c:v>18.05</c:v>
                      </c:pt>
                      <c:pt idx="2">
                        <c:v>18.45</c:v>
                      </c:pt>
                      <c:pt idx="3">
                        <c:v>19.2</c:v>
                      </c:pt>
                      <c:pt idx="4">
                        <c:v>19.600000000000001</c:v>
                      </c:pt>
                      <c:pt idx="5">
                        <c:v>19.7</c:v>
                      </c:pt>
                      <c:pt idx="6">
                        <c:v>20.350000000000001</c:v>
                      </c:pt>
                      <c:pt idx="7">
                        <c:v>20.350000000000001</c:v>
                      </c:pt>
                      <c:pt idx="8">
                        <c:v>20.65</c:v>
                      </c:pt>
                      <c:pt idx="9">
                        <c:v>20.95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9ED-4B25-A38E-15B22805834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v>rosn RB, h MAX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Arkusz1!$H$28:$H$37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19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20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22</c:v>
                      </c:pt>
                      <c:pt idx="9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79ED-4B25-A38E-15B228058342}"/>
                  </c:ext>
                </c:extLst>
              </c15:ser>
            </c15:filteredLineSeries>
            <c15:filteredLineSeries>
              <c15:ser>
                <c:idx val="8"/>
                <c:order val="3"/>
                <c:tx>
                  <c:v>los RB, śr. h poczatkowa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Arkusz1!$M$28:$M$37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</c:v>
                      </c:pt>
                      <c:pt idx="1">
                        <c:v>17.100000000000001</c:v>
                      </c:pt>
                      <c:pt idx="2">
                        <c:v>17.899999999999999</c:v>
                      </c:pt>
                      <c:pt idx="3">
                        <c:v>18.05</c:v>
                      </c:pt>
                      <c:pt idx="4">
                        <c:v>18.95</c:v>
                      </c:pt>
                      <c:pt idx="5">
                        <c:v>19</c:v>
                      </c:pt>
                      <c:pt idx="6">
                        <c:v>19.05</c:v>
                      </c:pt>
                      <c:pt idx="7">
                        <c:v>19.45</c:v>
                      </c:pt>
                      <c:pt idx="8">
                        <c:v>19.899999999999999</c:v>
                      </c:pt>
                      <c:pt idx="9">
                        <c:v>20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79ED-4B25-A38E-15B228058342}"/>
                  </c:ext>
                </c:extLst>
              </c15:ser>
            </c15:filteredLineSeries>
            <c15:filteredLineSeries>
              <c15:ser>
                <c:idx val="4"/>
                <c:order val="4"/>
                <c:tx>
                  <c:v>los RB, h koncowa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Arkusz1!$N$28:$N$37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16.5</c:v>
                      </c:pt>
                      <c:pt idx="1">
                        <c:v>18.100000000000001</c:v>
                      </c:pt>
                      <c:pt idx="2">
                        <c:v>18.7</c:v>
                      </c:pt>
                      <c:pt idx="3">
                        <c:v>19.2</c:v>
                      </c:pt>
                      <c:pt idx="4">
                        <c:v>19.75</c:v>
                      </c:pt>
                      <c:pt idx="5">
                        <c:v>20.100000000000001</c:v>
                      </c:pt>
                      <c:pt idx="6">
                        <c:v>20.350000000000001</c:v>
                      </c:pt>
                      <c:pt idx="7">
                        <c:v>20.6</c:v>
                      </c:pt>
                      <c:pt idx="8">
                        <c:v>20.8</c:v>
                      </c:pt>
                      <c:pt idx="9">
                        <c:v>21.1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79ED-4B25-A38E-15B228058342}"/>
                  </c:ext>
                </c:extLst>
              </c15:ser>
            </c15:filteredLineSeries>
            <c15:filteredLineSeries>
              <c15:ser>
                <c:idx val="9"/>
                <c:order val="5"/>
                <c:tx>
                  <c:v>los RB, h MAX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Arkusz1!$Q$28:$Q$37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</c:v>
                      </c:pt>
                      <c:pt idx="1">
                        <c:v>19</c:v>
                      </c:pt>
                      <c:pt idx="2">
                        <c:v>20</c:v>
                      </c:pt>
                      <c:pt idx="3">
                        <c:v>20</c:v>
                      </c:pt>
                      <c:pt idx="4">
                        <c:v>21</c:v>
                      </c:pt>
                      <c:pt idx="5">
                        <c:v>21</c:v>
                      </c:pt>
                      <c:pt idx="6">
                        <c:v>21</c:v>
                      </c:pt>
                      <c:pt idx="7">
                        <c:v>21</c:v>
                      </c:pt>
                      <c:pt idx="8">
                        <c:v>23</c:v>
                      </c:pt>
                      <c:pt idx="9">
                        <c:v>22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9ED-4B25-A38E-15B22805834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rosn BST, śr. h poczatkowa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Arkusz1!$D$4:$D$13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9ED-4B25-A38E-15B228058342}"/>
                  </c:ext>
                </c:extLst>
              </c15:ser>
            </c15:filteredLineSeries>
            <c15:filteredLineSeries>
              <c15:ser>
                <c:idx val="12"/>
                <c:order val="7"/>
                <c:tx>
                  <c:v>rosn BST śr. h koncowa</c:v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Arkusz1!$E$4:$E$13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6059.5</c:v>
                      </c:pt>
                      <c:pt idx="1">
                        <c:v>12110.25</c:v>
                      </c:pt>
                      <c:pt idx="2">
                        <c:v>18194.05</c:v>
                      </c:pt>
                      <c:pt idx="3">
                        <c:v>24264.35</c:v>
                      </c:pt>
                      <c:pt idx="4">
                        <c:v>30331.95</c:v>
                      </c:pt>
                      <c:pt idx="5">
                        <c:v>36374.65</c:v>
                      </c:pt>
                      <c:pt idx="6">
                        <c:v>42478.8</c:v>
                      </c:pt>
                      <c:pt idx="7">
                        <c:v>48507.15</c:v>
                      </c:pt>
                      <c:pt idx="8">
                        <c:v>54625.599999999999</c:v>
                      </c:pt>
                      <c:pt idx="9">
                        <c:v>60630.9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9ED-4B25-A38E-15B228058342}"/>
                  </c:ext>
                </c:extLst>
              </c15:ser>
            </c15:filteredLineSeries>
            <c15:filteredLineSeries>
              <c15:ser>
                <c:idx val="13"/>
                <c:order val="8"/>
                <c:tx>
                  <c:v>rosn BST, h MAX</c:v>
                </c:tx>
                <c:spPr>
                  <a:ln w="28575" cap="rnd">
                    <a:solidFill>
                      <a:schemeClr val="accent4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Arkusz1!$H$4:$H$13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6152</c:v>
                      </c:pt>
                      <c:pt idx="1">
                        <c:v>12240</c:v>
                      </c:pt>
                      <c:pt idx="2">
                        <c:v>18396</c:v>
                      </c:pt>
                      <c:pt idx="3">
                        <c:v>24482</c:v>
                      </c:pt>
                      <c:pt idx="4">
                        <c:v>30467</c:v>
                      </c:pt>
                      <c:pt idx="5">
                        <c:v>36552</c:v>
                      </c:pt>
                      <c:pt idx="6">
                        <c:v>42671</c:v>
                      </c:pt>
                      <c:pt idx="7">
                        <c:v>48772</c:v>
                      </c:pt>
                      <c:pt idx="8">
                        <c:v>54763</c:v>
                      </c:pt>
                      <c:pt idx="9">
                        <c:v>60848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79ED-4B25-A38E-15B228058342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los BST, śr. h poczatkowa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Arkusz1!$M$4:$M$13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31.5</c:v>
                      </c:pt>
                      <c:pt idx="1">
                        <c:v>33.799999999999997</c:v>
                      </c:pt>
                      <c:pt idx="2">
                        <c:v>35.200000000000003</c:v>
                      </c:pt>
                      <c:pt idx="3">
                        <c:v>36.049999999999997</c:v>
                      </c:pt>
                      <c:pt idx="4">
                        <c:v>37.85</c:v>
                      </c:pt>
                      <c:pt idx="5">
                        <c:v>38.450000000000003</c:v>
                      </c:pt>
                      <c:pt idx="6">
                        <c:v>39.1</c:v>
                      </c:pt>
                      <c:pt idx="7">
                        <c:v>39.75</c:v>
                      </c:pt>
                      <c:pt idx="8">
                        <c:v>41</c:v>
                      </c:pt>
                      <c:pt idx="9">
                        <c:v>40.75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79ED-4B25-A38E-15B228058342}"/>
                  </c:ext>
                </c:extLst>
              </c15:ser>
            </c15:filteredLineSeries>
            <c15:filteredLineSeries>
              <c15:ser>
                <c:idx val="10"/>
                <c:order val="10"/>
                <c:tx>
                  <c:v>los BST śr. h koncowa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Arkusz1!$N$4:$N$13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29.9</c:v>
                      </c:pt>
                      <c:pt idx="1">
                        <c:v>32.299999999999997</c:v>
                      </c:pt>
                      <c:pt idx="2">
                        <c:v>33.299999999999997</c:v>
                      </c:pt>
                      <c:pt idx="3">
                        <c:v>34.35</c:v>
                      </c:pt>
                      <c:pt idx="4">
                        <c:v>36.049999999999997</c:v>
                      </c:pt>
                      <c:pt idx="5">
                        <c:v>36.700000000000003</c:v>
                      </c:pt>
                      <c:pt idx="6">
                        <c:v>37.450000000000003</c:v>
                      </c:pt>
                      <c:pt idx="7">
                        <c:v>38</c:v>
                      </c:pt>
                      <c:pt idx="8">
                        <c:v>39.1</c:v>
                      </c:pt>
                      <c:pt idx="9">
                        <c:v>39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79ED-4B25-A38E-15B228058342}"/>
                  </c:ext>
                </c:extLst>
              </c15:ser>
            </c15:filteredLineSeries>
            <c15:filteredLineSeries>
              <c15:ser>
                <c:idx val="11"/>
                <c:order val="11"/>
                <c:tx>
                  <c:v>los BST, h MAX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Arkusz1!$Q$4:$Q$13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34</c:v>
                      </c:pt>
                      <c:pt idx="1">
                        <c:v>37</c:v>
                      </c:pt>
                      <c:pt idx="2">
                        <c:v>36</c:v>
                      </c:pt>
                      <c:pt idx="3">
                        <c:v>38</c:v>
                      </c:pt>
                      <c:pt idx="4">
                        <c:v>40</c:v>
                      </c:pt>
                      <c:pt idx="5">
                        <c:v>40</c:v>
                      </c:pt>
                      <c:pt idx="6">
                        <c:v>40</c:v>
                      </c:pt>
                      <c:pt idx="7">
                        <c:v>41</c:v>
                      </c:pt>
                      <c:pt idx="8">
                        <c:v>44</c:v>
                      </c:pt>
                      <c:pt idx="9">
                        <c:v>42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79ED-4B25-A38E-15B228058342}"/>
                  </c:ext>
                </c:extLst>
              </c15:ser>
            </c15:filteredLineSeries>
            <c15:filteredLineSeries>
              <c15:ser>
                <c:idx val="0"/>
                <c:order val="12"/>
                <c:tx>
                  <c:v>rosn Splay śr. h poczatkowa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217969.2</c:v>
                      </c:pt>
                      <c:pt idx="1">
                        <c:v>461709.45</c:v>
                      </c:pt>
                      <c:pt idx="2">
                        <c:v>708158.45</c:v>
                      </c:pt>
                      <c:pt idx="3">
                        <c:v>957247.3</c:v>
                      </c:pt>
                      <c:pt idx="4">
                        <c:v>1220537.95</c:v>
                      </c:pt>
                      <c:pt idx="5">
                        <c:v>1482952.6</c:v>
                      </c:pt>
                      <c:pt idx="6">
                        <c:v>1748273</c:v>
                      </c:pt>
                      <c:pt idx="7">
                        <c:v>2022235.3</c:v>
                      </c:pt>
                      <c:pt idx="8">
                        <c:v>2282952.9500000002</c:v>
                      </c:pt>
                      <c:pt idx="9">
                        <c:v>2558318.7000000002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9ED-4B25-A38E-15B228058342}"/>
                  </c:ext>
                </c:extLst>
              </c15:ser>
            </c15:filteredLineSeries>
            <c15:filteredLineSeries>
              <c15:ser>
                <c:idx val="15"/>
                <c:order val="13"/>
                <c:tx>
                  <c:v>rosn Splay śr. h koncowa</c:v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Arkusz1!$D$72:$D$81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9ED-4B25-A38E-15B228058342}"/>
                  </c:ext>
                </c:extLst>
              </c15:ser>
            </c15:filteredLineSeries>
            <c15:filteredLineSeries>
              <c15:ser>
                <c:idx val="17"/>
                <c:order val="14"/>
                <c:tx>
                  <c:v>rosn Splay, h MAX</c:v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Arkusz1!$G$72:$G$81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222275</c:v>
                      </c:pt>
                      <c:pt idx="1">
                        <c:v>468105</c:v>
                      </c:pt>
                      <c:pt idx="2">
                        <c:v>720404</c:v>
                      </c:pt>
                      <c:pt idx="3">
                        <c:v>980560</c:v>
                      </c:pt>
                      <c:pt idx="4">
                        <c:v>1236721</c:v>
                      </c:pt>
                      <c:pt idx="5">
                        <c:v>1507255</c:v>
                      </c:pt>
                      <c:pt idx="6">
                        <c:v>1771943</c:v>
                      </c:pt>
                      <c:pt idx="7">
                        <c:v>2042747</c:v>
                      </c:pt>
                      <c:pt idx="8">
                        <c:v>2311401</c:v>
                      </c:pt>
                      <c:pt idx="9">
                        <c:v>2585454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9ED-4B25-A38E-15B228058342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ilości odczytow / przestawien różnych algorytmów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Splay rosnace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Arkusz1!$C$72:$C$81</c:f>
              <c:numCache>
                <c:formatCode>General</c:formatCode>
                <c:ptCount val="10"/>
                <c:pt idx="0">
                  <c:v>217969.2</c:v>
                </c:pt>
                <c:pt idx="1">
                  <c:v>461709.45</c:v>
                </c:pt>
                <c:pt idx="2">
                  <c:v>708158.45</c:v>
                </c:pt>
                <c:pt idx="3">
                  <c:v>957247.3</c:v>
                </c:pt>
                <c:pt idx="4">
                  <c:v>1220537.95</c:v>
                </c:pt>
                <c:pt idx="5">
                  <c:v>1482952.6</c:v>
                </c:pt>
                <c:pt idx="6">
                  <c:v>1748273</c:v>
                </c:pt>
                <c:pt idx="7">
                  <c:v>2022235.3</c:v>
                </c:pt>
                <c:pt idx="8">
                  <c:v>2282952.9500000002</c:v>
                </c:pt>
                <c:pt idx="9">
                  <c:v>2558318.7000000002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FEB4-4EFE-B332-9370BA106E09}"/>
            </c:ext>
          </c:extLst>
        </c:ser>
        <c:ser>
          <c:idx val="0"/>
          <c:order val="1"/>
          <c:tx>
            <c:v>Splay losowe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Arkusz1!$L$72:$L$81</c:f>
              <c:numCache>
                <c:formatCode>General</c:formatCode>
                <c:ptCount val="10"/>
                <c:pt idx="0">
                  <c:v>431039.6</c:v>
                </c:pt>
                <c:pt idx="1">
                  <c:v>934778.2</c:v>
                </c:pt>
                <c:pt idx="2">
                  <c:v>1466151.1</c:v>
                </c:pt>
                <c:pt idx="3">
                  <c:v>2014425.8</c:v>
                </c:pt>
                <c:pt idx="4">
                  <c:v>2577981.35</c:v>
                </c:pt>
                <c:pt idx="5">
                  <c:v>3150431.7</c:v>
                </c:pt>
                <c:pt idx="6">
                  <c:v>3732209</c:v>
                </c:pt>
                <c:pt idx="7">
                  <c:v>4321935</c:v>
                </c:pt>
                <c:pt idx="8">
                  <c:v>4917066.0999999996</c:v>
                </c:pt>
                <c:pt idx="9">
                  <c:v>5519602.6500000004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FEB4-4EFE-B332-9370BA106E09}"/>
            </c:ext>
          </c:extLst>
        </c:ser>
        <c:ser>
          <c:idx val="5"/>
          <c:order val="2"/>
          <c:tx>
            <c:v>max Splay rosnace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Arkusz1!$G$72:$G$81</c:f>
              <c:numCache>
                <c:formatCode>General</c:formatCode>
                <c:ptCount val="10"/>
                <c:pt idx="0">
                  <c:v>222275</c:v>
                </c:pt>
                <c:pt idx="1">
                  <c:v>468105</c:v>
                </c:pt>
                <c:pt idx="2">
                  <c:v>720404</c:v>
                </c:pt>
                <c:pt idx="3">
                  <c:v>980560</c:v>
                </c:pt>
                <c:pt idx="4">
                  <c:v>1236721</c:v>
                </c:pt>
                <c:pt idx="5">
                  <c:v>1507255</c:v>
                </c:pt>
                <c:pt idx="6">
                  <c:v>1771943</c:v>
                </c:pt>
                <c:pt idx="7">
                  <c:v>2042747</c:v>
                </c:pt>
                <c:pt idx="8">
                  <c:v>2311401</c:v>
                </c:pt>
                <c:pt idx="9">
                  <c:v>2585454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FEB4-4EFE-B332-9370BA106E09}"/>
            </c:ext>
          </c:extLst>
        </c:ser>
        <c:ser>
          <c:idx val="10"/>
          <c:order val="3"/>
          <c:tx>
            <c:v>max Splay losowe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Arkusz1!$P$72:$P$81</c:f>
              <c:numCache>
                <c:formatCode>General</c:formatCode>
                <c:ptCount val="10"/>
                <c:pt idx="0">
                  <c:v>432915</c:v>
                </c:pt>
                <c:pt idx="1">
                  <c:v>937428</c:v>
                </c:pt>
                <c:pt idx="2">
                  <c:v>1472158</c:v>
                </c:pt>
                <c:pt idx="3">
                  <c:v>2017816</c:v>
                </c:pt>
                <c:pt idx="4">
                  <c:v>2581265</c:v>
                </c:pt>
                <c:pt idx="5">
                  <c:v>3155622</c:v>
                </c:pt>
                <c:pt idx="6">
                  <c:v>3738602</c:v>
                </c:pt>
                <c:pt idx="7">
                  <c:v>4327485</c:v>
                </c:pt>
                <c:pt idx="8">
                  <c:v>4922410</c:v>
                </c:pt>
                <c:pt idx="9">
                  <c:v>5525701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FEB4-4EFE-B332-9370BA106E09}"/>
            </c:ext>
          </c:extLst>
        </c:ser>
        <c:ser>
          <c:idx val="6"/>
          <c:order val="4"/>
          <c:tx>
            <c:v>RB rosnace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Arkusz1!$C$28:$C$37</c:f>
              <c:numCache>
                <c:formatCode>General</c:formatCode>
                <c:ptCount val="10"/>
                <c:pt idx="0">
                  <c:v>286346.59999999998</c:v>
                </c:pt>
                <c:pt idx="1">
                  <c:v>612908.65</c:v>
                </c:pt>
                <c:pt idx="2">
                  <c:v>953338.8</c:v>
                </c:pt>
                <c:pt idx="3">
                  <c:v>1305585.8500000001</c:v>
                </c:pt>
                <c:pt idx="4">
                  <c:v>1661576.9</c:v>
                </c:pt>
                <c:pt idx="5">
                  <c:v>2026708.1</c:v>
                </c:pt>
                <c:pt idx="6">
                  <c:v>2396303.6</c:v>
                </c:pt>
                <c:pt idx="7">
                  <c:v>2771621.6</c:v>
                </c:pt>
                <c:pt idx="8">
                  <c:v>3146427.3</c:v>
                </c:pt>
                <c:pt idx="9">
                  <c:v>3523234.45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EB4-4EFE-B332-9370BA106E09}"/>
            </c:ext>
          </c:extLst>
        </c:ser>
        <c:ser>
          <c:idx val="8"/>
          <c:order val="5"/>
          <c:tx>
            <c:v>RB losowe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Arkusz1!$L$28:$L$37</c:f>
              <c:numCache>
                <c:formatCode>General</c:formatCode>
                <c:ptCount val="10"/>
                <c:pt idx="0">
                  <c:v>157191</c:v>
                </c:pt>
                <c:pt idx="1">
                  <c:v>334297.45</c:v>
                </c:pt>
                <c:pt idx="2">
                  <c:v>518771.20000000001</c:v>
                </c:pt>
                <c:pt idx="3">
                  <c:v>708885.4</c:v>
                </c:pt>
                <c:pt idx="4">
                  <c:v>902615.65</c:v>
                </c:pt>
                <c:pt idx="5">
                  <c:v>1098801.45</c:v>
                </c:pt>
                <c:pt idx="6">
                  <c:v>1297265.45</c:v>
                </c:pt>
                <c:pt idx="7">
                  <c:v>1499326.65</c:v>
                </c:pt>
                <c:pt idx="8">
                  <c:v>1703485.95</c:v>
                </c:pt>
                <c:pt idx="9">
                  <c:v>1907142.4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EB4-4EFE-B332-9370BA106E09}"/>
            </c:ext>
          </c:extLst>
        </c:ser>
        <c:ser>
          <c:idx val="2"/>
          <c:order val="6"/>
          <c:tx>
            <c:v>max RB rosnace</c:v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Arkusz1!$G$28:$G$37</c:f>
              <c:numCache>
                <c:formatCode>General</c:formatCode>
                <c:ptCount val="10"/>
                <c:pt idx="0">
                  <c:v>286721</c:v>
                </c:pt>
                <c:pt idx="1">
                  <c:v>613955</c:v>
                </c:pt>
                <c:pt idx="2">
                  <c:v>954311</c:v>
                </c:pt>
                <c:pt idx="3">
                  <c:v>1306626</c:v>
                </c:pt>
                <c:pt idx="4">
                  <c:v>1662684</c:v>
                </c:pt>
                <c:pt idx="5">
                  <c:v>2027592</c:v>
                </c:pt>
                <c:pt idx="6">
                  <c:v>2397788</c:v>
                </c:pt>
                <c:pt idx="7">
                  <c:v>2773148</c:v>
                </c:pt>
                <c:pt idx="8">
                  <c:v>3148148</c:v>
                </c:pt>
                <c:pt idx="9">
                  <c:v>3524291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EB4-4EFE-B332-9370BA106E09}"/>
            </c:ext>
          </c:extLst>
        </c:ser>
        <c:ser>
          <c:idx val="11"/>
          <c:order val="7"/>
          <c:tx>
            <c:v>max RB losowe</c:v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Arkusz1!$P$28:$P$37</c:f>
              <c:numCache>
                <c:formatCode>General</c:formatCode>
                <c:ptCount val="10"/>
                <c:pt idx="0">
                  <c:v>158127</c:v>
                </c:pt>
                <c:pt idx="1">
                  <c:v>335914</c:v>
                </c:pt>
                <c:pt idx="2">
                  <c:v>522096</c:v>
                </c:pt>
                <c:pt idx="3">
                  <c:v>711912</c:v>
                </c:pt>
                <c:pt idx="4">
                  <c:v>905581</c:v>
                </c:pt>
                <c:pt idx="5">
                  <c:v>1100993</c:v>
                </c:pt>
                <c:pt idx="6">
                  <c:v>1300366</c:v>
                </c:pt>
                <c:pt idx="7">
                  <c:v>1504843</c:v>
                </c:pt>
                <c:pt idx="8">
                  <c:v>1707049</c:v>
                </c:pt>
                <c:pt idx="9">
                  <c:v>1911354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EB4-4EFE-B332-9370BA106E09}"/>
            </c:ext>
          </c:extLst>
        </c:ser>
        <c:ser>
          <c:idx val="1"/>
          <c:order val="8"/>
          <c:tx>
            <c:v>BST rosnace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Arkusz1!$C$4:$C$13</c:f>
              <c:numCache>
                <c:formatCode>General</c:formatCode>
                <c:ptCount val="10"/>
                <c:pt idx="0">
                  <c:v>17880</c:v>
                </c:pt>
                <c:pt idx="1">
                  <c:v>35778.5</c:v>
                </c:pt>
                <c:pt idx="2">
                  <c:v>53610.9</c:v>
                </c:pt>
                <c:pt idx="3">
                  <c:v>71470.3</c:v>
                </c:pt>
                <c:pt idx="4">
                  <c:v>89335.1</c:v>
                </c:pt>
                <c:pt idx="5">
                  <c:v>107249.7</c:v>
                </c:pt>
                <c:pt idx="6">
                  <c:v>125041.4</c:v>
                </c:pt>
                <c:pt idx="7">
                  <c:v>142984.70000000001</c:v>
                </c:pt>
                <c:pt idx="8">
                  <c:v>160747.79999999999</c:v>
                </c:pt>
                <c:pt idx="9">
                  <c:v>178737.2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EB4-4EFE-B332-9370BA106E09}"/>
            </c:ext>
          </c:extLst>
        </c:ser>
        <c:ser>
          <c:idx val="3"/>
          <c:order val="9"/>
          <c:tx>
            <c:v>BST losowe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Arkusz1!$L$4:$L$13</c:f>
              <c:numCache>
                <c:formatCode>General</c:formatCode>
                <c:ptCount val="10"/>
                <c:pt idx="0">
                  <c:v>21301.75</c:v>
                </c:pt>
                <c:pt idx="1">
                  <c:v>42462.05</c:v>
                </c:pt>
                <c:pt idx="2">
                  <c:v>63613.4</c:v>
                </c:pt>
                <c:pt idx="3">
                  <c:v>84867.05</c:v>
                </c:pt>
                <c:pt idx="4">
                  <c:v>106116.7</c:v>
                </c:pt>
                <c:pt idx="5">
                  <c:v>127434.3</c:v>
                </c:pt>
                <c:pt idx="6">
                  <c:v>148618.20000000001</c:v>
                </c:pt>
                <c:pt idx="7">
                  <c:v>169993.15</c:v>
                </c:pt>
                <c:pt idx="8">
                  <c:v>191146.8</c:v>
                </c:pt>
                <c:pt idx="9">
                  <c:v>212255.85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EB4-4EFE-B332-9370BA106E09}"/>
            </c:ext>
          </c:extLst>
        </c:ser>
        <c:ser>
          <c:idx val="9"/>
          <c:order val="10"/>
          <c:tx>
            <c:v>max BST rosnace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Arkusz1!$G$4:$G$13</c:f>
              <c:numCache>
                <c:formatCode>General</c:formatCode>
                <c:ptCount val="10"/>
                <c:pt idx="0">
                  <c:v>18013</c:v>
                </c:pt>
                <c:pt idx="1">
                  <c:v>35943</c:v>
                </c:pt>
                <c:pt idx="2">
                  <c:v>53857</c:v>
                </c:pt>
                <c:pt idx="3">
                  <c:v>71775</c:v>
                </c:pt>
                <c:pt idx="4">
                  <c:v>89621</c:v>
                </c:pt>
                <c:pt idx="5">
                  <c:v>107517</c:v>
                </c:pt>
                <c:pt idx="6">
                  <c:v>125225</c:v>
                </c:pt>
                <c:pt idx="7">
                  <c:v>143309</c:v>
                </c:pt>
                <c:pt idx="8">
                  <c:v>161157</c:v>
                </c:pt>
                <c:pt idx="9">
                  <c:v>179483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FEB4-4EFE-B332-9370BA106E09}"/>
            </c:ext>
          </c:extLst>
        </c:ser>
        <c:ser>
          <c:idx val="7"/>
          <c:order val="11"/>
          <c:tx>
            <c:v>max BST losowe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Arkusz1!$P$4:$P$13</c:f>
              <c:numCache>
                <c:formatCode>General</c:formatCode>
                <c:ptCount val="10"/>
                <c:pt idx="0">
                  <c:v>21634</c:v>
                </c:pt>
                <c:pt idx="1">
                  <c:v>43106</c:v>
                </c:pt>
                <c:pt idx="2">
                  <c:v>64174</c:v>
                </c:pt>
                <c:pt idx="3">
                  <c:v>85832</c:v>
                </c:pt>
                <c:pt idx="4">
                  <c:v>106672</c:v>
                </c:pt>
                <c:pt idx="5">
                  <c:v>128159</c:v>
                </c:pt>
                <c:pt idx="6">
                  <c:v>149763</c:v>
                </c:pt>
                <c:pt idx="7">
                  <c:v>171181</c:v>
                </c:pt>
                <c:pt idx="8">
                  <c:v>192142</c:v>
                </c:pt>
                <c:pt idx="9">
                  <c:v>213056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FEB4-4EFE-B332-9370BA106E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ilości odczytow / przestawien w RB Tree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6"/>
          <c:order val="4"/>
          <c:tx>
            <c:v>RB rosnace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Arkusz1!$C$28:$C$37</c:f>
              <c:numCache>
                <c:formatCode>General</c:formatCode>
                <c:ptCount val="10"/>
                <c:pt idx="0">
                  <c:v>286346.59999999998</c:v>
                </c:pt>
                <c:pt idx="1">
                  <c:v>612908.65</c:v>
                </c:pt>
                <c:pt idx="2">
                  <c:v>953338.8</c:v>
                </c:pt>
                <c:pt idx="3">
                  <c:v>1305585.8500000001</c:v>
                </c:pt>
                <c:pt idx="4">
                  <c:v>1661576.9</c:v>
                </c:pt>
                <c:pt idx="5">
                  <c:v>2026708.1</c:v>
                </c:pt>
                <c:pt idx="6">
                  <c:v>2396303.6</c:v>
                </c:pt>
                <c:pt idx="7">
                  <c:v>2771621.6</c:v>
                </c:pt>
                <c:pt idx="8">
                  <c:v>3146427.3</c:v>
                </c:pt>
                <c:pt idx="9">
                  <c:v>3523234.45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E6C-45CA-8BB2-AF89AAD8B325}"/>
            </c:ext>
          </c:extLst>
        </c:ser>
        <c:ser>
          <c:idx val="8"/>
          <c:order val="5"/>
          <c:tx>
            <c:v>RB losowe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Arkusz1!$L$28:$L$37</c:f>
              <c:numCache>
                <c:formatCode>General</c:formatCode>
                <c:ptCount val="10"/>
                <c:pt idx="0">
                  <c:v>157191</c:v>
                </c:pt>
                <c:pt idx="1">
                  <c:v>334297.45</c:v>
                </c:pt>
                <c:pt idx="2">
                  <c:v>518771.20000000001</c:v>
                </c:pt>
                <c:pt idx="3">
                  <c:v>708885.4</c:v>
                </c:pt>
                <c:pt idx="4">
                  <c:v>902615.65</c:v>
                </c:pt>
                <c:pt idx="5">
                  <c:v>1098801.45</c:v>
                </c:pt>
                <c:pt idx="6">
                  <c:v>1297265.45</c:v>
                </c:pt>
                <c:pt idx="7">
                  <c:v>1499326.65</c:v>
                </c:pt>
                <c:pt idx="8">
                  <c:v>1703485.95</c:v>
                </c:pt>
                <c:pt idx="9">
                  <c:v>1907142.4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E6C-45CA-8BB2-AF89AAD8B325}"/>
            </c:ext>
          </c:extLst>
        </c:ser>
        <c:ser>
          <c:idx val="2"/>
          <c:order val="6"/>
          <c:tx>
            <c:v>max RB rosnace</c:v>
          </c:tx>
          <c:spPr>
            <a:ln w="28575" cap="rnd">
              <a:solidFill>
                <a:schemeClr val="accent3"/>
              </a:solidFill>
              <a:prstDash val="lgDashDotDot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Arkusz1!$G$28:$G$37</c:f>
              <c:numCache>
                <c:formatCode>General</c:formatCode>
                <c:ptCount val="10"/>
                <c:pt idx="0">
                  <c:v>286721</c:v>
                </c:pt>
                <c:pt idx="1">
                  <c:v>613955</c:v>
                </c:pt>
                <c:pt idx="2">
                  <c:v>954311</c:v>
                </c:pt>
                <c:pt idx="3">
                  <c:v>1306626</c:v>
                </c:pt>
                <c:pt idx="4">
                  <c:v>1662684</c:v>
                </c:pt>
                <c:pt idx="5">
                  <c:v>2027592</c:v>
                </c:pt>
                <c:pt idx="6">
                  <c:v>2397788</c:v>
                </c:pt>
                <c:pt idx="7">
                  <c:v>2773148</c:v>
                </c:pt>
                <c:pt idx="8">
                  <c:v>3148148</c:v>
                </c:pt>
                <c:pt idx="9">
                  <c:v>3524291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E6C-45CA-8BB2-AF89AAD8B325}"/>
            </c:ext>
          </c:extLst>
        </c:ser>
        <c:ser>
          <c:idx val="11"/>
          <c:order val="7"/>
          <c:tx>
            <c:v>max RB losowe</c:v>
          </c:tx>
          <c:spPr>
            <a:ln w="28575" cap="rnd">
              <a:solidFill>
                <a:schemeClr val="accent6">
                  <a:lumMod val="6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Arkusz1!$P$28:$P$37</c:f>
              <c:numCache>
                <c:formatCode>General</c:formatCode>
                <c:ptCount val="10"/>
                <c:pt idx="0">
                  <c:v>158127</c:v>
                </c:pt>
                <c:pt idx="1">
                  <c:v>335914</c:v>
                </c:pt>
                <c:pt idx="2">
                  <c:v>522096</c:v>
                </c:pt>
                <c:pt idx="3">
                  <c:v>711912</c:v>
                </c:pt>
                <c:pt idx="4">
                  <c:v>905581</c:v>
                </c:pt>
                <c:pt idx="5">
                  <c:v>1100993</c:v>
                </c:pt>
                <c:pt idx="6">
                  <c:v>1300366</c:v>
                </c:pt>
                <c:pt idx="7">
                  <c:v>1504843</c:v>
                </c:pt>
                <c:pt idx="8">
                  <c:v>1707049</c:v>
                </c:pt>
                <c:pt idx="9">
                  <c:v>1911354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E6C-45CA-8BB2-AF89AAD8B3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Splay rosnace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217969.2</c:v>
                      </c:pt>
                      <c:pt idx="1">
                        <c:v>461709.45</c:v>
                      </c:pt>
                      <c:pt idx="2">
                        <c:v>708158.45</c:v>
                      </c:pt>
                      <c:pt idx="3">
                        <c:v>957247.3</c:v>
                      </c:pt>
                      <c:pt idx="4">
                        <c:v>1220537.95</c:v>
                      </c:pt>
                      <c:pt idx="5">
                        <c:v>1482952.6</c:v>
                      </c:pt>
                      <c:pt idx="6">
                        <c:v>1748273</c:v>
                      </c:pt>
                      <c:pt idx="7">
                        <c:v>2022235.3</c:v>
                      </c:pt>
                      <c:pt idx="8">
                        <c:v>2282952.9500000002</c:v>
                      </c:pt>
                      <c:pt idx="9">
                        <c:v>2558318.7000000002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E6C-45CA-8BB2-AF89AAD8B325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Splay losowe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Arkusz1!$L$72:$L$81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431039.6</c:v>
                      </c:pt>
                      <c:pt idx="1">
                        <c:v>934778.2</c:v>
                      </c:pt>
                      <c:pt idx="2">
                        <c:v>1466151.1</c:v>
                      </c:pt>
                      <c:pt idx="3">
                        <c:v>2014425.8</c:v>
                      </c:pt>
                      <c:pt idx="4">
                        <c:v>2577981.35</c:v>
                      </c:pt>
                      <c:pt idx="5">
                        <c:v>3150431.7</c:v>
                      </c:pt>
                      <c:pt idx="6">
                        <c:v>3732209</c:v>
                      </c:pt>
                      <c:pt idx="7">
                        <c:v>4321935</c:v>
                      </c:pt>
                      <c:pt idx="8">
                        <c:v>4917066.0999999996</c:v>
                      </c:pt>
                      <c:pt idx="9">
                        <c:v>5519602.6500000004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E6C-45CA-8BB2-AF89AAD8B325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max Splay rosnace</c:v>
                </c:tx>
                <c:spPr>
                  <a:ln w="28575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Arkusz1!$G$72:$G$81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222275</c:v>
                      </c:pt>
                      <c:pt idx="1">
                        <c:v>468105</c:v>
                      </c:pt>
                      <c:pt idx="2">
                        <c:v>720404</c:v>
                      </c:pt>
                      <c:pt idx="3">
                        <c:v>980560</c:v>
                      </c:pt>
                      <c:pt idx="4">
                        <c:v>1236721</c:v>
                      </c:pt>
                      <c:pt idx="5">
                        <c:v>1507255</c:v>
                      </c:pt>
                      <c:pt idx="6">
                        <c:v>1771943</c:v>
                      </c:pt>
                      <c:pt idx="7">
                        <c:v>2042747</c:v>
                      </c:pt>
                      <c:pt idx="8">
                        <c:v>2311401</c:v>
                      </c:pt>
                      <c:pt idx="9">
                        <c:v>2585454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E6C-45CA-8BB2-AF89AAD8B325}"/>
                  </c:ext>
                </c:extLst>
              </c15:ser>
            </c15:filteredLineSeries>
            <c15:filteredLineSeries>
              <c15:ser>
                <c:idx val="10"/>
                <c:order val="3"/>
                <c:tx>
                  <c:v>max Splay losowe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Arkusz1!$P$72:$P$81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432915</c:v>
                      </c:pt>
                      <c:pt idx="1">
                        <c:v>937428</c:v>
                      </c:pt>
                      <c:pt idx="2">
                        <c:v>1472158</c:v>
                      </c:pt>
                      <c:pt idx="3">
                        <c:v>2017816</c:v>
                      </c:pt>
                      <c:pt idx="4">
                        <c:v>2581265</c:v>
                      </c:pt>
                      <c:pt idx="5">
                        <c:v>3155622</c:v>
                      </c:pt>
                      <c:pt idx="6">
                        <c:v>3738602</c:v>
                      </c:pt>
                      <c:pt idx="7">
                        <c:v>4327485</c:v>
                      </c:pt>
                      <c:pt idx="8">
                        <c:v>4922410</c:v>
                      </c:pt>
                      <c:pt idx="9">
                        <c:v>5525701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E6C-45CA-8BB2-AF89AAD8B325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v>BST rosnace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17880</c:v>
                      </c:pt>
                      <c:pt idx="1">
                        <c:v>35778.5</c:v>
                      </c:pt>
                      <c:pt idx="2">
                        <c:v>53610.9</c:v>
                      </c:pt>
                      <c:pt idx="3">
                        <c:v>71470.3</c:v>
                      </c:pt>
                      <c:pt idx="4">
                        <c:v>89335.1</c:v>
                      </c:pt>
                      <c:pt idx="5">
                        <c:v>107249.7</c:v>
                      </c:pt>
                      <c:pt idx="6">
                        <c:v>125041.4</c:v>
                      </c:pt>
                      <c:pt idx="7">
                        <c:v>142984.70000000001</c:v>
                      </c:pt>
                      <c:pt idx="8">
                        <c:v>160747.79999999999</c:v>
                      </c:pt>
                      <c:pt idx="9">
                        <c:v>178737.2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CE6C-45CA-8BB2-AF89AAD8B325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BST losowe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Arkusz1!$L$4:$L$13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21301.75</c:v>
                      </c:pt>
                      <c:pt idx="1">
                        <c:v>42462.05</c:v>
                      </c:pt>
                      <c:pt idx="2">
                        <c:v>63613.4</c:v>
                      </c:pt>
                      <c:pt idx="3">
                        <c:v>84867.05</c:v>
                      </c:pt>
                      <c:pt idx="4">
                        <c:v>106116.7</c:v>
                      </c:pt>
                      <c:pt idx="5">
                        <c:v>127434.3</c:v>
                      </c:pt>
                      <c:pt idx="6">
                        <c:v>148618.20000000001</c:v>
                      </c:pt>
                      <c:pt idx="7">
                        <c:v>169993.15</c:v>
                      </c:pt>
                      <c:pt idx="8">
                        <c:v>191146.8</c:v>
                      </c:pt>
                      <c:pt idx="9">
                        <c:v>212255.85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CE6C-45CA-8BB2-AF89AAD8B325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v>max BST rosnace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18013</c:v>
                      </c:pt>
                      <c:pt idx="1">
                        <c:v>35943</c:v>
                      </c:pt>
                      <c:pt idx="2">
                        <c:v>53857</c:v>
                      </c:pt>
                      <c:pt idx="3">
                        <c:v>71775</c:v>
                      </c:pt>
                      <c:pt idx="4">
                        <c:v>89621</c:v>
                      </c:pt>
                      <c:pt idx="5">
                        <c:v>107517</c:v>
                      </c:pt>
                      <c:pt idx="6">
                        <c:v>125225</c:v>
                      </c:pt>
                      <c:pt idx="7">
                        <c:v>143309</c:v>
                      </c:pt>
                      <c:pt idx="8">
                        <c:v>161157</c:v>
                      </c:pt>
                      <c:pt idx="9">
                        <c:v>179483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CE6C-45CA-8BB2-AF89AAD8B325}"/>
                  </c:ext>
                </c:extLst>
              </c15:ser>
            </c15:filteredLineSeries>
            <c15:filteredLineSeries>
              <c15:ser>
                <c:idx val="7"/>
                <c:order val="11"/>
                <c:tx>
                  <c:v>max BST losowe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Arkusz1!$P$4:$P$13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21634</c:v>
                      </c:pt>
                      <c:pt idx="1">
                        <c:v>43106</c:v>
                      </c:pt>
                      <c:pt idx="2">
                        <c:v>64174</c:v>
                      </c:pt>
                      <c:pt idx="3">
                        <c:v>85832</c:v>
                      </c:pt>
                      <c:pt idx="4">
                        <c:v>106672</c:v>
                      </c:pt>
                      <c:pt idx="5">
                        <c:v>128159</c:v>
                      </c:pt>
                      <c:pt idx="6">
                        <c:v>149763</c:v>
                      </c:pt>
                      <c:pt idx="7">
                        <c:v>171181</c:v>
                      </c:pt>
                      <c:pt idx="8">
                        <c:v>192142</c:v>
                      </c:pt>
                      <c:pt idx="9">
                        <c:v>213056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CE6C-45CA-8BB2-AF89AAD8B325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Czesciowe porównanie ilości odczytow / przestawien roznych algorytmów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8"/>
          <c:order val="0"/>
          <c:tx>
            <c:v>RB losowe</c:v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ysDash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Arkusz1!$L$28:$L$37</c:f>
              <c:numCache>
                <c:formatCode>General</c:formatCode>
                <c:ptCount val="10"/>
                <c:pt idx="0">
                  <c:v>157191</c:v>
                </c:pt>
                <c:pt idx="1">
                  <c:v>334297.45</c:v>
                </c:pt>
                <c:pt idx="2">
                  <c:v>518771.20000000001</c:v>
                </c:pt>
                <c:pt idx="3">
                  <c:v>708885.4</c:v>
                </c:pt>
                <c:pt idx="4">
                  <c:v>902615.65</c:v>
                </c:pt>
                <c:pt idx="5">
                  <c:v>1098801.45</c:v>
                </c:pt>
                <c:pt idx="6">
                  <c:v>1297265.45</c:v>
                </c:pt>
                <c:pt idx="7">
                  <c:v>1499326.65</c:v>
                </c:pt>
                <c:pt idx="8">
                  <c:v>1703485.95</c:v>
                </c:pt>
                <c:pt idx="9">
                  <c:v>1907142.4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C84-4EA4-BCE9-0A5FFA7497BF}"/>
            </c:ext>
          </c:extLst>
        </c:ser>
        <c:ser>
          <c:idx val="11"/>
          <c:order val="1"/>
          <c:tx>
            <c:v>max RB losowe</c:v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prstDash val="sysDot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Arkusz1!$P$28:$P$37</c:f>
              <c:numCache>
                <c:formatCode>General</c:formatCode>
                <c:ptCount val="10"/>
                <c:pt idx="0">
                  <c:v>158127</c:v>
                </c:pt>
                <c:pt idx="1">
                  <c:v>335914</c:v>
                </c:pt>
                <c:pt idx="2">
                  <c:v>522096</c:v>
                </c:pt>
                <c:pt idx="3">
                  <c:v>711912</c:v>
                </c:pt>
                <c:pt idx="4">
                  <c:v>905581</c:v>
                </c:pt>
                <c:pt idx="5">
                  <c:v>1100993</c:v>
                </c:pt>
                <c:pt idx="6">
                  <c:v>1300366</c:v>
                </c:pt>
                <c:pt idx="7">
                  <c:v>1504843</c:v>
                </c:pt>
                <c:pt idx="8">
                  <c:v>1707049</c:v>
                </c:pt>
                <c:pt idx="9">
                  <c:v>1911354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C84-4EA4-BCE9-0A5FFA7497BF}"/>
            </c:ext>
          </c:extLst>
        </c:ser>
        <c:ser>
          <c:idx val="1"/>
          <c:order val="2"/>
          <c:tx>
            <c:v>BST rosnace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Arkusz1!$C$4:$C$13</c:f>
              <c:numCache>
                <c:formatCode>General</c:formatCode>
                <c:ptCount val="10"/>
                <c:pt idx="0">
                  <c:v>17880</c:v>
                </c:pt>
                <c:pt idx="1">
                  <c:v>35778.5</c:v>
                </c:pt>
                <c:pt idx="2">
                  <c:v>53610.9</c:v>
                </c:pt>
                <c:pt idx="3">
                  <c:v>71470.3</c:v>
                </c:pt>
                <c:pt idx="4">
                  <c:v>89335.1</c:v>
                </c:pt>
                <c:pt idx="5">
                  <c:v>107249.7</c:v>
                </c:pt>
                <c:pt idx="6">
                  <c:v>125041.4</c:v>
                </c:pt>
                <c:pt idx="7">
                  <c:v>142984.70000000001</c:v>
                </c:pt>
                <c:pt idx="8">
                  <c:v>160747.79999999999</c:v>
                </c:pt>
                <c:pt idx="9">
                  <c:v>178737.2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C84-4EA4-BCE9-0A5FFA7497BF}"/>
            </c:ext>
          </c:extLst>
        </c:ser>
        <c:ser>
          <c:idx val="3"/>
          <c:order val="3"/>
          <c:tx>
            <c:v>BST losowe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Arkusz1!$L$4:$L$13</c:f>
              <c:numCache>
                <c:formatCode>General</c:formatCode>
                <c:ptCount val="10"/>
                <c:pt idx="0">
                  <c:v>21301.75</c:v>
                </c:pt>
                <c:pt idx="1">
                  <c:v>42462.05</c:v>
                </c:pt>
                <c:pt idx="2">
                  <c:v>63613.4</c:v>
                </c:pt>
                <c:pt idx="3">
                  <c:v>84867.05</c:v>
                </c:pt>
                <c:pt idx="4">
                  <c:v>106116.7</c:v>
                </c:pt>
                <c:pt idx="5">
                  <c:v>127434.3</c:v>
                </c:pt>
                <c:pt idx="6">
                  <c:v>148618.20000000001</c:v>
                </c:pt>
                <c:pt idx="7">
                  <c:v>169993.15</c:v>
                </c:pt>
                <c:pt idx="8">
                  <c:v>191146.8</c:v>
                </c:pt>
                <c:pt idx="9">
                  <c:v>212255.85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C84-4EA4-BCE9-0A5FFA7497BF}"/>
            </c:ext>
          </c:extLst>
        </c:ser>
        <c:ser>
          <c:idx val="9"/>
          <c:order val="4"/>
          <c:tx>
            <c:v>max BST rosnace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Arkusz1!$G$4:$G$13</c:f>
              <c:numCache>
                <c:formatCode>General</c:formatCode>
                <c:ptCount val="10"/>
                <c:pt idx="0">
                  <c:v>18013</c:v>
                </c:pt>
                <c:pt idx="1">
                  <c:v>35943</c:v>
                </c:pt>
                <c:pt idx="2">
                  <c:v>53857</c:v>
                </c:pt>
                <c:pt idx="3">
                  <c:v>71775</c:v>
                </c:pt>
                <c:pt idx="4">
                  <c:v>89621</c:v>
                </c:pt>
                <c:pt idx="5">
                  <c:v>107517</c:v>
                </c:pt>
                <c:pt idx="6">
                  <c:v>125225</c:v>
                </c:pt>
                <c:pt idx="7">
                  <c:v>143309</c:v>
                </c:pt>
                <c:pt idx="8">
                  <c:v>161157</c:v>
                </c:pt>
                <c:pt idx="9">
                  <c:v>179483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C84-4EA4-BCE9-0A5FFA7497BF}"/>
            </c:ext>
          </c:extLst>
        </c:ser>
        <c:ser>
          <c:idx val="7"/>
          <c:order val="5"/>
          <c:tx>
            <c:v>max BST losowe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Arkusz1!$P$4:$P$13</c:f>
              <c:numCache>
                <c:formatCode>General</c:formatCode>
                <c:ptCount val="10"/>
                <c:pt idx="0">
                  <c:v>21634</c:v>
                </c:pt>
                <c:pt idx="1">
                  <c:v>43106</c:v>
                </c:pt>
                <c:pt idx="2">
                  <c:v>64174</c:v>
                </c:pt>
                <c:pt idx="3">
                  <c:v>85832</c:v>
                </c:pt>
                <c:pt idx="4">
                  <c:v>106672</c:v>
                </c:pt>
                <c:pt idx="5">
                  <c:v>128159</c:v>
                </c:pt>
                <c:pt idx="6">
                  <c:v>149763</c:v>
                </c:pt>
                <c:pt idx="7">
                  <c:v>171181</c:v>
                </c:pt>
                <c:pt idx="8">
                  <c:v>192142</c:v>
                </c:pt>
                <c:pt idx="9">
                  <c:v>213056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C84-4EA4-BCE9-0A5FFA7497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  <a:prstDash val="sysDash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</a:t>
            </a:r>
            <a:r>
              <a:rPr lang="pl-PL" baseline="0"/>
              <a:t> DualQuickSort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>
                  <a:shade val="44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Arkusz1!$A$116:$A$155</c:f>
              <c:numCache>
                <c:formatCode>General</c:formatCode>
                <c:ptCount val="40"/>
              </c:numCache>
            </c:numRef>
          </c:cat>
          <c:val>
            <c:numRef>
              <c:f>Arkusz1!$B$116:$B$155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83-4373-885F-70F153BCECFA}"/>
            </c:ext>
          </c:extLst>
        </c:ser>
        <c:ser>
          <c:idx val="1"/>
          <c:order val="1"/>
          <c:tx>
            <c:v>k=10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Arkusz1!$A$116:$A$155</c:f>
              <c:numCache>
                <c:formatCode>General</c:formatCode>
                <c:ptCount val="40"/>
              </c:numCache>
            </c:numRef>
          </c:cat>
          <c:val>
            <c:numRef>
              <c:f>Arkusz1!$H$116:$H$155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83-4373-885F-70F153BCECFA}"/>
            </c:ext>
          </c:extLst>
        </c:ser>
        <c:ser>
          <c:idx val="2"/>
          <c:order val="2"/>
          <c:tx>
            <c:v>k=100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Arkusz1!$A$116:$A$155</c:f>
              <c:numCache>
                <c:formatCode>General</c:formatCode>
                <c:ptCount val="40"/>
              </c:numCache>
            </c:numRef>
          </c:cat>
          <c:val>
            <c:numRef>
              <c:f>Arkusz1!$N$116:$N$155</c:f>
              <c:numCache>
                <c:formatCode>General</c:formatCode>
                <c:ptCount val="4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D83-4373-885F-70F153BCECFA}"/>
            </c:ext>
          </c:extLst>
        </c:ser>
        <c:ser>
          <c:idx val="3"/>
          <c:order val="3"/>
          <c:tx>
            <c:v>n ln n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Arkusz1!$B$159:$B$198</c:f>
              <c:numCache>
                <c:formatCode>General</c:formatCode>
                <c:ptCount val="4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  <c:pt idx="20">
                  <c:v>3000</c:v>
                </c:pt>
                <c:pt idx="21">
                  <c:v>6602.0599913279621</c:v>
                </c:pt>
                <c:pt idx="22">
                  <c:v>10431.363764158988</c:v>
                </c:pt>
                <c:pt idx="23">
                  <c:v>14408.23996531185</c:v>
                </c:pt>
                <c:pt idx="24">
                  <c:v>18494.850021680093</c:v>
                </c:pt>
                <c:pt idx="25">
                  <c:v>22668.907502301859</c:v>
                </c:pt>
                <c:pt idx="26">
                  <c:v>26915.686280099799</c:v>
                </c:pt>
                <c:pt idx="27">
                  <c:v>31224.719895935552</c:v>
                </c:pt>
                <c:pt idx="28">
                  <c:v>35588.182584953924</c:v>
                </c:pt>
                <c:pt idx="29">
                  <c:v>40000</c:v>
                </c:pt>
                <c:pt idx="30">
                  <c:v>44455.319536740477</c:v>
                </c:pt>
                <c:pt idx="31">
                  <c:v>48950.174952571499</c:v>
                </c:pt>
                <c:pt idx="32">
                  <c:v>53481.263579988881</c:v>
                </c:pt>
                <c:pt idx="33">
                  <c:v>58045.792499495336</c:v>
                </c:pt>
                <c:pt idx="34">
                  <c:v>62641.368885835218</c:v>
                </c:pt>
                <c:pt idx="35">
                  <c:v>67265.9197224948</c:v>
                </c:pt>
                <c:pt idx="36">
                  <c:v>71917.631663430657</c:v>
                </c:pt>
                <c:pt idx="37">
                  <c:v>76594.905091859517</c:v>
                </c:pt>
                <c:pt idx="38">
                  <c:v>81296.31841810375</c:v>
                </c:pt>
                <c:pt idx="39">
                  <c:v>86020.599913279628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D83-4373-885F-70F153BCECFA}"/>
            </c:ext>
          </c:extLst>
        </c:ser>
        <c:ser>
          <c:idx val="4"/>
          <c:order val="4"/>
          <c:tx>
            <c:v>2n ln n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Arkusz1!$C$159:$C$198</c:f>
              <c:numCache>
                <c:formatCode>General</c:formatCode>
                <c:ptCount val="40"/>
                <c:pt idx="0">
                  <c:v>20</c:v>
                </c:pt>
                <c:pt idx="1">
                  <c:v>52.04119982655925</c:v>
                </c:pt>
                <c:pt idx="2">
                  <c:v>88.627275283179742</c:v>
                </c:pt>
                <c:pt idx="3">
                  <c:v>128.16479930623697</c:v>
                </c:pt>
                <c:pt idx="4">
                  <c:v>169.89700043360187</c:v>
                </c:pt>
                <c:pt idx="5">
                  <c:v>213.37815004603723</c:v>
                </c:pt>
                <c:pt idx="6">
                  <c:v>258.313725601996</c:v>
                </c:pt>
                <c:pt idx="7">
                  <c:v>304.49439791871094</c:v>
                </c:pt>
                <c:pt idx="8">
                  <c:v>351.76365169907848</c:v>
                </c:pt>
                <c:pt idx="9">
                  <c:v>400</c:v>
                </c:pt>
                <c:pt idx="10">
                  <c:v>449.10639073480951</c:v>
                </c:pt>
                <c:pt idx="11">
                  <c:v>499.00349905142991</c:v>
                </c:pt>
                <c:pt idx="12">
                  <c:v>549.62527159977765</c:v>
                </c:pt>
                <c:pt idx="13">
                  <c:v>600.91584998990675</c:v>
                </c:pt>
                <c:pt idx="14">
                  <c:v>652.8273777167044</c:v>
                </c:pt>
                <c:pt idx="15">
                  <c:v>705.31839444989589</c:v>
                </c:pt>
                <c:pt idx="16">
                  <c:v>758.3526332686132</c:v>
                </c:pt>
                <c:pt idx="17">
                  <c:v>811.89810183719021</c:v>
                </c:pt>
                <c:pt idx="18">
                  <c:v>865.92636836207498</c:v>
                </c:pt>
                <c:pt idx="19">
                  <c:v>920.4119982655925</c:v>
                </c:pt>
                <c:pt idx="20">
                  <c:v>6000</c:v>
                </c:pt>
                <c:pt idx="21">
                  <c:v>13204.119982655924</c:v>
                </c:pt>
                <c:pt idx="22">
                  <c:v>20862.727528317977</c:v>
                </c:pt>
                <c:pt idx="23">
                  <c:v>28816.4799306237</c:v>
                </c:pt>
                <c:pt idx="24">
                  <c:v>36989.700043360186</c:v>
                </c:pt>
                <c:pt idx="25">
                  <c:v>45337.815004603719</c:v>
                </c:pt>
                <c:pt idx="26">
                  <c:v>53831.372560199598</c:v>
                </c:pt>
                <c:pt idx="27">
                  <c:v>62449.439791871104</c:v>
                </c:pt>
                <c:pt idx="28">
                  <c:v>71176.365169907847</c:v>
                </c:pt>
                <c:pt idx="29">
                  <c:v>80000</c:v>
                </c:pt>
                <c:pt idx="30">
                  <c:v>88910.639073480954</c:v>
                </c:pt>
                <c:pt idx="31">
                  <c:v>97900.349905142997</c:v>
                </c:pt>
                <c:pt idx="32">
                  <c:v>106962.52715997776</c:v>
                </c:pt>
                <c:pt idx="33">
                  <c:v>116091.58499899067</c:v>
                </c:pt>
                <c:pt idx="34">
                  <c:v>125282.73777167044</c:v>
                </c:pt>
                <c:pt idx="35">
                  <c:v>134531.8394449896</c:v>
                </c:pt>
                <c:pt idx="36">
                  <c:v>143835.26332686131</c:v>
                </c:pt>
                <c:pt idx="37">
                  <c:v>153189.81018371903</c:v>
                </c:pt>
                <c:pt idx="38">
                  <c:v>162592.6368362075</c:v>
                </c:pt>
                <c:pt idx="39">
                  <c:v>172041.19982655926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2D83-4373-885F-70F153BCECFA}"/>
            </c:ext>
          </c:extLst>
        </c:ser>
        <c:ser>
          <c:idx val="5"/>
          <c:order val="5"/>
          <c:tx>
            <c:v>10n ln n</c:v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Arkusz1!$D$159:$D$198</c:f>
              <c:numCache>
                <c:formatCode>General</c:formatCode>
                <c:ptCount val="40"/>
                <c:pt idx="0">
                  <c:v>100</c:v>
                </c:pt>
                <c:pt idx="1">
                  <c:v>260.20599913279625</c:v>
                </c:pt>
                <c:pt idx="2">
                  <c:v>443.13637641589872</c:v>
                </c:pt>
                <c:pt idx="3">
                  <c:v>640.82399653118489</c:v>
                </c:pt>
                <c:pt idx="4">
                  <c:v>849.48500216800937</c:v>
                </c:pt>
                <c:pt idx="5">
                  <c:v>1066.8907502301861</c:v>
                </c:pt>
                <c:pt idx="6">
                  <c:v>1291.5686280099799</c:v>
                </c:pt>
                <c:pt idx="7">
                  <c:v>1522.4719895935548</c:v>
                </c:pt>
                <c:pt idx="8">
                  <c:v>1758.8182584953925</c:v>
                </c:pt>
                <c:pt idx="9">
                  <c:v>2000</c:v>
                </c:pt>
                <c:pt idx="10">
                  <c:v>2245.5319536740476</c:v>
                </c:pt>
                <c:pt idx="11">
                  <c:v>2495.0174952571497</c:v>
                </c:pt>
                <c:pt idx="12">
                  <c:v>2748.1263579988881</c:v>
                </c:pt>
                <c:pt idx="13">
                  <c:v>3004.5792499495337</c:v>
                </c:pt>
                <c:pt idx="14">
                  <c:v>3264.1368885835218</c:v>
                </c:pt>
                <c:pt idx="15">
                  <c:v>3526.5919722494796</c:v>
                </c:pt>
                <c:pt idx="16">
                  <c:v>3791.7631663430661</c:v>
                </c:pt>
                <c:pt idx="17">
                  <c:v>4059.4905091859509</c:v>
                </c:pt>
                <c:pt idx="18">
                  <c:v>4329.6318418103747</c:v>
                </c:pt>
                <c:pt idx="19">
                  <c:v>4602.0599913279621</c:v>
                </c:pt>
                <c:pt idx="20">
                  <c:v>30000</c:v>
                </c:pt>
                <c:pt idx="21">
                  <c:v>66020.599913279613</c:v>
                </c:pt>
                <c:pt idx="22">
                  <c:v>104313.63764158988</c:v>
                </c:pt>
                <c:pt idx="23">
                  <c:v>144082.39965311851</c:v>
                </c:pt>
                <c:pt idx="24">
                  <c:v>184948.50021680092</c:v>
                </c:pt>
                <c:pt idx="25">
                  <c:v>226689.07502301858</c:v>
                </c:pt>
                <c:pt idx="26">
                  <c:v>269156.86280099797</c:v>
                </c:pt>
                <c:pt idx="27">
                  <c:v>312247.19895935553</c:v>
                </c:pt>
                <c:pt idx="28">
                  <c:v>355881.82584953925</c:v>
                </c:pt>
                <c:pt idx="29">
                  <c:v>400000</c:v>
                </c:pt>
                <c:pt idx="30">
                  <c:v>444553.19536740478</c:v>
                </c:pt>
                <c:pt idx="31">
                  <c:v>489501.74952571501</c:v>
                </c:pt>
                <c:pt idx="32">
                  <c:v>534812.63579988875</c:v>
                </c:pt>
                <c:pt idx="33">
                  <c:v>580457.92499495333</c:v>
                </c:pt>
                <c:pt idx="34">
                  <c:v>626413.68885835214</c:v>
                </c:pt>
                <c:pt idx="35">
                  <c:v>672659.19722494797</c:v>
                </c:pt>
                <c:pt idx="36">
                  <c:v>719176.31663430657</c:v>
                </c:pt>
                <c:pt idx="37">
                  <c:v>765949.05091859517</c:v>
                </c:pt>
                <c:pt idx="38">
                  <c:v>812963.18418103748</c:v>
                </c:pt>
                <c:pt idx="39">
                  <c:v>860205.99913279631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2D83-4373-885F-70F153BCECFA}"/>
            </c:ext>
          </c:extLst>
        </c:ser>
        <c:ser>
          <c:idx val="6"/>
          <c:order val="6"/>
          <c:tx>
            <c:v>6n ln n</c:v>
          </c:tx>
          <c:spPr>
            <a:ln w="19050" cap="rnd">
              <a:solidFill>
                <a:schemeClr val="accent6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Arkusz1!$E$159:$E$198</c:f>
              <c:numCache>
                <c:formatCode>General</c:formatCode>
                <c:ptCount val="40"/>
                <c:pt idx="0">
                  <c:v>60</c:v>
                </c:pt>
                <c:pt idx="1">
                  <c:v>156.12359947967775</c:v>
                </c:pt>
                <c:pt idx="2">
                  <c:v>265.88182584953921</c:v>
                </c:pt>
                <c:pt idx="3">
                  <c:v>384.49439791871089</c:v>
                </c:pt>
                <c:pt idx="4">
                  <c:v>509.69100130080562</c:v>
                </c:pt>
                <c:pt idx="5">
                  <c:v>640.13445013811167</c:v>
                </c:pt>
                <c:pt idx="6">
                  <c:v>774.94117680598799</c:v>
                </c:pt>
                <c:pt idx="7">
                  <c:v>913.48319375613278</c:v>
                </c:pt>
                <c:pt idx="8">
                  <c:v>1055.2909550972354</c:v>
                </c:pt>
                <c:pt idx="9">
                  <c:v>1200</c:v>
                </c:pt>
                <c:pt idx="10">
                  <c:v>1347.3191722044285</c:v>
                </c:pt>
                <c:pt idx="11">
                  <c:v>1497.0104971542896</c:v>
                </c:pt>
                <c:pt idx="12">
                  <c:v>1648.8758147993331</c:v>
                </c:pt>
                <c:pt idx="13">
                  <c:v>1802.7475499697202</c:v>
                </c:pt>
                <c:pt idx="14">
                  <c:v>1958.4821331501132</c:v>
                </c:pt>
                <c:pt idx="15">
                  <c:v>2115.9551833496876</c:v>
                </c:pt>
                <c:pt idx="16">
                  <c:v>2275.0578998058395</c:v>
                </c:pt>
                <c:pt idx="17">
                  <c:v>2435.6943055115707</c:v>
                </c:pt>
                <c:pt idx="18">
                  <c:v>2597.7791050862252</c:v>
                </c:pt>
                <c:pt idx="19">
                  <c:v>2761.2359947967775</c:v>
                </c:pt>
                <c:pt idx="20">
                  <c:v>18000</c:v>
                </c:pt>
                <c:pt idx="21">
                  <c:v>39612.359947967772</c:v>
                </c:pt>
                <c:pt idx="22">
                  <c:v>62588.182584953931</c:v>
                </c:pt>
                <c:pt idx="23">
                  <c:v>86449.439791871104</c:v>
                </c:pt>
                <c:pt idx="24">
                  <c:v>110969.10013008057</c:v>
                </c:pt>
                <c:pt idx="25">
                  <c:v>136013.44501381117</c:v>
                </c:pt>
                <c:pt idx="26">
                  <c:v>161494.11768059881</c:v>
                </c:pt>
                <c:pt idx="27">
                  <c:v>187348.3193756133</c:v>
                </c:pt>
                <c:pt idx="28">
                  <c:v>213529.09550972353</c:v>
                </c:pt>
                <c:pt idx="29">
                  <c:v>240000</c:v>
                </c:pt>
                <c:pt idx="30">
                  <c:v>266731.91722044285</c:v>
                </c:pt>
                <c:pt idx="31">
                  <c:v>293701.04971542896</c:v>
                </c:pt>
                <c:pt idx="32">
                  <c:v>320887.58147993329</c:v>
                </c:pt>
                <c:pt idx="33">
                  <c:v>348274.75499697204</c:v>
                </c:pt>
                <c:pt idx="34">
                  <c:v>375848.21331501129</c:v>
                </c:pt>
                <c:pt idx="35">
                  <c:v>403595.51833496883</c:v>
                </c:pt>
                <c:pt idx="36">
                  <c:v>431505.78998058394</c:v>
                </c:pt>
                <c:pt idx="37">
                  <c:v>459569.4305511571</c:v>
                </c:pt>
                <c:pt idx="38">
                  <c:v>487777.91050862253</c:v>
                </c:pt>
                <c:pt idx="39">
                  <c:v>516123.59947967774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2D83-4373-885F-70F153BCECFA}"/>
            </c:ext>
          </c:extLst>
        </c:ser>
        <c:ser>
          <c:idx val="7"/>
          <c:order val="7"/>
          <c:tx>
            <c:v>5.5 n ln n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val>
            <c:numRef>
              <c:f>Arkusz1!$F$159:$F$198</c:f>
              <c:numCache>
                <c:formatCode>General</c:formatCode>
                <c:ptCount val="40"/>
                <c:pt idx="0">
                  <c:v>55</c:v>
                </c:pt>
                <c:pt idx="1">
                  <c:v>143.11329952303794</c:v>
                </c:pt>
                <c:pt idx="2">
                  <c:v>243.7250070287443</c:v>
                </c:pt>
                <c:pt idx="3">
                  <c:v>352.45319809215169</c:v>
                </c:pt>
                <c:pt idx="4">
                  <c:v>467.21675119240513</c:v>
                </c:pt>
                <c:pt idx="5">
                  <c:v>586.78991262660236</c:v>
                </c:pt>
                <c:pt idx="6">
                  <c:v>710.36274540548902</c:v>
                </c:pt>
                <c:pt idx="7">
                  <c:v>837.35959427645514</c:v>
                </c:pt>
                <c:pt idx="8">
                  <c:v>967.35004217246581</c:v>
                </c:pt>
                <c:pt idx="9">
                  <c:v>1100</c:v>
                </c:pt>
                <c:pt idx="10">
                  <c:v>1235.0425745207262</c:v>
                </c:pt>
                <c:pt idx="11">
                  <c:v>1372.2596223914322</c:v>
                </c:pt>
                <c:pt idx="12">
                  <c:v>1511.4694968993886</c:v>
                </c:pt>
                <c:pt idx="13">
                  <c:v>1652.5185874722436</c:v>
                </c:pt>
                <c:pt idx="14">
                  <c:v>1795.2752887209372</c:v>
                </c:pt>
                <c:pt idx="15">
                  <c:v>1939.6255847372138</c:v>
                </c:pt>
                <c:pt idx="16">
                  <c:v>2085.4697414886864</c:v>
                </c:pt>
                <c:pt idx="17">
                  <c:v>2232.7197800522731</c:v>
                </c:pt>
                <c:pt idx="18">
                  <c:v>2381.2975129957063</c:v>
                </c:pt>
                <c:pt idx="19">
                  <c:v>2531.1329952303795</c:v>
                </c:pt>
                <c:pt idx="20">
                  <c:v>16500</c:v>
                </c:pt>
                <c:pt idx="21">
                  <c:v>36311.329952303793</c:v>
                </c:pt>
                <c:pt idx="22">
                  <c:v>57372.500702874437</c:v>
                </c:pt>
                <c:pt idx="23">
                  <c:v>79245.319809215172</c:v>
                </c:pt>
                <c:pt idx="24">
                  <c:v>101721.67511924051</c:v>
                </c:pt>
                <c:pt idx="25">
                  <c:v>124678.99126266023</c:v>
                </c:pt>
                <c:pt idx="26">
                  <c:v>148036.27454054888</c:v>
                </c:pt>
                <c:pt idx="27">
                  <c:v>171735.95942764555</c:v>
                </c:pt>
                <c:pt idx="28">
                  <c:v>195735.00421724658</c:v>
                </c:pt>
                <c:pt idx="29">
                  <c:v>220000</c:v>
                </c:pt>
                <c:pt idx="30">
                  <c:v>244504.25745207263</c:v>
                </c:pt>
                <c:pt idx="31">
                  <c:v>269225.96223914326</c:v>
                </c:pt>
                <c:pt idx="32">
                  <c:v>294146.94968993886</c:v>
                </c:pt>
                <c:pt idx="33">
                  <c:v>319251.85874722432</c:v>
                </c:pt>
                <c:pt idx="34">
                  <c:v>344527.52887209371</c:v>
                </c:pt>
                <c:pt idx="35">
                  <c:v>369962.55847372138</c:v>
                </c:pt>
                <c:pt idx="36">
                  <c:v>395546.97414886858</c:v>
                </c:pt>
                <c:pt idx="37">
                  <c:v>421271.97800522734</c:v>
                </c:pt>
                <c:pt idx="38">
                  <c:v>447129.75129957061</c:v>
                </c:pt>
                <c:pt idx="39">
                  <c:v>473113.29952303797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2D83-4373-885F-70F153BCECFA}"/>
            </c:ext>
          </c:extLst>
        </c:ser>
        <c:ser>
          <c:idx val="8"/>
          <c:order val="8"/>
          <c:tx>
            <c:v>5 n ln n</c:v>
          </c:tx>
          <c:spPr>
            <a:ln w="12700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Arkusz1!$G$159:$G$198</c:f>
              <c:numCache>
                <c:formatCode>General</c:formatCode>
                <c:ptCount val="40"/>
                <c:pt idx="0">
                  <c:v>50</c:v>
                </c:pt>
                <c:pt idx="1">
                  <c:v>130.10299956639813</c:v>
                </c:pt>
                <c:pt idx="2">
                  <c:v>221.56818820794936</c:v>
                </c:pt>
                <c:pt idx="3">
                  <c:v>320.41199826559244</c:v>
                </c:pt>
                <c:pt idx="4">
                  <c:v>424.74250108400469</c:v>
                </c:pt>
                <c:pt idx="5">
                  <c:v>533.44537511509304</c:v>
                </c:pt>
                <c:pt idx="6">
                  <c:v>645.78431400498994</c:v>
                </c:pt>
                <c:pt idx="7">
                  <c:v>761.23599479677739</c:v>
                </c:pt>
                <c:pt idx="8">
                  <c:v>879.40912924769623</c:v>
                </c:pt>
                <c:pt idx="9">
                  <c:v>1000</c:v>
                </c:pt>
                <c:pt idx="10">
                  <c:v>1122.7659768370238</c:v>
                </c:pt>
                <c:pt idx="11">
                  <c:v>1247.5087476285748</c:v>
                </c:pt>
                <c:pt idx="12">
                  <c:v>1374.0631789994441</c:v>
                </c:pt>
                <c:pt idx="13">
                  <c:v>1502.2896249747669</c:v>
                </c:pt>
                <c:pt idx="14">
                  <c:v>1632.0684442917609</c:v>
                </c:pt>
                <c:pt idx="15">
                  <c:v>1763.2959861247398</c:v>
                </c:pt>
                <c:pt idx="16">
                  <c:v>1895.8815831715331</c:v>
                </c:pt>
                <c:pt idx="17">
                  <c:v>2029.7452545929755</c:v>
                </c:pt>
                <c:pt idx="18">
                  <c:v>2164.8159209051873</c:v>
                </c:pt>
                <c:pt idx="19">
                  <c:v>2301.029995663981</c:v>
                </c:pt>
                <c:pt idx="20">
                  <c:v>15000</c:v>
                </c:pt>
                <c:pt idx="21">
                  <c:v>33010.299956639807</c:v>
                </c:pt>
                <c:pt idx="22">
                  <c:v>52156.818820794942</c:v>
                </c:pt>
                <c:pt idx="23">
                  <c:v>72041.199826559256</c:v>
                </c:pt>
                <c:pt idx="24">
                  <c:v>92474.250108400462</c:v>
                </c:pt>
                <c:pt idx="25">
                  <c:v>113344.53751150929</c:v>
                </c:pt>
                <c:pt idx="26">
                  <c:v>134578.43140049899</c:v>
                </c:pt>
                <c:pt idx="27">
                  <c:v>156123.59947967777</c:v>
                </c:pt>
                <c:pt idx="28">
                  <c:v>177940.91292476963</c:v>
                </c:pt>
                <c:pt idx="29">
                  <c:v>200000</c:v>
                </c:pt>
                <c:pt idx="30">
                  <c:v>222276.59768370239</c:v>
                </c:pt>
                <c:pt idx="31">
                  <c:v>244750.87476285751</c:v>
                </c:pt>
                <c:pt idx="32">
                  <c:v>267406.31789994438</c:v>
                </c:pt>
                <c:pt idx="33">
                  <c:v>290228.96249747666</c:v>
                </c:pt>
                <c:pt idx="34">
                  <c:v>313206.84442917607</c:v>
                </c:pt>
                <c:pt idx="35">
                  <c:v>336329.59861247399</c:v>
                </c:pt>
                <c:pt idx="36">
                  <c:v>359588.15831715328</c:v>
                </c:pt>
                <c:pt idx="37">
                  <c:v>382974.52545929758</c:v>
                </c:pt>
                <c:pt idx="38">
                  <c:v>406481.59209051874</c:v>
                </c:pt>
                <c:pt idx="39">
                  <c:v>430102.99956639815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2D83-4373-885F-70F153BCEC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15823"/>
        <c:axId val="1129556463"/>
      </c:lineChart>
      <c:catAx>
        <c:axId val="7650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556463"/>
        <c:crosses val="autoZero"/>
        <c:auto val="1"/>
        <c:lblAlgn val="ctr"/>
        <c:lblOffset val="100"/>
        <c:noMultiLvlLbl val="0"/>
      </c:catAx>
      <c:valAx>
        <c:axId val="1129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0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ilości odczytow / przestawien w BST</a:t>
            </a:r>
          </a:p>
          <a:p>
            <a:pPr>
              <a:defRPr/>
            </a:pPr>
            <a:r>
              <a:rPr lang="pl-PL" sz="1800" b="0" i="0" baseline="0">
                <a:effectLst/>
              </a:rPr>
              <a:t> Tree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8"/>
          <c:tx>
            <c:v>BST rosnace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Arkusz1!$C$4:$C$13</c:f>
              <c:numCache>
                <c:formatCode>General</c:formatCode>
                <c:ptCount val="10"/>
                <c:pt idx="0">
                  <c:v>17880</c:v>
                </c:pt>
                <c:pt idx="1">
                  <c:v>35778.5</c:v>
                </c:pt>
                <c:pt idx="2">
                  <c:v>53610.9</c:v>
                </c:pt>
                <c:pt idx="3">
                  <c:v>71470.3</c:v>
                </c:pt>
                <c:pt idx="4">
                  <c:v>89335.1</c:v>
                </c:pt>
                <c:pt idx="5">
                  <c:v>107249.7</c:v>
                </c:pt>
                <c:pt idx="6">
                  <c:v>125041.4</c:v>
                </c:pt>
                <c:pt idx="7">
                  <c:v>142984.70000000001</c:v>
                </c:pt>
                <c:pt idx="8">
                  <c:v>160747.79999999999</c:v>
                </c:pt>
                <c:pt idx="9">
                  <c:v>178737.2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8-0B7B-43AE-876A-1A8A62C03E9A}"/>
            </c:ext>
          </c:extLst>
        </c:ser>
        <c:ser>
          <c:idx val="3"/>
          <c:order val="9"/>
          <c:tx>
            <c:v>BST losowe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Arkusz1!$L$4:$L$13</c:f>
              <c:numCache>
                <c:formatCode>General</c:formatCode>
                <c:ptCount val="10"/>
                <c:pt idx="0">
                  <c:v>21301.75</c:v>
                </c:pt>
                <c:pt idx="1">
                  <c:v>42462.05</c:v>
                </c:pt>
                <c:pt idx="2">
                  <c:v>63613.4</c:v>
                </c:pt>
                <c:pt idx="3">
                  <c:v>84867.05</c:v>
                </c:pt>
                <c:pt idx="4">
                  <c:v>106116.7</c:v>
                </c:pt>
                <c:pt idx="5">
                  <c:v>127434.3</c:v>
                </c:pt>
                <c:pt idx="6">
                  <c:v>148618.20000000001</c:v>
                </c:pt>
                <c:pt idx="7">
                  <c:v>169993.15</c:v>
                </c:pt>
                <c:pt idx="8">
                  <c:v>191146.8</c:v>
                </c:pt>
                <c:pt idx="9">
                  <c:v>212255.85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0B7B-43AE-876A-1A8A62C03E9A}"/>
            </c:ext>
          </c:extLst>
        </c:ser>
        <c:ser>
          <c:idx val="9"/>
          <c:order val="10"/>
          <c:tx>
            <c:v>max BST rosnace</c:v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Arkusz1!$G$4:$G$13</c:f>
              <c:numCache>
                <c:formatCode>General</c:formatCode>
                <c:ptCount val="10"/>
                <c:pt idx="0">
                  <c:v>18013</c:v>
                </c:pt>
                <c:pt idx="1">
                  <c:v>35943</c:v>
                </c:pt>
                <c:pt idx="2">
                  <c:v>53857</c:v>
                </c:pt>
                <c:pt idx="3">
                  <c:v>71775</c:v>
                </c:pt>
                <c:pt idx="4">
                  <c:v>89621</c:v>
                </c:pt>
                <c:pt idx="5">
                  <c:v>107517</c:v>
                </c:pt>
                <c:pt idx="6">
                  <c:v>125225</c:v>
                </c:pt>
                <c:pt idx="7">
                  <c:v>143309</c:v>
                </c:pt>
                <c:pt idx="8">
                  <c:v>161157</c:v>
                </c:pt>
                <c:pt idx="9">
                  <c:v>179483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0B7B-43AE-876A-1A8A62C03E9A}"/>
            </c:ext>
          </c:extLst>
        </c:ser>
        <c:ser>
          <c:idx val="7"/>
          <c:order val="11"/>
          <c:tx>
            <c:v>max BST losowe</c:v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Arkusz1!$P$4:$P$13</c:f>
              <c:numCache>
                <c:formatCode>General</c:formatCode>
                <c:ptCount val="10"/>
                <c:pt idx="0">
                  <c:v>21634</c:v>
                </c:pt>
                <c:pt idx="1">
                  <c:v>43106</c:v>
                </c:pt>
                <c:pt idx="2">
                  <c:v>64174</c:v>
                </c:pt>
                <c:pt idx="3">
                  <c:v>85832</c:v>
                </c:pt>
                <c:pt idx="4">
                  <c:v>106672</c:v>
                </c:pt>
                <c:pt idx="5">
                  <c:v>128159</c:v>
                </c:pt>
                <c:pt idx="6">
                  <c:v>149763</c:v>
                </c:pt>
                <c:pt idx="7">
                  <c:v>171181</c:v>
                </c:pt>
                <c:pt idx="8">
                  <c:v>192142</c:v>
                </c:pt>
                <c:pt idx="9">
                  <c:v>213056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B-0B7B-43AE-876A-1A8A62C03E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4"/>
                <c:order val="0"/>
                <c:tx>
                  <c:v>Splay rosnace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Arkusz1!$C$72:$C$81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217969.2</c:v>
                      </c:pt>
                      <c:pt idx="1">
                        <c:v>461709.45</c:v>
                      </c:pt>
                      <c:pt idx="2">
                        <c:v>708158.45</c:v>
                      </c:pt>
                      <c:pt idx="3">
                        <c:v>957247.3</c:v>
                      </c:pt>
                      <c:pt idx="4">
                        <c:v>1220537.95</c:v>
                      </c:pt>
                      <c:pt idx="5">
                        <c:v>1482952.6</c:v>
                      </c:pt>
                      <c:pt idx="6">
                        <c:v>1748273</c:v>
                      </c:pt>
                      <c:pt idx="7">
                        <c:v>2022235.3</c:v>
                      </c:pt>
                      <c:pt idx="8">
                        <c:v>2282952.9500000002</c:v>
                      </c:pt>
                      <c:pt idx="9">
                        <c:v>2558318.7000000002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0B7B-43AE-876A-1A8A62C03E9A}"/>
                  </c:ext>
                </c:extLst>
              </c15:ser>
            </c15:filteredLineSeries>
            <c15:filteredLineSeries>
              <c15:ser>
                <c:idx val="0"/>
                <c:order val="1"/>
                <c:tx>
                  <c:v>Splay losowe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Arkusz1!$L$72:$L$81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431039.6</c:v>
                      </c:pt>
                      <c:pt idx="1">
                        <c:v>934778.2</c:v>
                      </c:pt>
                      <c:pt idx="2">
                        <c:v>1466151.1</c:v>
                      </c:pt>
                      <c:pt idx="3">
                        <c:v>2014425.8</c:v>
                      </c:pt>
                      <c:pt idx="4">
                        <c:v>2577981.35</c:v>
                      </c:pt>
                      <c:pt idx="5">
                        <c:v>3150431.7</c:v>
                      </c:pt>
                      <c:pt idx="6">
                        <c:v>3732209</c:v>
                      </c:pt>
                      <c:pt idx="7">
                        <c:v>4321935</c:v>
                      </c:pt>
                      <c:pt idx="8">
                        <c:v>4917066.0999999996</c:v>
                      </c:pt>
                      <c:pt idx="9">
                        <c:v>5519602.6500000004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7B-43AE-876A-1A8A62C03E9A}"/>
                  </c:ext>
                </c:extLst>
              </c15:ser>
            </c15:filteredLineSeries>
            <c15:filteredLineSeries>
              <c15:ser>
                <c:idx val="5"/>
                <c:order val="2"/>
                <c:tx>
                  <c:v>max Splay rosnace</c:v>
                </c:tx>
                <c:spPr>
                  <a:ln w="28575" cap="rnd">
                    <a:solidFill>
                      <a:schemeClr val="accent6"/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Arkusz1!$G$72:$G$81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222275</c:v>
                      </c:pt>
                      <c:pt idx="1">
                        <c:v>468105</c:v>
                      </c:pt>
                      <c:pt idx="2">
                        <c:v>720404</c:v>
                      </c:pt>
                      <c:pt idx="3">
                        <c:v>980560</c:v>
                      </c:pt>
                      <c:pt idx="4">
                        <c:v>1236721</c:v>
                      </c:pt>
                      <c:pt idx="5">
                        <c:v>1507255</c:v>
                      </c:pt>
                      <c:pt idx="6">
                        <c:v>1771943</c:v>
                      </c:pt>
                      <c:pt idx="7">
                        <c:v>2042747</c:v>
                      </c:pt>
                      <c:pt idx="8">
                        <c:v>2311401</c:v>
                      </c:pt>
                      <c:pt idx="9">
                        <c:v>2585454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7B-43AE-876A-1A8A62C03E9A}"/>
                  </c:ext>
                </c:extLst>
              </c15:ser>
            </c15:filteredLineSeries>
            <c15:filteredLineSeries>
              <c15:ser>
                <c:idx val="10"/>
                <c:order val="3"/>
                <c:tx>
                  <c:v>max Splay losowe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Arkusz1!$P$72:$P$81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432915</c:v>
                      </c:pt>
                      <c:pt idx="1">
                        <c:v>937428</c:v>
                      </c:pt>
                      <c:pt idx="2">
                        <c:v>1472158</c:v>
                      </c:pt>
                      <c:pt idx="3">
                        <c:v>2017816</c:v>
                      </c:pt>
                      <c:pt idx="4">
                        <c:v>2581265</c:v>
                      </c:pt>
                      <c:pt idx="5">
                        <c:v>3155622</c:v>
                      </c:pt>
                      <c:pt idx="6">
                        <c:v>3738602</c:v>
                      </c:pt>
                      <c:pt idx="7">
                        <c:v>4327485</c:v>
                      </c:pt>
                      <c:pt idx="8">
                        <c:v>4922410</c:v>
                      </c:pt>
                      <c:pt idx="9">
                        <c:v>5525701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7B-43AE-876A-1A8A62C03E9A}"/>
                  </c:ext>
                </c:extLst>
              </c15:ser>
            </c15:filteredLineSeries>
            <c15:filteredLineSeries>
              <c15:ser>
                <c:idx val="6"/>
                <c:order val="4"/>
                <c:tx>
                  <c:v>RB rosnace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Arkusz1!$C$28:$C$37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286346.59999999998</c:v>
                      </c:pt>
                      <c:pt idx="1">
                        <c:v>612908.65</c:v>
                      </c:pt>
                      <c:pt idx="2">
                        <c:v>953338.8</c:v>
                      </c:pt>
                      <c:pt idx="3">
                        <c:v>1305585.8500000001</c:v>
                      </c:pt>
                      <c:pt idx="4">
                        <c:v>1661576.9</c:v>
                      </c:pt>
                      <c:pt idx="5">
                        <c:v>2026708.1</c:v>
                      </c:pt>
                      <c:pt idx="6">
                        <c:v>2396303.6</c:v>
                      </c:pt>
                      <c:pt idx="7">
                        <c:v>2771621.6</c:v>
                      </c:pt>
                      <c:pt idx="8">
                        <c:v>3146427.3</c:v>
                      </c:pt>
                      <c:pt idx="9">
                        <c:v>3523234.45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B7B-43AE-876A-1A8A62C03E9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RB losowe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Arkusz1!$L$28:$L$37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157191</c:v>
                      </c:pt>
                      <c:pt idx="1">
                        <c:v>334297.45</c:v>
                      </c:pt>
                      <c:pt idx="2">
                        <c:v>518771.20000000001</c:v>
                      </c:pt>
                      <c:pt idx="3">
                        <c:v>708885.4</c:v>
                      </c:pt>
                      <c:pt idx="4">
                        <c:v>902615.65</c:v>
                      </c:pt>
                      <c:pt idx="5">
                        <c:v>1098801.45</c:v>
                      </c:pt>
                      <c:pt idx="6">
                        <c:v>1297265.45</c:v>
                      </c:pt>
                      <c:pt idx="7">
                        <c:v>1499326.65</c:v>
                      </c:pt>
                      <c:pt idx="8">
                        <c:v>1703485.95</c:v>
                      </c:pt>
                      <c:pt idx="9">
                        <c:v>1907142.4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B7B-43AE-876A-1A8A62C03E9A}"/>
                  </c:ext>
                </c:extLst>
              </c15:ser>
            </c15:filteredLineSeries>
            <c15:filteredLineSeries>
              <c15:ser>
                <c:idx val="2"/>
                <c:order val="6"/>
                <c:tx>
                  <c:v>max RB rosnace</c:v>
                </c:tx>
                <c:spPr>
                  <a:ln w="28575" cap="rnd">
                    <a:solidFill>
                      <a:schemeClr val="accent3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Arkusz1!$G$28:$G$37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286721</c:v>
                      </c:pt>
                      <c:pt idx="1">
                        <c:v>613955</c:v>
                      </c:pt>
                      <c:pt idx="2">
                        <c:v>954311</c:v>
                      </c:pt>
                      <c:pt idx="3">
                        <c:v>1306626</c:v>
                      </c:pt>
                      <c:pt idx="4">
                        <c:v>1662684</c:v>
                      </c:pt>
                      <c:pt idx="5">
                        <c:v>2027592</c:v>
                      </c:pt>
                      <c:pt idx="6">
                        <c:v>2397788</c:v>
                      </c:pt>
                      <c:pt idx="7">
                        <c:v>2773148</c:v>
                      </c:pt>
                      <c:pt idx="8">
                        <c:v>3148148</c:v>
                      </c:pt>
                      <c:pt idx="9">
                        <c:v>3524291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B7B-43AE-876A-1A8A62C03E9A}"/>
                  </c:ext>
                </c:extLst>
              </c15:ser>
            </c15:filteredLineSeries>
            <c15:filteredLineSeries>
              <c15:ser>
                <c:idx val="11"/>
                <c:order val="7"/>
                <c:tx>
                  <c:v>max RB losowe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Arkusz1!$P$28:$P$37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158127</c:v>
                      </c:pt>
                      <c:pt idx="1">
                        <c:v>335914</c:v>
                      </c:pt>
                      <c:pt idx="2">
                        <c:v>522096</c:v>
                      </c:pt>
                      <c:pt idx="3">
                        <c:v>711912</c:v>
                      </c:pt>
                      <c:pt idx="4">
                        <c:v>905581</c:v>
                      </c:pt>
                      <c:pt idx="5">
                        <c:v>1100993</c:v>
                      </c:pt>
                      <c:pt idx="6">
                        <c:v>1300366</c:v>
                      </c:pt>
                      <c:pt idx="7">
                        <c:v>1504843</c:v>
                      </c:pt>
                      <c:pt idx="8">
                        <c:v>1707049</c:v>
                      </c:pt>
                      <c:pt idx="9">
                        <c:v>1911354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B7B-43AE-876A-1A8A62C03E9A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ilości odczytow / przestawien w Splay Tree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Splay rosnace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Arkusz1!$C$72:$C$81</c:f>
              <c:numCache>
                <c:formatCode>General</c:formatCode>
                <c:ptCount val="10"/>
                <c:pt idx="0">
                  <c:v>217969.2</c:v>
                </c:pt>
                <c:pt idx="1">
                  <c:v>461709.45</c:v>
                </c:pt>
                <c:pt idx="2">
                  <c:v>708158.45</c:v>
                </c:pt>
                <c:pt idx="3">
                  <c:v>957247.3</c:v>
                </c:pt>
                <c:pt idx="4">
                  <c:v>1220537.95</c:v>
                </c:pt>
                <c:pt idx="5">
                  <c:v>1482952.6</c:v>
                </c:pt>
                <c:pt idx="6">
                  <c:v>1748273</c:v>
                </c:pt>
                <c:pt idx="7">
                  <c:v>2022235.3</c:v>
                </c:pt>
                <c:pt idx="8">
                  <c:v>2282952.9500000002</c:v>
                </c:pt>
                <c:pt idx="9">
                  <c:v>2558318.7000000002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0413-455F-887E-5553A118D23A}"/>
            </c:ext>
          </c:extLst>
        </c:ser>
        <c:ser>
          <c:idx val="0"/>
          <c:order val="1"/>
          <c:tx>
            <c:v>Splay losowe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Arkusz1!$L$72:$L$81</c:f>
              <c:numCache>
                <c:formatCode>General</c:formatCode>
                <c:ptCount val="10"/>
                <c:pt idx="0">
                  <c:v>431039.6</c:v>
                </c:pt>
                <c:pt idx="1">
                  <c:v>934778.2</c:v>
                </c:pt>
                <c:pt idx="2">
                  <c:v>1466151.1</c:v>
                </c:pt>
                <c:pt idx="3">
                  <c:v>2014425.8</c:v>
                </c:pt>
                <c:pt idx="4">
                  <c:v>2577981.35</c:v>
                </c:pt>
                <c:pt idx="5">
                  <c:v>3150431.7</c:v>
                </c:pt>
                <c:pt idx="6">
                  <c:v>3732209</c:v>
                </c:pt>
                <c:pt idx="7">
                  <c:v>4321935</c:v>
                </c:pt>
                <c:pt idx="8">
                  <c:v>4917066.0999999996</c:v>
                </c:pt>
                <c:pt idx="9">
                  <c:v>5519602.6500000004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0413-455F-887E-5553A118D23A}"/>
            </c:ext>
          </c:extLst>
        </c:ser>
        <c:ser>
          <c:idx val="5"/>
          <c:order val="2"/>
          <c:tx>
            <c:v>max Splay rosnace</c:v>
          </c:tx>
          <c:spPr>
            <a:ln w="28575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Arkusz1!$G$72:$G$81</c:f>
              <c:numCache>
                <c:formatCode>General</c:formatCode>
                <c:ptCount val="10"/>
                <c:pt idx="0">
                  <c:v>222275</c:v>
                </c:pt>
                <c:pt idx="1">
                  <c:v>468105</c:v>
                </c:pt>
                <c:pt idx="2">
                  <c:v>720404</c:v>
                </c:pt>
                <c:pt idx="3">
                  <c:v>980560</c:v>
                </c:pt>
                <c:pt idx="4">
                  <c:v>1236721</c:v>
                </c:pt>
                <c:pt idx="5">
                  <c:v>1507255</c:v>
                </c:pt>
                <c:pt idx="6">
                  <c:v>1771943</c:v>
                </c:pt>
                <c:pt idx="7">
                  <c:v>2042747</c:v>
                </c:pt>
                <c:pt idx="8">
                  <c:v>2311401</c:v>
                </c:pt>
                <c:pt idx="9">
                  <c:v>2585454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0413-455F-887E-5553A118D23A}"/>
            </c:ext>
          </c:extLst>
        </c:ser>
        <c:ser>
          <c:idx val="10"/>
          <c:order val="3"/>
          <c:tx>
            <c:v>max Splay losowe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Arkusz1!$P$72:$P$81</c:f>
              <c:numCache>
                <c:formatCode>General</c:formatCode>
                <c:ptCount val="10"/>
                <c:pt idx="0">
                  <c:v>432915</c:v>
                </c:pt>
                <c:pt idx="1">
                  <c:v>937428</c:v>
                </c:pt>
                <c:pt idx="2">
                  <c:v>1472158</c:v>
                </c:pt>
                <c:pt idx="3">
                  <c:v>2017816</c:v>
                </c:pt>
                <c:pt idx="4">
                  <c:v>2581265</c:v>
                </c:pt>
                <c:pt idx="5">
                  <c:v>3155622</c:v>
                </c:pt>
                <c:pt idx="6">
                  <c:v>3738602</c:v>
                </c:pt>
                <c:pt idx="7">
                  <c:v>4327485</c:v>
                </c:pt>
                <c:pt idx="8">
                  <c:v>4922410</c:v>
                </c:pt>
                <c:pt idx="9">
                  <c:v>5525701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0413-455F-887E-5553A118D2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6"/>
                <c:order val="4"/>
                <c:tx>
                  <c:v>RB rosnace</c:v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Arkusz1!$C$28:$C$37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286346.59999999998</c:v>
                      </c:pt>
                      <c:pt idx="1">
                        <c:v>612908.65</c:v>
                      </c:pt>
                      <c:pt idx="2">
                        <c:v>953338.8</c:v>
                      </c:pt>
                      <c:pt idx="3">
                        <c:v>1305585.8500000001</c:v>
                      </c:pt>
                      <c:pt idx="4">
                        <c:v>1661576.9</c:v>
                      </c:pt>
                      <c:pt idx="5">
                        <c:v>2026708.1</c:v>
                      </c:pt>
                      <c:pt idx="6">
                        <c:v>2396303.6</c:v>
                      </c:pt>
                      <c:pt idx="7">
                        <c:v>2771621.6</c:v>
                      </c:pt>
                      <c:pt idx="8">
                        <c:v>3146427.3</c:v>
                      </c:pt>
                      <c:pt idx="9">
                        <c:v>3523234.45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0413-455F-887E-5553A118D23A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RB losowe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prstDash val="dash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Arkusz1!$L$28:$L$37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157191</c:v>
                      </c:pt>
                      <c:pt idx="1">
                        <c:v>334297.45</c:v>
                      </c:pt>
                      <c:pt idx="2">
                        <c:v>518771.20000000001</c:v>
                      </c:pt>
                      <c:pt idx="3">
                        <c:v>708885.4</c:v>
                      </c:pt>
                      <c:pt idx="4">
                        <c:v>902615.65</c:v>
                      </c:pt>
                      <c:pt idx="5">
                        <c:v>1098801.45</c:v>
                      </c:pt>
                      <c:pt idx="6">
                        <c:v>1297265.45</c:v>
                      </c:pt>
                      <c:pt idx="7">
                        <c:v>1499326.65</c:v>
                      </c:pt>
                      <c:pt idx="8">
                        <c:v>1703485.95</c:v>
                      </c:pt>
                      <c:pt idx="9">
                        <c:v>1907142.4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0413-455F-887E-5553A118D23A}"/>
                  </c:ext>
                </c:extLst>
              </c15:ser>
            </c15:filteredLineSeries>
            <c15:filteredLineSeries>
              <c15:ser>
                <c:idx val="2"/>
                <c:order val="6"/>
                <c:tx>
                  <c:v>max RB rosnace</c:v>
                </c:tx>
                <c:spPr>
                  <a:ln w="28575" cap="rnd">
                    <a:solidFill>
                      <a:schemeClr val="accent3"/>
                    </a:solidFill>
                    <a:prstDash val="lgDashDot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Arkusz1!$G$28:$G$37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286721</c:v>
                      </c:pt>
                      <c:pt idx="1">
                        <c:v>613955</c:v>
                      </c:pt>
                      <c:pt idx="2">
                        <c:v>954311</c:v>
                      </c:pt>
                      <c:pt idx="3">
                        <c:v>1306626</c:v>
                      </c:pt>
                      <c:pt idx="4">
                        <c:v>1662684</c:v>
                      </c:pt>
                      <c:pt idx="5">
                        <c:v>2027592</c:v>
                      </c:pt>
                      <c:pt idx="6">
                        <c:v>2397788</c:v>
                      </c:pt>
                      <c:pt idx="7">
                        <c:v>2773148</c:v>
                      </c:pt>
                      <c:pt idx="8">
                        <c:v>3148148</c:v>
                      </c:pt>
                      <c:pt idx="9">
                        <c:v>3524291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2-0413-455F-887E-5553A118D23A}"/>
                  </c:ext>
                </c:extLst>
              </c15:ser>
            </c15:filteredLineSeries>
            <c15:filteredLineSeries>
              <c15:ser>
                <c:idx val="11"/>
                <c:order val="7"/>
                <c:tx>
                  <c:v>max RB losowe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prstDash val="sysDot"/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Arkusz1!$P$28:$P$37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158127</c:v>
                      </c:pt>
                      <c:pt idx="1">
                        <c:v>335914</c:v>
                      </c:pt>
                      <c:pt idx="2">
                        <c:v>522096</c:v>
                      </c:pt>
                      <c:pt idx="3">
                        <c:v>711912</c:v>
                      </c:pt>
                      <c:pt idx="4">
                        <c:v>905581</c:v>
                      </c:pt>
                      <c:pt idx="5">
                        <c:v>1100993</c:v>
                      </c:pt>
                      <c:pt idx="6">
                        <c:v>1300366</c:v>
                      </c:pt>
                      <c:pt idx="7">
                        <c:v>1504843</c:v>
                      </c:pt>
                      <c:pt idx="8">
                        <c:v>1707049</c:v>
                      </c:pt>
                      <c:pt idx="9">
                        <c:v>1911354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0413-455F-887E-5553A118D23A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v>BST rosnace</c:v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Arkusz1!$C$4:$C$13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17880</c:v>
                      </c:pt>
                      <c:pt idx="1">
                        <c:v>35778.5</c:v>
                      </c:pt>
                      <c:pt idx="2">
                        <c:v>53610.9</c:v>
                      </c:pt>
                      <c:pt idx="3">
                        <c:v>71470.3</c:v>
                      </c:pt>
                      <c:pt idx="4">
                        <c:v>89335.1</c:v>
                      </c:pt>
                      <c:pt idx="5">
                        <c:v>107249.7</c:v>
                      </c:pt>
                      <c:pt idx="6">
                        <c:v>125041.4</c:v>
                      </c:pt>
                      <c:pt idx="7">
                        <c:v>142984.70000000001</c:v>
                      </c:pt>
                      <c:pt idx="8">
                        <c:v>160747.79999999999</c:v>
                      </c:pt>
                      <c:pt idx="9">
                        <c:v>178737.2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413-455F-887E-5553A118D23A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BST losowe</c:v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Arkusz1!$L$4:$L$13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21301.75</c:v>
                      </c:pt>
                      <c:pt idx="1">
                        <c:v>42462.05</c:v>
                      </c:pt>
                      <c:pt idx="2">
                        <c:v>63613.4</c:v>
                      </c:pt>
                      <c:pt idx="3">
                        <c:v>84867.05</c:v>
                      </c:pt>
                      <c:pt idx="4">
                        <c:v>106116.7</c:v>
                      </c:pt>
                      <c:pt idx="5">
                        <c:v>127434.3</c:v>
                      </c:pt>
                      <c:pt idx="6">
                        <c:v>148618.20000000001</c:v>
                      </c:pt>
                      <c:pt idx="7">
                        <c:v>169993.15</c:v>
                      </c:pt>
                      <c:pt idx="8">
                        <c:v>191146.8</c:v>
                      </c:pt>
                      <c:pt idx="9">
                        <c:v>212255.85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413-455F-887E-5553A118D23A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v>max BST rosnace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Arkusz1!$G$4:$G$13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18013</c:v>
                      </c:pt>
                      <c:pt idx="1">
                        <c:v>35943</c:v>
                      </c:pt>
                      <c:pt idx="2">
                        <c:v>53857</c:v>
                      </c:pt>
                      <c:pt idx="3">
                        <c:v>71775</c:v>
                      </c:pt>
                      <c:pt idx="4">
                        <c:v>89621</c:v>
                      </c:pt>
                      <c:pt idx="5">
                        <c:v>107517</c:v>
                      </c:pt>
                      <c:pt idx="6">
                        <c:v>125225</c:v>
                      </c:pt>
                      <c:pt idx="7">
                        <c:v>143309</c:v>
                      </c:pt>
                      <c:pt idx="8">
                        <c:v>161157</c:v>
                      </c:pt>
                      <c:pt idx="9">
                        <c:v>179483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413-455F-887E-5553A118D23A}"/>
                  </c:ext>
                </c:extLst>
              </c15:ser>
            </c15:filteredLineSeries>
            <c15:filteredLineSeries>
              <c15:ser>
                <c:idx val="7"/>
                <c:order val="11"/>
                <c:tx>
                  <c:v>max BST losowe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prstDash val="dashDot"/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Arkusz1!$P$4:$P$13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21634</c:v>
                      </c:pt>
                      <c:pt idx="1">
                        <c:v>43106</c:v>
                      </c:pt>
                      <c:pt idx="2">
                        <c:v>64174</c:v>
                      </c:pt>
                      <c:pt idx="3">
                        <c:v>85832</c:v>
                      </c:pt>
                      <c:pt idx="4">
                        <c:v>106672</c:v>
                      </c:pt>
                      <c:pt idx="5">
                        <c:v>128159</c:v>
                      </c:pt>
                      <c:pt idx="6">
                        <c:v>149763</c:v>
                      </c:pt>
                      <c:pt idx="7">
                        <c:v>171181</c:v>
                      </c:pt>
                      <c:pt idx="8">
                        <c:v>192142</c:v>
                      </c:pt>
                      <c:pt idx="9">
                        <c:v>213056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413-455F-887E-5553A118D23A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Porównania dla</a:t>
            </a:r>
            <a:r>
              <a:rPr lang="pl-PL" baseline="0"/>
              <a:t> DualQuickSort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k=1</c:v>
          </c:tx>
          <c:spPr>
            <a:ln w="28575" cap="rnd">
              <a:solidFill>
                <a:schemeClr val="accent1">
                  <a:shade val="47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Arkusz1!$B$116:$B$135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2F-4A83-9AB7-69B5A4C2EF47}"/>
            </c:ext>
          </c:extLst>
        </c:ser>
        <c:ser>
          <c:idx val="1"/>
          <c:order val="1"/>
          <c:tx>
            <c:v>k=10</c:v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Arkusz1!$H$116:$H$135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2F-4A83-9AB7-69B5A4C2EF47}"/>
            </c:ext>
          </c:extLst>
        </c:ser>
        <c:ser>
          <c:idx val="2"/>
          <c:order val="2"/>
          <c:tx>
            <c:v>k=100</c:v>
          </c:tx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Arkusz1!$N$116:$N$135</c:f>
              <c:numCache>
                <c:formatCode>General</c:formatCode>
                <c:ptCount val="2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2F-4A83-9AB7-69B5A4C2EF47}"/>
            </c:ext>
          </c:extLst>
        </c:ser>
        <c:ser>
          <c:idx val="3"/>
          <c:order val="3"/>
          <c:tx>
            <c:v>n ln n</c:v>
          </c:tx>
          <c:spPr>
            <a:ln w="19050" cap="rnd">
              <a:solidFill>
                <a:schemeClr val="accent4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Arkusz1!$B$159:$B$178</c:f>
              <c:numCache>
                <c:formatCode>General</c:formatCode>
                <c:ptCount val="20"/>
                <c:pt idx="0">
                  <c:v>10</c:v>
                </c:pt>
                <c:pt idx="1">
                  <c:v>26.020599913279625</c:v>
                </c:pt>
                <c:pt idx="2">
                  <c:v>44.313637641589871</c:v>
                </c:pt>
                <c:pt idx="3">
                  <c:v>64.082399653118486</c:v>
                </c:pt>
                <c:pt idx="4">
                  <c:v>84.948500216800937</c:v>
                </c:pt>
                <c:pt idx="5">
                  <c:v>106.68907502301862</c:v>
                </c:pt>
                <c:pt idx="6">
                  <c:v>129.156862800998</c:v>
                </c:pt>
                <c:pt idx="7">
                  <c:v>152.24719895935547</c:v>
                </c:pt>
                <c:pt idx="8">
                  <c:v>175.88182584953924</c:v>
                </c:pt>
                <c:pt idx="9">
                  <c:v>200</c:v>
                </c:pt>
                <c:pt idx="10">
                  <c:v>224.55319536740475</c:v>
                </c:pt>
                <c:pt idx="11">
                  <c:v>249.50174952571496</c:v>
                </c:pt>
                <c:pt idx="12">
                  <c:v>274.81263579988882</c:v>
                </c:pt>
                <c:pt idx="13">
                  <c:v>300.45792499495337</c:v>
                </c:pt>
                <c:pt idx="14">
                  <c:v>326.4136888583522</c:v>
                </c:pt>
                <c:pt idx="15">
                  <c:v>352.65919722494795</c:v>
                </c:pt>
                <c:pt idx="16">
                  <c:v>379.1763166343066</c:v>
                </c:pt>
                <c:pt idx="17">
                  <c:v>405.94905091859511</c:v>
                </c:pt>
                <c:pt idx="18">
                  <c:v>432.96318418103749</c:v>
                </c:pt>
                <c:pt idx="19">
                  <c:v>460.20599913279625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2F-4A83-9AB7-69B5A4C2EF47}"/>
            </c:ext>
          </c:extLst>
        </c:ser>
        <c:ser>
          <c:idx val="4"/>
          <c:order val="4"/>
          <c:tx>
            <c:v>2n ln n</c:v>
          </c:tx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Arkusz1!$C$159:$C$178</c:f>
              <c:numCache>
                <c:formatCode>General</c:formatCode>
                <c:ptCount val="20"/>
                <c:pt idx="0">
                  <c:v>20</c:v>
                </c:pt>
                <c:pt idx="1">
                  <c:v>52.04119982655925</c:v>
                </c:pt>
                <c:pt idx="2">
                  <c:v>88.627275283179742</c:v>
                </c:pt>
                <c:pt idx="3">
                  <c:v>128.16479930623697</c:v>
                </c:pt>
                <c:pt idx="4">
                  <c:v>169.89700043360187</c:v>
                </c:pt>
                <c:pt idx="5">
                  <c:v>213.37815004603723</c:v>
                </c:pt>
                <c:pt idx="6">
                  <c:v>258.313725601996</c:v>
                </c:pt>
                <c:pt idx="7">
                  <c:v>304.49439791871094</c:v>
                </c:pt>
                <c:pt idx="8">
                  <c:v>351.76365169907848</c:v>
                </c:pt>
                <c:pt idx="9">
                  <c:v>400</c:v>
                </c:pt>
                <c:pt idx="10">
                  <c:v>449.10639073480951</c:v>
                </c:pt>
                <c:pt idx="11">
                  <c:v>499.00349905142991</c:v>
                </c:pt>
                <c:pt idx="12">
                  <c:v>549.62527159977765</c:v>
                </c:pt>
                <c:pt idx="13">
                  <c:v>600.91584998990675</c:v>
                </c:pt>
                <c:pt idx="14">
                  <c:v>652.8273777167044</c:v>
                </c:pt>
                <c:pt idx="15">
                  <c:v>705.31839444989589</c:v>
                </c:pt>
                <c:pt idx="16">
                  <c:v>758.3526332686132</c:v>
                </c:pt>
                <c:pt idx="17">
                  <c:v>811.89810183719021</c:v>
                </c:pt>
                <c:pt idx="18">
                  <c:v>865.92636836207498</c:v>
                </c:pt>
                <c:pt idx="19">
                  <c:v>920.4119982655925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2F-4A83-9AB7-69B5A4C2EF47}"/>
            </c:ext>
          </c:extLst>
        </c:ser>
        <c:ser>
          <c:idx val="5"/>
          <c:order val="5"/>
          <c:tx>
            <c:v>10n ln n</c:v>
          </c:tx>
          <c:spPr>
            <a:ln w="12700" cap="rnd">
              <a:solidFill>
                <a:schemeClr val="accent2">
                  <a:lumMod val="40000"/>
                  <a:lumOff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Arkusz1!$A$159:$A$178</c:f>
              <c:numCache>
                <c:formatCode>General</c:formatCode>
                <c:ptCount val="2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</c:numCache>
            </c:numRef>
          </c:cat>
          <c:val>
            <c:numRef>
              <c:f>Arkusz1!$D$159:$D$178</c:f>
              <c:numCache>
                <c:formatCode>General</c:formatCode>
                <c:ptCount val="20"/>
                <c:pt idx="0">
                  <c:v>100</c:v>
                </c:pt>
                <c:pt idx="1">
                  <c:v>260.20599913279625</c:v>
                </c:pt>
                <c:pt idx="2">
                  <c:v>443.13637641589872</c:v>
                </c:pt>
                <c:pt idx="3">
                  <c:v>640.82399653118489</c:v>
                </c:pt>
                <c:pt idx="4">
                  <c:v>849.48500216800937</c:v>
                </c:pt>
                <c:pt idx="5">
                  <c:v>1066.8907502301861</c:v>
                </c:pt>
                <c:pt idx="6">
                  <c:v>1291.5686280099799</c:v>
                </c:pt>
                <c:pt idx="7">
                  <c:v>1522.4719895935548</c:v>
                </c:pt>
                <c:pt idx="8">
                  <c:v>1758.8182584953925</c:v>
                </c:pt>
                <c:pt idx="9">
                  <c:v>2000</c:v>
                </c:pt>
                <c:pt idx="10">
                  <c:v>2245.5319536740476</c:v>
                </c:pt>
                <c:pt idx="11">
                  <c:v>2495.0174952571497</c:v>
                </c:pt>
                <c:pt idx="12">
                  <c:v>2748.1263579988881</c:v>
                </c:pt>
                <c:pt idx="13">
                  <c:v>3004.5792499495337</c:v>
                </c:pt>
                <c:pt idx="14">
                  <c:v>3264.1368885835218</c:v>
                </c:pt>
                <c:pt idx="15">
                  <c:v>3526.5919722494796</c:v>
                </c:pt>
                <c:pt idx="16">
                  <c:v>3791.7631663430661</c:v>
                </c:pt>
                <c:pt idx="17">
                  <c:v>4059.4905091859509</c:v>
                </c:pt>
                <c:pt idx="18">
                  <c:v>4329.6318418103747</c:v>
                </c:pt>
                <c:pt idx="19">
                  <c:v>4602.0599913279621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2F-4A83-9AB7-69B5A4C2EF47}"/>
            </c:ext>
          </c:extLst>
        </c:ser>
        <c:ser>
          <c:idx val="6"/>
          <c:order val="6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val>
            <c:numRef>
              <c:f>Arkusz1!$F$159:$F$178</c:f>
              <c:numCache>
                <c:formatCode>General</c:formatCode>
                <c:ptCount val="20"/>
                <c:pt idx="0">
                  <c:v>55</c:v>
                </c:pt>
                <c:pt idx="1">
                  <c:v>143.11329952303794</c:v>
                </c:pt>
                <c:pt idx="2">
                  <c:v>243.7250070287443</c:v>
                </c:pt>
                <c:pt idx="3">
                  <c:v>352.45319809215169</c:v>
                </c:pt>
                <c:pt idx="4">
                  <c:v>467.21675119240513</c:v>
                </c:pt>
                <c:pt idx="5">
                  <c:v>586.78991262660236</c:v>
                </c:pt>
                <c:pt idx="6">
                  <c:v>710.36274540548902</c:v>
                </c:pt>
                <c:pt idx="7">
                  <c:v>837.35959427645514</c:v>
                </c:pt>
                <c:pt idx="8">
                  <c:v>967.35004217246581</c:v>
                </c:pt>
                <c:pt idx="9">
                  <c:v>1100</c:v>
                </c:pt>
                <c:pt idx="10">
                  <c:v>1235.0425745207262</c:v>
                </c:pt>
                <c:pt idx="11">
                  <c:v>1372.2596223914322</c:v>
                </c:pt>
                <c:pt idx="12">
                  <c:v>1511.4694968993886</c:v>
                </c:pt>
                <c:pt idx="13">
                  <c:v>1652.5185874722436</c:v>
                </c:pt>
                <c:pt idx="14">
                  <c:v>1795.2752887209372</c:v>
                </c:pt>
                <c:pt idx="15">
                  <c:v>1939.6255847372138</c:v>
                </c:pt>
                <c:pt idx="16">
                  <c:v>2085.4697414886864</c:v>
                </c:pt>
                <c:pt idx="17">
                  <c:v>2232.7197800522731</c:v>
                </c:pt>
                <c:pt idx="18">
                  <c:v>2381.2975129957063</c:v>
                </c:pt>
                <c:pt idx="19">
                  <c:v>2531.1329952303795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2F-4A83-9AB7-69B5A4C2EF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015823"/>
        <c:axId val="1129556463"/>
      </c:lineChart>
      <c:catAx>
        <c:axId val="7650158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29556463"/>
        <c:crosses val="autoZero"/>
        <c:auto val="1"/>
        <c:lblAlgn val="ctr"/>
        <c:lblOffset val="100"/>
        <c:noMultiLvlLbl val="0"/>
      </c:catAx>
      <c:valAx>
        <c:axId val="112955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765015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baseline="0">
                <a:effectLst/>
              </a:rPr>
              <a:t>Porównanie wysokosci drzew na roznych etapach wzgl n</a:t>
            </a:r>
          </a:p>
        </c:rich>
      </c:tx>
      <c:layout>
        <c:manualLayout>
          <c:xMode val="edge"/>
          <c:yMode val="edge"/>
          <c:x val="0.10051111111111111"/>
          <c:y val="2.00716838325220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6"/>
          <c:order val="0"/>
          <c:tx>
            <c:v>rosn RB, śr. h poczatkowa</c:v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Arkusz1!$D$28:$D$37</c:f>
              <c:numCache>
                <c:formatCode>General</c:formatCode>
                <c:ptCount val="10"/>
                <c:pt idx="0">
                  <c:v>24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29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71-4F2D-9A3B-14BFD698186F}"/>
            </c:ext>
          </c:extLst>
        </c:ser>
        <c:ser>
          <c:idx val="7"/>
          <c:order val="1"/>
          <c:tx>
            <c:v>rosn RB, śr. h koncowa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Arkusz1!$E$28:$E$37</c:f>
              <c:numCache>
                <c:formatCode>General</c:formatCode>
                <c:ptCount val="10"/>
                <c:pt idx="0">
                  <c:v>16.7</c:v>
                </c:pt>
                <c:pt idx="1">
                  <c:v>18.05</c:v>
                </c:pt>
                <c:pt idx="2">
                  <c:v>18.45</c:v>
                </c:pt>
                <c:pt idx="3">
                  <c:v>19.2</c:v>
                </c:pt>
                <c:pt idx="4">
                  <c:v>19.600000000000001</c:v>
                </c:pt>
                <c:pt idx="5">
                  <c:v>19.7</c:v>
                </c:pt>
                <c:pt idx="6">
                  <c:v>20.350000000000001</c:v>
                </c:pt>
                <c:pt idx="7">
                  <c:v>20.350000000000001</c:v>
                </c:pt>
                <c:pt idx="8">
                  <c:v>20.65</c:v>
                </c:pt>
                <c:pt idx="9">
                  <c:v>20.95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2F71-4F2D-9A3B-14BFD698186F}"/>
            </c:ext>
          </c:extLst>
        </c:ser>
        <c:ser>
          <c:idx val="2"/>
          <c:order val="2"/>
          <c:tx>
            <c:v>rosn RB, h MAX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Arkusz1!$H$28:$H$37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19</c:v>
                </c:pt>
                <c:pt idx="3">
                  <c:v>20</c:v>
                </c:pt>
                <c:pt idx="4">
                  <c:v>21</c:v>
                </c:pt>
                <c:pt idx="5">
                  <c:v>20</c:v>
                </c:pt>
                <c:pt idx="6">
                  <c:v>21</c:v>
                </c:pt>
                <c:pt idx="7">
                  <c:v>21</c:v>
                </c:pt>
                <c:pt idx="8">
                  <c:v>22</c:v>
                </c:pt>
                <c:pt idx="9">
                  <c:v>22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6-2F71-4F2D-9A3B-14BFD698186F}"/>
            </c:ext>
          </c:extLst>
        </c:ser>
        <c:ser>
          <c:idx val="8"/>
          <c:order val="3"/>
          <c:tx>
            <c:v>los RB, śr. h poczatkowa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Arkusz1!$M$28:$M$37</c:f>
              <c:numCache>
                <c:formatCode>General</c:formatCode>
                <c:ptCount val="10"/>
                <c:pt idx="0">
                  <c:v>16</c:v>
                </c:pt>
                <c:pt idx="1">
                  <c:v>17.100000000000001</c:v>
                </c:pt>
                <c:pt idx="2">
                  <c:v>17.899999999999999</c:v>
                </c:pt>
                <c:pt idx="3">
                  <c:v>18.05</c:v>
                </c:pt>
                <c:pt idx="4">
                  <c:v>18.95</c:v>
                </c:pt>
                <c:pt idx="5">
                  <c:v>19</c:v>
                </c:pt>
                <c:pt idx="6">
                  <c:v>19.05</c:v>
                </c:pt>
                <c:pt idx="7">
                  <c:v>19.45</c:v>
                </c:pt>
                <c:pt idx="8">
                  <c:v>19.899999999999999</c:v>
                </c:pt>
                <c:pt idx="9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71-4F2D-9A3B-14BFD698186F}"/>
            </c:ext>
          </c:extLst>
        </c:ser>
        <c:ser>
          <c:idx val="4"/>
          <c:order val="4"/>
          <c:tx>
            <c:v>los RB, h koncowa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Arkusz1!$N$28:$N$37</c:f>
              <c:numCache>
                <c:formatCode>General</c:formatCode>
                <c:ptCount val="10"/>
                <c:pt idx="0">
                  <c:v>16.5</c:v>
                </c:pt>
                <c:pt idx="1">
                  <c:v>18.100000000000001</c:v>
                </c:pt>
                <c:pt idx="2">
                  <c:v>18.7</c:v>
                </c:pt>
                <c:pt idx="3">
                  <c:v>19.2</c:v>
                </c:pt>
                <c:pt idx="4">
                  <c:v>19.75</c:v>
                </c:pt>
                <c:pt idx="5">
                  <c:v>20.100000000000001</c:v>
                </c:pt>
                <c:pt idx="6">
                  <c:v>20.350000000000001</c:v>
                </c:pt>
                <c:pt idx="7">
                  <c:v>20.6</c:v>
                </c:pt>
                <c:pt idx="8">
                  <c:v>20.8</c:v>
                </c:pt>
                <c:pt idx="9">
                  <c:v>21.1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2F71-4F2D-9A3B-14BFD698186F}"/>
            </c:ext>
          </c:extLst>
        </c:ser>
        <c:ser>
          <c:idx val="9"/>
          <c:order val="5"/>
          <c:tx>
            <c:v>los RB, h MAX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Arkusz1!$Q$28:$Q$37</c:f>
              <c:numCache>
                <c:formatCode>General</c:formatCode>
                <c:ptCount val="10"/>
                <c:pt idx="0">
                  <c:v>17</c:v>
                </c:pt>
                <c:pt idx="1">
                  <c:v>19</c:v>
                </c:pt>
                <c:pt idx="2">
                  <c:v>20</c:v>
                </c:pt>
                <c:pt idx="3">
                  <c:v>20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23</c:v>
                </c:pt>
                <c:pt idx="9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2F71-4F2D-9A3B-14BFD698186F}"/>
            </c:ext>
          </c:extLst>
        </c:ser>
        <c:ser>
          <c:idx val="1"/>
          <c:order val="6"/>
          <c:tx>
            <c:v>rosn BST, śr. h poczatkowa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Arkusz1!$D$4:$D$13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71-4F2D-9A3B-14BFD698186F}"/>
            </c:ext>
          </c:extLst>
        </c:ser>
        <c:ser>
          <c:idx val="12"/>
          <c:order val="7"/>
          <c:tx>
            <c:v>rosn BST śr. h koncowa</c:v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Arkusz1!$E$4:$E$13</c:f>
              <c:numCache>
                <c:formatCode>General</c:formatCode>
                <c:ptCount val="10"/>
                <c:pt idx="0">
                  <c:v>6059.5</c:v>
                </c:pt>
                <c:pt idx="1">
                  <c:v>12110.25</c:v>
                </c:pt>
                <c:pt idx="2">
                  <c:v>18194.05</c:v>
                </c:pt>
                <c:pt idx="3">
                  <c:v>24264.35</c:v>
                </c:pt>
                <c:pt idx="4">
                  <c:v>30331.95</c:v>
                </c:pt>
                <c:pt idx="5">
                  <c:v>36374.65</c:v>
                </c:pt>
                <c:pt idx="6">
                  <c:v>42478.8</c:v>
                </c:pt>
                <c:pt idx="7">
                  <c:v>48507.15</c:v>
                </c:pt>
                <c:pt idx="8">
                  <c:v>54625.599999999999</c:v>
                </c:pt>
                <c:pt idx="9">
                  <c:v>60630.9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2F71-4F2D-9A3B-14BFD698186F}"/>
            </c:ext>
          </c:extLst>
        </c:ser>
        <c:ser>
          <c:idx val="13"/>
          <c:order val="8"/>
          <c:tx>
            <c:v>rosn BST, h MAX</c:v>
          </c:tx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Arkusz1!$H$4:$H$13</c:f>
              <c:numCache>
                <c:formatCode>General</c:formatCode>
                <c:ptCount val="10"/>
                <c:pt idx="0">
                  <c:v>6152</c:v>
                </c:pt>
                <c:pt idx="1">
                  <c:v>12240</c:v>
                </c:pt>
                <c:pt idx="2">
                  <c:v>18396</c:v>
                </c:pt>
                <c:pt idx="3">
                  <c:v>24482</c:v>
                </c:pt>
                <c:pt idx="4">
                  <c:v>30467</c:v>
                </c:pt>
                <c:pt idx="5">
                  <c:v>36552</c:v>
                </c:pt>
                <c:pt idx="6">
                  <c:v>42671</c:v>
                </c:pt>
                <c:pt idx="7">
                  <c:v>48772</c:v>
                </c:pt>
                <c:pt idx="8">
                  <c:v>54763</c:v>
                </c:pt>
                <c:pt idx="9">
                  <c:v>60848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2F71-4F2D-9A3B-14BFD698186F}"/>
            </c:ext>
          </c:extLst>
        </c:ser>
        <c:ser>
          <c:idx val="3"/>
          <c:order val="9"/>
          <c:tx>
            <c:v>los BST, śr. h poczatkowa</c:v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Arkusz1!$M$4:$M$13</c:f>
              <c:numCache>
                <c:formatCode>General</c:formatCode>
                <c:ptCount val="10"/>
                <c:pt idx="0">
                  <c:v>31.5</c:v>
                </c:pt>
                <c:pt idx="1">
                  <c:v>33.799999999999997</c:v>
                </c:pt>
                <c:pt idx="2">
                  <c:v>35.200000000000003</c:v>
                </c:pt>
                <c:pt idx="3">
                  <c:v>36.049999999999997</c:v>
                </c:pt>
                <c:pt idx="4">
                  <c:v>37.85</c:v>
                </c:pt>
                <c:pt idx="5">
                  <c:v>38.450000000000003</c:v>
                </c:pt>
                <c:pt idx="6">
                  <c:v>39.1</c:v>
                </c:pt>
                <c:pt idx="7">
                  <c:v>39.75</c:v>
                </c:pt>
                <c:pt idx="8">
                  <c:v>41</c:v>
                </c:pt>
                <c:pt idx="9">
                  <c:v>40.75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71-4F2D-9A3B-14BFD698186F}"/>
            </c:ext>
          </c:extLst>
        </c:ser>
        <c:ser>
          <c:idx val="10"/>
          <c:order val="10"/>
          <c:tx>
            <c:v>los BST śr. h koncowa</c:v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Arkusz1!$N$4:$N$13</c:f>
              <c:numCache>
                <c:formatCode>General</c:formatCode>
                <c:ptCount val="10"/>
                <c:pt idx="0">
                  <c:v>29.9</c:v>
                </c:pt>
                <c:pt idx="1">
                  <c:v>32.299999999999997</c:v>
                </c:pt>
                <c:pt idx="2">
                  <c:v>33.299999999999997</c:v>
                </c:pt>
                <c:pt idx="3">
                  <c:v>34.35</c:v>
                </c:pt>
                <c:pt idx="4">
                  <c:v>36.049999999999997</c:v>
                </c:pt>
                <c:pt idx="5">
                  <c:v>36.700000000000003</c:v>
                </c:pt>
                <c:pt idx="6">
                  <c:v>37.450000000000003</c:v>
                </c:pt>
                <c:pt idx="7">
                  <c:v>38</c:v>
                </c:pt>
                <c:pt idx="8">
                  <c:v>39.1</c:v>
                </c:pt>
                <c:pt idx="9">
                  <c:v>39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9-2F71-4F2D-9A3B-14BFD698186F}"/>
            </c:ext>
          </c:extLst>
        </c:ser>
        <c:ser>
          <c:idx val="11"/>
          <c:order val="11"/>
          <c:tx>
            <c:v>los BST, h MAX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Arkusz1!$Q$4:$Q$13</c:f>
              <c:numCache>
                <c:formatCode>General</c:formatCode>
                <c:ptCount val="10"/>
                <c:pt idx="0">
                  <c:v>34</c:v>
                </c:pt>
                <c:pt idx="1">
                  <c:v>37</c:v>
                </c:pt>
                <c:pt idx="2">
                  <c:v>36</c:v>
                </c:pt>
                <c:pt idx="3">
                  <c:v>38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41</c:v>
                </c:pt>
                <c:pt idx="8">
                  <c:v>44</c:v>
                </c:pt>
                <c:pt idx="9">
                  <c:v>42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A-2F71-4F2D-9A3B-14BFD698186F}"/>
            </c:ext>
          </c:extLst>
        </c:ser>
        <c:ser>
          <c:idx val="0"/>
          <c:order val="12"/>
          <c:tx>
            <c:v>rosn Splay śr. h poczatkowa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Arkusz1!$C$72:$C$81</c:f>
              <c:numCache>
                <c:formatCode>General</c:formatCode>
                <c:ptCount val="10"/>
                <c:pt idx="0">
                  <c:v>217969.2</c:v>
                </c:pt>
                <c:pt idx="1">
                  <c:v>461709.45</c:v>
                </c:pt>
                <c:pt idx="2">
                  <c:v>708158.45</c:v>
                </c:pt>
                <c:pt idx="3">
                  <c:v>957247.3</c:v>
                </c:pt>
                <c:pt idx="4">
                  <c:v>1220537.95</c:v>
                </c:pt>
                <c:pt idx="5">
                  <c:v>1482952.6</c:v>
                </c:pt>
                <c:pt idx="6">
                  <c:v>1748273</c:v>
                </c:pt>
                <c:pt idx="7">
                  <c:v>2022235.3</c:v>
                </c:pt>
                <c:pt idx="8">
                  <c:v>2282952.9500000002</c:v>
                </c:pt>
                <c:pt idx="9">
                  <c:v>2558318.7000000002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2F71-4F2D-9A3B-14BFD698186F}"/>
            </c:ext>
          </c:extLst>
        </c:ser>
        <c:ser>
          <c:idx val="15"/>
          <c:order val="13"/>
          <c:tx>
            <c:v>rosn Splay śr. h koncowa</c:v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Arkusz1!$D$72:$D$81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1-2F71-4F2D-9A3B-14BFD698186F}"/>
            </c:ext>
          </c:extLst>
        </c:ser>
        <c:ser>
          <c:idx val="17"/>
          <c:order val="14"/>
          <c:tx>
            <c:v>rosn Splay, h MAX</c:v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Arkusz1!$G$72:$G$81</c:f>
              <c:numCache>
                <c:formatCode>General</c:formatCode>
                <c:ptCount val="10"/>
                <c:pt idx="0">
                  <c:v>222275</c:v>
                </c:pt>
                <c:pt idx="1">
                  <c:v>468105</c:v>
                </c:pt>
                <c:pt idx="2">
                  <c:v>720404</c:v>
                </c:pt>
                <c:pt idx="3">
                  <c:v>980560</c:v>
                </c:pt>
                <c:pt idx="4">
                  <c:v>1236721</c:v>
                </c:pt>
                <c:pt idx="5">
                  <c:v>1507255</c:v>
                </c:pt>
                <c:pt idx="6">
                  <c:v>1771943</c:v>
                </c:pt>
                <c:pt idx="7">
                  <c:v>2042747</c:v>
                </c:pt>
                <c:pt idx="8">
                  <c:v>2311401</c:v>
                </c:pt>
                <c:pt idx="9">
                  <c:v>2585454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3-2F71-4F2D-9A3B-14BFD698186F}"/>
            </c:ext>
          </c:extLst>
        </c:ser>
        <c:ser>
          <c:idx val="5"/>
          <c:order val="15"/>
          <c:tx>
            <c:v>los Splay śr. h poczatkowa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Arkusz1!$M$72:$M$81</c:f>
              <c:numCache>
                <c:formatCode>General</c:formatCode>
                <c:ptCount val="10"/>
                <c:pt idx="0">
                  <c:v>37.700000000000003</c:v>
                </c:pt>
                <c:pt idx="1">
                  <c:v>43.9</c:v>
                </c:pt>
                <c:pt idx="2">
                  <c:v>44.7</c:v>
                </c:pt>
                <c:pt idx="3">
                  <c:v>46.35</c:v>
                </c:pt>
                <c:pt idx="4">
                  <c:v>47.45</c:v>
                </c:pt>
                <c:pt idx="5">
                  <c:v>50.1</c:v>
                </c:pt>
                <c:pt idx="6">
                  <c:v>49.9</c:v>
                </c:pt>
                <c:pt idx="7">
                  <c:v>51.05</c:v>
                </c:pt>
                <c:pt idx="8">
                  <c:v>51.5</c:v>
                </c:pt>
                <c:pt idx="9">
                  <c:v>51.75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2F71-4F2D-9A3B-14BFD698186F}"/>
            </c:ext>
          </c:extLst>
        </c:ser>
        <c:ser>
          <c:idx val="14"/>
          <c:order val="16"/>
          <c:tx>
            <c:v>los Splay śr. h koncowa</c:v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Arkusz1!$N$72:$N$81</c:f>
              <c:numCache>
                <c:formatCode>General</c:formatCode>
                <c:ptCount val="10"/>
                <c:pt idx="0">
                  <c:v>32.15</c:v>
                </c:pt>
                <c:pt idx="1">
                  <c:v>35.549999999999997</c:v>
                </c:pt>
                <c:pt idx="2">
                  <c:v>36.700000000000003</c:v>
                </c:pt>
                <c:pt idx="3">
                  <c:v>39.35</c:v>
                </c:pt>
                <c:pt idx="4">
                  <c:v>39.700000000000003</c:v>
                </c:pt>
                <c:pt idx="5">
                  <c:v>40.25</c:v>
                </c:pt>
                <c:pt idx="6">
                  <c:v>40.1</c:v>
                </c:pt>
                <c:pt idx="7">
                  <c:v>41.45</c:v>
                </c:pt>
                <c:pt idx="8">
                  <c:v>41.35</c:v>
                </c:pt>
                <c:pt idx="9">
                  <c:v>43.3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0-2F71-4F2D-9A3B-14BFD698186F}"/>
            </c:ext>
          </c:extLst>
        </c:ser>
        <c:ser>
          <c:idx val="16"/>
          <c:order val="17"/>
          <c:tx>
            <c:v>los Splay, h MAX</c:v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Arkusz1!$Q$72:$Q$81</c:f>
              <c:numCache>
                <c:formatCode>General</c:formatCode>
                <c:ptCount val="10"/>
                <c:pt idx="0">
                  <c:v>35</c:v>
                </c:pt>
                <c:pt idx="1">
                  <c:v>41</c:v>
                </c:pt>
                <c:pt idx="2">
                  <c:v>41</c:v>
                </c:pt>
                <c:pt idx="3">
                  <c:v>47</c:v>
                </c:pt>
                <c:pt idx="4">
                  <c:v>50</c:v>
                </c:pt>
                <c:pt idx="5">
                  <c:v>46</c:v>
                </c:pt>
                <c:pt idx="6">
                  <c:v>45</c:v>
                </c:pt>
                <c:pt idx="7">
                  <c:v>46</c:v>
                </c:pt>
                <c:pt idx="8">
                  <c:v>44</c:v>
                </c:pt>
                <c:pt idx="9">
                  <c:v>49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12-2F71-4F2D-9A3B-14BFD6981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/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Czesciowe porównanie ilości porównań różnych algorytmów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6"/>
          <c:order val="2"/>
          <c:tx>
            <c:v>RB rosnace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Arkusz1!$B$28:$B$37</c:f>
              <c:numCache>
                <c:formatCode>General</c:formatCode>
                <c:ptCount val="10"/>
                <c:pt idx="0">
                  <c:v>376810.9</c:v>
                </c:pt>
                <c:pt idx="1">
                  <c:v>817598.3</c:v>
                </c:pt>
                <c:pt idx="2">
                  <c:v>1276416.5</c:v>
                </c:pt>
                <c:pt idx="3">
                  <c:v>1759538.1</c:v>
                </c:pt>
                <c:pt idx="4">
                  <c:v>2238432.2000000002</c:v>
                </c:pt>
                <c:pt idx="5">
                  <c:v>2732258.45</c:v>
                </c:pt>
                <c:pt idx="6">
                  <c:v>3226912.45</c:v>
                </c:pt>
                <c:pt idx="7">
                  <c:v>3746996.65</c:v>
                </c:pt>
                <c:pt idx="8">
                  <c:v>4249591.5</c:v>
                </c:pt>
                <c:pt idx="9">
                  <c:v>4770194.05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52-46D8-A1B2-7B52C149E6A2}"/>
            </c:ext>
          </c:extLst>
        </c:ser>
        <c:ser>
          <c:idx val="8"/>
          <c:order val="3"/>
          <c:tx>
            <c:v>RB losowe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Arkusz1!$K$28:$K$37</c:f>
              <c:numCache>
                <c:formatCode>General</c:formatCode>
                <c:ptCount val="10"/>
                <c:pt idx="0">
                  <c:v>260438.55</c:v>
                </c:pt>
                <c:pt idx="1">
                  <c:v>560961.69999999995</c:v>
                </c:pt>
                <c:pt idx="2">
                  <c:v>877264.2</c:v>
                </c:pt>
                <c:pt idx="3">
                  <c:v>1203777.5</c:v>
                </c:pt>
                <c:pt idx="4">
                  <c:v>1537272.05</c:v>
                </c:pt>
                <c:pt idx="5">
                  <c:v>1875439.4</c:v>
                </c:pt>
                <c:pt idx="6">
                  <c:v>2218520.25</c:v>
                </c:pt>
                <c:pt idx="7">
                  <c:v>2568879.9500000002</c:v>
                </c:pt>
                <c:pt idx="8">
                  <c:v>2923483.1</c:v>
                </c:pt>
                <c:pt idx="9">
                  <c:v>3278019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52-46D8-A1B2-7B52C149E6A2}"/>
            </c:ext>
          </c:extLst>
        </c:ser>
        <c:ser>
          <c:idx val="2"/>
          <c:order val="4"/>
          <c:tx>
            <c:v>max RB rosnace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Arkusz1!$F$28:$F$37</c:f>
              <c:numCache>
                <c:formatCode>General</c:formatCode>
                <c:ptCount val="10"/>
                <c:pt idx="0">
                  <c:v>383950</c:v>
                </c:pt>
                <c:pt idx="1">
                  <c:v>836209</c:v>
                </c:pt>
                <c:pt idx="2">
                  <c:v>1295741</c:v>
                </c:pt>
                <c:pt idx="3">
                  <c:v>1786816</c:v>
                </c:pt>
                <c:pt idx="4">
                  <c:v>2275470</c:v>
                </c:pt>
                <c:pt idx="5">
                  <c:v>2770637</c:v>
                </c:pt>
                <c:pt idx="6">
                  <c:v>3315216</c:v>
                </c:pt>
                <c:pt idx="7">
                  <c:v>3828871</c:v>
                </c:pt>
                <c:pt idx="8">
                  <c:v>4334450</c:v>
                </c:pt>
                <c:pt idx="9">
                  <c:v>4841492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E52-46D8-A1B2-7B52C149E6A2}"/>
            </c:ext>
          </c:extLst>
        </c:ser>
        <c:ser>
          <c:idx val="11"/>
          <c:order val="5"/>
          <c:tx>
            <c:v>max RB losowe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Arkusz1!$O$28:$O$37</c:f>
              <c:numCache>
                <c:formatCode>General</c:formatCode>
                <c:ptCount val="10"/>
                <c:pt idx="0">
                  <c:v>261576</c:v>
                </c:pt>
                <c:pt idx="1">
                  <c:v>563449</c:v>
                </c:pt>
                <c:pt idx="2">
                  <c:v>881492</c:v>
                </c:pt>
                <c:pt idx="3">
                  <c:v>1209272</c:v>
                </c:pt>
                <c:pt idx="4">
                  <c:v>1541773</c:v>
                </c:pt>
                <c:pt idx="5">
                  <c:v>1880308</c:v>
                </c:pt>
                <c:pt idx="6">
                  <c:v>2225927</c:v>
                </c:pt>
                <c:pt idx="7">
                  <c:v>2574931</c:v>
                </c:pt>
                <c:pt idx="8">
                  <c:v>2932274</c:v>
                </c:pt>
                <c:pt idx="9">
                  <c:v>3288174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E52-46D8-A1B2-7B52C149E6A2}"/>
            </c:ext>
          </c:extLst>
        </c:ser>
        <c:ser>
          <c:idx val="3"/>
          <c:order val="7"/>
          <c:tx>
            <c:v>BST losowe</c:v>
          </c:tx>
          <c:spPr>
            <a:ln w="95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Arkusz1!$K$4:$K$13</c:f>
              <c:numCache>
                <c:formatCode>General</c:formatCode>
                <c:ptCount val="10"/>
                <c:pt idx="0">
                  <c:v>165527.04999999999</c:v>
                </c:pt>
                <c:pt idx="1">
                  <c:v>359262.45</c:v>
                </c:pt>
                <c:pt idx="2">
                  <c:v>571088.55000000005</c:v>
                </c:pt>
                <c:pt idx="3">
                  <c:v>777481.25</c:v>
                </c:pt>
                <c:pt idx="4">
                  <c:v>1005157.05</c:v>
                </c:pt>
                <c:pt idx="5">
                  <c:v>1215022.6499999999</c:v>
                </c:pt>
                <c:pt idx="6">
                  <c:v>1432943.95</c:v>
                </c:pt>
                <c:pt idx="7">
                  <c:v>1675249.15</c:v>
                </c:pt>
                <c:pt idx="8">
                  <c:v>1929405.6</c:v>
                </c:pt>
                <c:pt idx="9">
                  <c:v>2112099.4500000002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E52-46D8-A1B2-7B52C149E6A2}"/>
            </c:ext>
          </c:extLst>
        </c:ser>
        <c:ser>
          <c:idx val="7"/>
          <c:order val="9"/>
          <c:tx>
            <c:v>max BST losowe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Arkusz1!$O$4:$O$13</c:f>
              <c:numCache>
                <c:formatCode>General</c:formatCode>
                <c:ptCount val="10"/>
                <c:pt idx="0">
                  <c:v>177322</c:v>
                </c:pt>
                <c:pt idx="1">
                  <c:v>375118</c:v>
                </c:pt>
                <c:pt idx="2">
                  <c:v>607378</c:v>
                </c:pt>
                <c:pt idx="3">
                  <c:v>827799</c:v>
                </c:pt>
                <c:pt idx="4">
                  <c:v>1069896</c:v>
                </c:pt>
                <c:pt idx="5">
                  <c:v>1266679</c:v>
                </c:pt>
                <c:pt idx="6">
                  <c:v>1530010</c:v>
                </c:pt>
                <c:pt idx="7">
                  <c:v>1848642</c:v>
                </c:pt>
                <c:pt idx="8">
                  <c:v>2040914</c:v>
                </c:pt>
                <c:pt idx="9">
                  <c:v>2303338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E52-46D8-A1B2-7B52C149E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Splay</c:v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Arkusz1!$B$72:$B$81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9999</c:v>
                      </c:pt>
                      <c:pt idx="1">
                        <c:v>19999</c:v>
                      </c:pt>
                      <c:pt idx="2">
                        <c:v>29999</c:v>
                      </c:pt>
                      <c:pt idx="3">
                        <c:v>39999</c:v>
                      </c:pt>
                      <c:pt idx="4">
                        <c:v>49999</c:v>
                      </c:pt>
                      <c:pt idx="5">
                        <c:v>59999</c:v>
                      </c:pt>
                      <c:pt idx="6">
                        <c:v>69999</c:v>
                      </c:pt>
                      <c:pt idx="7">
                        <c:v>79999</c:v>
                      </c:pt>
                      <c:pt idx="8">
                        <c:v>89999</c:v>
                      </c:pt>
                      <c:pt idx="9">
                        <c:v>99999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E52-46D8-A1B2-7B52C149E6A2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v>Splay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Arkusz1!$K$72:$K$81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7863.2</c:v>
                      </c:pt>
                      <c:pt idx="1">
                        <c:v>15733.2</c:v>
                      </c:pt>
                      <c:pt idx="2">
                        <c:v>23613.05</c:v>
                      </c:pt>
                      <c:pt idx="3">
                        <c:v>31459.7</c:v>
                      </c:pt>
                      <c:pt idx="4">
                        <c:v>39332.400000000001</c:v>
                      </c:pt>
                      <c:pt idx="5">
                        <c:v>47207.7</c:v>
                      </c:pt>
                      <c:pt idx="6">
                        <c:v>55075.35</c:v>
                      </c:pt>
                      <c:pt idx="7">
                        <c:v>62957.95</c:v>
                      </c:pt>
                      <c:pt idx="8">
                        <c:v>70833.2</c:v>
                      </c:pt>
                      <c:pt idx="9">
                        <c:v>78709.55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E52-46D8-A1B2-7B52C149E6A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BST rosnace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42309260.450000003</c:v>
                      </c:pt>
                      <c:pt idx="1">
                        <c:v>154841741.34999999</c:v>
                      </c:pt>
                      <c:pt idx="2">
                        <c:v>357214889.69999999</c:v>
                      </c:pt>
                      <c:pt idx="3">
                        <c:v>689315905.70000005</c:v>
                      </c:pt>
                      <c:pt idx="4">
                        <c:v>950623536.54999995</c:v>
                      </c:pt>
                      <c:pt idx="5">
                        <c:v>1396528190.8499999</c:v>
                      </c:pt>
                      <c:pt idx="6">
                        <c:v>995229312.39999998</c:v>
                      </c:pt>
                      <c:pt idx="7">
                        <c:v>507900458.80000001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E52-46D8-A1B2-7B52C149E6A2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v>max BST rosnace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56431952</c:v>
                      </c:pt>
                      <c:pt idx="1">
                        <c:v>226711622</c:v>
                      </c:pt>
                      <c:pt idx="2">
                        <c:v>517396576</c:v>
                      </c:pt>
                      <c:pt idx="3">
                        <c:v>943321384</c:v>
                      </c:pt>
                      <c:pt idx="4">
                        <c:v>1446691625</c:v>
                      </c:pt>
                      <c:pt idx="5">
                        <c:v>2113408071</c:v>
                      </c:pt>
                      <c:pt idx="6">
                        <c:v>2124790703</c:v>
                      </c:pt>
                      <c:pt idx="7">
                        <c:v>2069574149</c:v>
                      </c:pt>
                      <c:pt idx="8">
                        <c:v>2102752872</c:v>
                      </c:pt>
                      <c:pt idx="9">
                        <c:v>1418371067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E52-46D8-A1B2-7B52C149E6A2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v>QUICK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Arkusz1!$H$72:$H$111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43</c:v>
                      </c:pt>
                      <c:pt idx="3">
                        <c:v>42</c:v>
                      </c:pt>
                      <c:pt idx="4">
                        <c:v>47</c:v>
                      </c:pt>
                      <c:pt idx="5">
                        <c:v>52</c:v>
                      </c:pt>
                      <c:pt idx="6">
                        <c:v>53</c:v>
                      </c:pt>
                      <c:pt idx="7">
                        <c:v>52</c:v>
                      </c:pt>
                      <c:pt idx="8">
                        <c:v>49</c:v>
                      </c:pt>
                      <c:pt idx="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E52-46D8-A1B2-7B52C149E6A2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Arkusz1!$H$116:$H$155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E52-46D8-A1B2-7B52C149E6A2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Porównanie ilości porównań dla losowych dodanych ciagow w BST Tree wzgl </a:t>
            </a:r>
            <a:r>
              <a:rPr lang="pl-PL" sz="1400" b="0" i="0" baseline="0">
                <a:effectLst/>
              </a:rPr>
              <a:t>n</a:t>
            </a:r>
          </a:p>
        </c:rich>
      </c:tx>
      <c:layout>
        <c:manualLayout>
          <c:xMode val="edge"/>
          <c:yMode val="edge"/>
          <c:x val="0.15000707012214479"/>
          <c:y val="3.5634310567831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3"/>
          <c:order val="7"/>
          <c:tx>
            <c:v>BST losowe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Arkusz1!$K$4:$K$13</c:f>
              <c:numCache>
                <c:formatCode>General</c:formatCode>
                <c:ptCount val="10"/>
                <c:pt idx="0">
                  <c:v>165527.04999999999</c:v>
                </c:pt>
                <c:pt idx="1">
                  <c:v>359262.45</c:v>
                </c:pt>
                <c:pt idx="2">
                  <c:v>571088.55000000005</c:v>
                </c:pt>
                <c:pt idx="3">
                  <c:v>777481.25</c:v>
                </c:pt>
                <c:pt idx="4">
                  <c:v>1005157.05</c:v>
                </c:pt>
                <c:pt idx="5">
                  <c:v>1215022.6499999999</c:v>
                </c:pt>
                <c:pt idx="6">
                  <c:v>1432943.95</c:v>
                </c:pt>
                <c:pt idx="7">
                  <c:v>1675249.15</c:v>
                </c:pt>
                <c:pt idx="8">
                  <c:v>1929405.6</c:v>
                </c:pt>
                <c:pt idx="9">
                  <c:v>2112099.4500000002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72C-4A81-82BC-2959B90B2492}"/>
            </c:ext>
          </c:extLst>
        </c:ser>
        <c:ser>
          <c:idx val="7"/>
          <c:order val="9"/>
          <c:tx>
            <c:v>max BST losowe</c:v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Arkusz1!$O$4:$O$13</c:f>
              <c:numCache>
                <c:formatCode>General</c:formatCode>
                <c:ptCount val="10"/>
                <c:pt idx="0">
                  <c:v>177322</c:v>
                </c:pt>
                <c:pt idx="1">
                  <c:v>375118</c:v>
                </c:pt>
                <c:pt idx="2">
                  <c:v>607378</c:v>
                </c:pt>
                <c:pt idx="3">
                  <c:v>827799</c:v>
                </c:pt>
                <c:pt idx="4">
                  <c:v>1069896</c:v>
                </c:pt>
                <c:pt idx="5">
                  <c:v>1266679</c:v>
                </c:pt>
                <c:pt idx="6">
                  <c:v>1530010</c:v>
                </c:pt>
                <c:pt idx="7">
                  <c:v>1848642</c:v>
                </c:pt>
                <c:pt idx="8">
                  <c:v>2040914</c:v>
                </c:pt>
                <c:pt idx="9">
                  <c:v>2303338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72C-4A81-82BC-2959B90B24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Splay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Arkusz1!$A$72:$A$81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B72C-4A81-82BC-2959B90B2492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v>Splay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Arkusz1!$K$72:$K$81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7863.2</c:v>
                      </c:pt>
                      <c:pt idx="1">
                        <c:v>15733.2</c:v>
                      </c:pt>
                      <c:pt idx="2">
                        <c:v>23613.05</c:v>
                      </c:pt>
                      <c:pt idx="3">
                        <c:v>31459.7</c:v>
                      </c:pt>
                      <c:pt idx="4">
                        <c:v>39332.400000000001</c:v>
                      </c:pt>
                      <c:pt idx="5">
                        <c:v>47207.7</c:v>
                      </c:pt>
                      <c:pt idx="6">
                        <c:v>55075.35</c:v>
                      </c:pt>
                      <c:pt idx="7">
                        <c:v>62957.95</c:v>
                      </c:pt>
                      <c:pt idx="8">
                        <c:v>70833.2</c:v>
                      </c:pt>
                      <c:pt idx="9">
                        <c:v>78709.55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72C-4A81-82BC-2959B90B2492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v>RB rosnace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Arkusz1!$B$28:$B$37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376810.9</c:v>
                      </c:pt>
                      <c:pt idx="1">
                        <c:v>817598.3</c:v>
                      </c:pt>
                      <c:pt idx="2">
                        <c:v>1276416.5</c:v>
                      </c:pt>
                      <c:pt idx="3">
                        <c:v>1759538.1</c:v>
                      </c:pt>
                      <c:pt idx="4">
                        <c:v>2238432.2000000002</c:v>
                      </c:pt>
                      <c:pt idx="5">
                        <c:v>2732258.45</c:v>
                      </c:pt>
                      <c:pt idx="6">
                        <c:v>3226912.45</c:v>
                      </c:pt>
                      <c:pt idx="7">
                        <c:v>3746996.65</c:v>
                      </c:pt>
                      <c:pt idx="8">
                        <c:v>4249591.5</c:v>
                      </c:pt>
                      <c:pt idx="9">
                        <c:v>4770194.05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72C-4A81-82BC-2959B90B2492}"/>
                  </c:ext>
                </c:extLst>
              </c15:ser>
            </c15:filteredLineSeries>
            <c15:filteredLineSeries>
              <c15:ser>
                <c:idx val="8"/>
                <c:order val="3"/>
                <c:tx>
                  <c:v>RB losowe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Arkusz1!$K$28:$K$37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260438.55</c:v>
                      </c:pt>
                      <c:pt idx="1">
                        <c:v>560961.69999999995</c:v>
                      </c:pt>
                      <c:pt idx="2">
                        <c:v>877264.2</c:v>
                      </c:pt>
                      <c:pt idx="3">
                        <c:v>1203777.5</c:v>
                      </c:pt>
                      <c:pt idx="4">
                        <c:v>1537272.05</c:v>
                      </c:pt>
                      <c:pt idx="5">
                        <c:v>1875439.4</c:v>
                      </c:pt>
                      <c:pt idx="6">
                        <c:v>2218520.25</c:v>
                      </c:pt>
                      <c:pt idx="7">
                        <c:v>2568879.9500000002</c:v>
                      </c:pt>
                      <c:pt idx="8">
                        <c:v>2923483.1</c:v>
                      </c:pt>
                      <c:pt idx="9">
                        <c:v>3278019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72C-4A81-82BC-2959B90B2492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v>max RB rosnace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Arkusz1!$F$28:$F$37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383950</c:v>
                      </c:pt>
                      <c:pt idx="1">
                        <c:v>836209</c:v>
                      </c:pt>
                      <c:pt idx="2">
                        <c:v>1295741</c:v>
                      </c:pt>
                      <c:pt idx="3">
                        <c:v>1786816</c:v>
                      </c:pt>
                      <c:pt idx="4">
                        <c:v>2275470</c:v>
                      </c:pt>
                      <c:pt idx="5">
                        <c:v>2770637</c:v>
                      </c:pt>
                      <c:pt idx="6">
                        <c:v>3315216</c:v>
                      </c:pt>
                      <c:pt idx="7">
                        <c:v>3828871</c:v>
                      </c:pt>
                      <c:pt idx="8">
                        <c:v>4334450</c:v>
                      </c:pt>
                      <c:pt idx="9">
                        <c:v>4841492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72C-4A81-82BC-2959B90B2492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v>max RB losowe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Arkusz1!$O$28:$O$37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261576</c:v>
                      </c:pt>
                      <c:pt idx="1">
                        <c:v>563449</c:v>
                      </c:pt>
                      <c:pt idx="2">
                        <c:v>881492</c:v>
                      </c:pt>
                      <c:pt idx="3">
                        <c:v>1209272</c:v>
                      </c:pt>
                      <c:pt idx="4">
                        <c:v>1541773</c:v>
                      </c:pt>
                      <c:pt idx="5">
                        <c:v>1880308</c:v>
                      </c:pt>
                      <c:pt idx="6">
                        <c:v>2225927</c:v>
                      </c:pt>
                      <c:pt idx="7">
                        <c:v>2574931</c:v>
                      </c:pt>
                      <c:pt idx="8">
                        <c:v>2932274</c:v>
                      </c:pt>
                      <c:pt idx="9">
                        <c:v>3288174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72C-4A81-82BC-2959B90B249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BST rosnace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42309260.450000003</c:v>
                      </c:pt>
                      <c:pt idx="1">
                        <c:v>154841741.34999999</c:v>
                      </c:pt>
                      <c:pt idx="2">
                        <c:v>357214889.69999999</c:v>
                      </c:pt>
                      <c:pt idx="3">
                        <c:v>689315905.70000005</c:v>
                      </c:pt>
                      <c:pt idx="4">
                        <c:v>950623536.54999995</c:v>
                      </c:pt>
                      <c:pt idx="5">
                        <c:v>1396528190.8499999</c:v>
                      </c:pt>
                      <c:pt idx="6">
                        <c:v>995229312.39999998</c:v>
                      </c:pt>
                      <c:pt idx="7">
                        <c:v>507900458.80000001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72C-4A81-82BC-2959B90B2492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v>max BST rosnace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56431952</c:v>
                      </c:pt>
                      <c:pt idx="1">
                        <c:v>226711622</c:v>
                      </c:pt>
                      <c:pt idx="2">
                        <c:v>517396576</c:v>
                      </c:pt>
                      <c:pt idx="3">
                        <c:v>943321384</c:v>
                      </c:pt>
                      <c:pt idx="4">
                        <c:v>1446691625</c:v>
                      </c:pt>
                      <c:pt idx="5">
                        <c:v>2113408071</c:v>
                      </c:pt>
                      <c:pt idx="6">
                        <c:v>2124790703</c:v>
                      </c:pt>
                      <c:pt idx="7">
                        <c:v>2069574149</c:v>
                      </c:pt>
                      <c:pt idx="8">
                        <c:v>2102752872</c:v>
                      </c:pt>
                      <c:pt idx="9">
                        <c:v>1418371067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72C-4A81-82BC-2959B90B2492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v>QUICK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Arkusz1!$H$72:$H$111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43</c:v>
                      </c:pt>
                      <c:pt idx="3">
                        <c:v>42</c:v>
                      </c:pt>
                      <c:pt idx="4">
                        <c:v>47</c:v>
                      </c:pt>
                      <c:pt idx="5">
                        <c:v>52</c:v>
                      </c:pt>
                      <c:pt idx="6">
                        <c:v>53</c:v>
                      </c:pt>
                      <c:pt idx="7">
                        <c:v>52</c:v>
                      </c:pt>
                      <c:pt idx="8">
                        <c:v>49</c:v>
                      </c:pt>
                      <c:pt idx="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72C-4A81-82BC-2959B90B2492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Arkusz1!$H$116:$H$155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72C-4A81-82BC-2959B90B2492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8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Porównanie ilości porównań dla różnych  różnych dodanych ciagow w RB Tree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6"/>
          <c:order val="2"/>
          <c:tx>
            <c:v>RB rosnace</c:v>
          </c:tx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Arkusz1!$B$28:$B$37</c:f>
              <c:numCache>
                <c:formatCode>General</c:formatCode>
                <c:ptCount val="10"/>
                <c:pt idx="0">
                  <c:v>376810.9</c:v>
                </c:pt>
                <c:pt idx="1">
                  <c:v>817598.3</c:v>
                </c:pt>
                <c:pt idx="2">
                  <c:v>1276416.5</c:v>
                </c:pt>
                <c:pt idx="3">
                  <c:v>1759538.1</c:v>
                </c:pt>
                <c:pt idx="4">
                  <c:v>2238432.2000000002</c:v>
                </c:pt>
                <c:pt idx="5">
                  <c:v>2732258.45</c:v>
                </c:pt>
                <c:pt idx="6">
                  <c:v>3226912.45</c:v>
                </c:pt>
                <c:pt idx="7">
                  <c:v>3746996.65</c:v>
                </c:pt>
                <c:pt idx="8">
                  <c:v>4249591.5</c:v>
                </c:pt>
                <c:pt idx="9">
                  <c:v>4770194.05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B08-4046-ABAD-56846332D5B2}"/>
            </c:ext>
          </c:extLst>
        </c:ser>
        <c:ser>
          <c:idx val="8"/>
          <c:order val="3"/>
          <c:tx>
            <c:v>RB losowe</c:v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Arkusz1!$K$28:$K$37</c:f>
              <c:numCache>
                <c:formatCode>General</c:formatCode>
                <c:ptCount val="10"/>
                <c:pt idx="0">
                  <c:v>260438.55</c:v>
                </c:pt>
                <c:pt idx="1">
                  <c:v>560961.69999999995</c:v>
                </c:pt>
                <c:pt idx="2">
                  <c:v>877264.2</c:v>
                </c:pt>
                <c:pt idx="3">
                  <c:v>1203777.5</c:v>
                </c:pt>
                <c:pt idx="4">
                  <c:v>1537272.05</c:v>
                </c:pt>
                <c:pt idx="5">
                  <c:v>1875439.4</c:v>
                </c:pt>
                <c:pt idx="6">
                  <c:v>2218520.25</c:v>
                </c:pt>
                <c:pt idx="7">
                  <c:v>2568879.9500000002</c:v>
                </c:pt>
                <c:pt idx="8">
                  <c:v>2923483.1</c:v>
                </c:pt>
                <c:pt idx="9">
                  <c:v>3278019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08-4046-ABAD-56846332D5B2}"/>
            </c:ext>
          </c:extLst>
        </c:ser>
        <c:ser>
          <c:idx val="2"/>
          <c:order val="4"/>
          <c:tx>
            <c:v>max RB rosnace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Arkusz1!$F$28:$F$37</c:f>
              <c:numCache>
                <c:formatCode>General</c:formatCode>
                <c:ptCount val="10"/>
                <c:pt idx="0">
                  <c:v>383950</c:v>
                </c:pt>
                <c:pt idx="1">
                  <c:v>836209</c:v>
                </c:pt>
                <c:pt idx="2">
                  <c:v>1295741</c:v>
                </c:pt>
                <c:pt idx="3">
                  <c:v>1786816</c:v>
                </c:pt>
                <c:pt idx="4">
                  <c:v>2275470</c:v>
                </c:pt>
                <c:pt idx="5">
                  <c:v>2770637</c:v>
                </c:pt>
                <c:pt idx="6">
                  <c:v>3315216</c:v>
                </c:pt>
                <c:pt idx="7">
                  <c:v>3828871</c:v>
                </c:pt>
                <c:pt idx="8">
                  <c:v>4334450</c:v>
                </c:pt>
                <c:pt idx="9">
                  <c:v>4841492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B08-4046-ABAD-56846332D5B2}"/>
            </c:ext>
          </c:extLst>
        </c:ser>
        <c:ser>
          <c:idx val="11"/>
          <c:order val="5"/>
          <c:tx>
            <c:v>max RB losowe</c:v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Arkusz1!$O$28:$O$37</c:f>
              <c:numCache>
                <c:formatCode>General</c:formatCode>
                <c:ptCount val="10"/>
                <c:pt idx="0">
                  <c:v>261576</c:v>
                </c:pt>
                <c:pt idx="1">
                  <c:v>563449</c:v>
                </c:pt>
                <c:pt idx="2">
                  <c:v>881492</c:v>
                </c:pt>
                <c:pt idx="3">
                  <c:v>1209272</c:v>
                </c:pt>
                <c:pt idx="4">
                  <c:v>1541773</c:v>
                </c:pt>
                <c:pt idx="5">
                  <c:v>1880308</c:v>
                </c:pt>
                <c:pt idx="6">
                  <c:v>2225927</c:v>
                </c:pt>
                <c:pt idx="7">
                  <c:v>2574931</c:v>
                </c:pt>
                <c:pt idx="8">
                  <c:v>2932274</c:v>
                </c:pt>
                <c:pt idx="9">
                  <c:v>3288174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B08-4046-ABAD-56846332D5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Splay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Arkusz1!$A$72:$A$81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0B08-4046-ABAD-56846332D5B2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v>Splay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Arkusz1!$K$72:$K$81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7863.2</c:v>
                      </c:pt>
                      <c:pt idx="1">
                        <c:v>15733.2</c:v>
                      </c:pt>
                      <c:pt idx="2">
                        <c:v>23613.05</c:v>
                      </c:pt>
                      <c:pt idx="3">
                        <c:v>31459.7</c:v>
                      </c:pt>
                      <c:pt idx="4">
                        <c:v>39332.400000000001</c:v>
                      </c:pt>
                      <c:pt idx="5">
                        <c:v>47207.7</c:v>
                      </c:pt>
                      <c:pt idx="6">
                        <c:v>55075.35</c:v>
                      </c:pt>
                      <c:pt idx="7">
                        <c:v>62957.95</c:v>
                      </c:pt>
                      <c:pt idx="8">
                        <c:v>70833.2</c:v>
                      </c:pt>
                      <c:pt idx="9">
                        <c:v>78709.55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B08-4046-ABAD-56846332D5B2}"/>
                  </c:ext>
                </c:extLst>
              </c15:ser>
            </c15:filteredLineSeries>
            <c15:filteredLineSeries>
              <c15:ser>
                <c:idx val="1"/>
                <c:order val="6"/>
                <c:tx>
                  <c:v>BST rosnace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42309260.450000003</c:v>
                      </c:pt>
                      <c:pt idx="1">
                        <c:v>154841741.34999999</c:v>
                      </c:pt>
                      <c:pt idx="2">
                        <c:v>357214889.69999999</c:v>
                      </c:pt>
                      <c:pt idx="3">
                        <c:v>689315905.70000005</c:v>
                      </c:pt>
                      <c:pt idx="4">
                        <c:v>950623536.54999995</c:v>
                      </c:pt>
                      <c:pt idx="5">
                        <c:v>1396528190.8499999</c:v>
                      </c:pt>
                      <c:pt idx="6">
                        <c:v>995229312.39999998</c:v>
                      </c:pt>
                      <c:pt idx="7">
                        <c:v>507900458.80000001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B08-4046-ABAD-56846332D5B2}"/>
                  </c:ext>
                </c:extLst>
              </c15:ser>
            </c15:filteredLineSeries>
            <c15:filteredLineSeries>
              <c15:ser>
                <c:idx val="3"/>
                <c:order val="7"/>
                <c:tx>
                  <c:v>BST losowe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Arkusz1!$K$4:$K$13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165527.04999999999</c:v>
                      </c:pt>
                      <c:pt idx="1">
                        <c:v>359262.45</c:v>
                      </c:pt>
                      <c:pt idx="2">
                        <c:v>571088.55000000005</c:v>
                      </c:pt>
                      <c:pt idx="3">
                        <c:v>777481.25</c:v>
                      </c:pt>
                      <c:pt idx="4">
                        <c:v>1005157.05</c:v>
                      </c:pt>
                      <c:pt idx="5">
                        <c:v>1215022.6499999999</c:v>
                      </c:pt>
                      <c:pt idx="6">
                        <c:v>1432943.95</c:v>
                      </c:pt>
                      <c:pt idx="7">
                        <c:v>1675249.15</c:v>
                      </c:pt>
                      <c:pt idx="8">
                        <c:v>1929405.6</c:v>
                      </c:pt>
                      <c:pt idx="9">
                        <c:v>2112099.4500000002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B08-4046-ABAD-56846332D5B2}"/>
                  </c:ext>
                </c:extLst>
              </c15:ser>
            </c15:filteredLineSeries>
            <c15:filteredLineSeries>
              <c15:ser>
                <c:idx val="9"/>
                <c:order val="8"/>
                <c:tx>
                  <c:v>max BST rosnace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56431952</c:v>
                      </c:pt>
                      <c:pt idx="1">
                        <c:v>226711622</c:v>
                      </c:pt>
                      <c:pt idx="2">
                        <c:v>517396576</c:v>
                      </c:pt>
                      <c:pt idx="3">
                        <c:v>943321384</c:v>
                      </c:pt>
                      <c:pt idx="4">
                        <c:v>1446691625</c:v>
                      </c:pt>
                      <c:pt idx="5">
                        <c:v>2113408071</c:v>
                      </c:pt>
                      <c:pt idx="6">
                        <c:v>2124790703</c:v>
                      </c:pt>
                      <c:pt idx="7">
                        <c:v>2069574149</c:v>
                      </c:pt>
                      <c:pt idx="8">
                        <c:v>2102752872</c:v>
                      </c:pt>
                      <c:pt idx="9">
                        <c:v>1418371067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B08-4046-ABAD-56846332D5B2}"/>
                  </c:ext>
                </c:extLst>
              </c15:ser>
            </c15:filteredLineSeries>
            <c15:filteredLineSeries>
              <c15:ser>
                <c:idx val="7"/>
                <c:order val="9"/>
                <c:tx>
                  <c:v>max BST losowe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Arkusz1!$O$4:$O$13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177322</c:v>
                      </c:pt>
                      <c:pt idx="1">
                        <c:v>375118</c:v>
                      </c:pt>
                      <c:pt idx="2">
                        <c:v>607378</c:v>
                      </c:pt>
                      <c:pt idx="3">
                        <c:v>827799</c:v>
                      </c:pt>
                      <c:pt idx="4">
                        <c:v>1069896</c:v>
                      </c:pt>
                      <c:pt idx="5">
                        <c:v>1266679</c:v>
                      </c:pt>
                      <c:pt idx="6">
                        <c:v>1530010</c:v>
                      </c:pt>
                      <c:pt idx="7">
                        <c:v>1848642</c:v>
                      </c:pt>
                      <c:pt idx="8">
                        <c:v>2040914</c:v>
                      </c:pt>
                      <c:pt idx="9">
                        <c:v>2303338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B08-4046-ABAD-56846332D5B2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v>QUICK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Arkusz1!$H$72:$H$111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43</c:v>
                      </c:pt>
                      <c:pt idx="3">
                        <c:v>42</c:v>
                      </c:pt>
                      <c:pt idx="4">
                        <c:v>47</c:v>
                      </c:pt>
                      <c:pt idx="5">
                        <c:v>52</c:v>
                      </c:pt>
                      <c:pt idx="6">
                        <c:v>53</c:v>
                      </c:pt>
                      <c:pt idx="7">
                        <c:v>52</c:v>
                      </c:pt>
                      <c:pt idx="8">
                        <c:v>49</c:v>
                      </c:pt>
                      <c:pt idx="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B08-4046-ABAD-56846332D5B2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Arkusz1!$H$116:$H$155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B08-4046-ABAD-56846332D5B2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Porównanie ilości porównań dla rosnacyhc dodanych ciagow w BST Tree wzgl </a:t>
            </a:r>
            <a:r>
              <a:rPr lang="pl-PL" sz="1400" b="0" i="0" baseline="0">
                <a:effectLst/>
              </a:rPr>
              <a:t>n</a:t>
            </a:r>
          </a:p>
        </c:rich>
      </c:tx>
      <c:layout>
        <c:manualLayout>
          <c:xMode val="edge"/>
          <c:yMode val="edge"/>
          <c:x val="0.16527769028871389"/>
          <c:y val="2.676224511002944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1"/>
          <c:order val="6"/>
          <c:tx>
            <c:v>BST rosnace</c:v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Arkusz1!$B$4:$B$13</c:f>
              <c:numCache>
                <c:formatCode>0.00E+00</c:formatCode>
                <c:ptCount val="10"/>
                <c:pt idx="0">
                  <c:v>42309260.450000003</c:v>
                </c:pt>
                <c:pt idx="1">
                  <c:v>154841741.34999999</c:v>
                </c:pt>
                <c:pt idx="2">
                  <c:v>357214889.69999999</c:v>
                </c:pt>
                <c:pt idx="3">
                  <c:v>689315905.70000005</c:v>
                </c:pt>
                <c:pt idx="4">
                  <c:v>950623536.54999995</c:v>
                </c:pt>
                <c:pt idx="5">
                  <c:v>1396528190.8499999</c:v>
                </c:pt>
                <c:pt idx="6">
                  <c:v>995229312.39999998</c:v>
                </c:pt>
                <c:pt idx="7">
                  <c:v>507900458.80000001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60-4554-A204-6562853DC1A3}"/>
            </c:ext>
          </c:extLst>
        </c:ser>
        <c:ser>
          <c:idx val="9"/>
          <c:order val="8"/>
          <c:tx>
            <c:v>max BST rosnace</c:v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</c:numRef>
          </c:cat>
          <c:val>
            <c:numRef>
              <c:f>Arkusz1!$F$4:$F$13</c:f>
              <c:numCache>
                <c:formatCode>0.00E+00</c:formatCode>
                <c:ptCount val="10"/>
                <c:pt idx="0">
                  <c:v>56431952</c:v>
                </c:pt>
                <c:pt idx="1">
                  <c:v>226711622</c:v>
                </c:pt>
                <c:pt idx="2">
                  <c:v>517396576</c:v>
                </c:pt>
                <c:pt idx="3">
                  <c:v>943321384</c:v>
                </c:pt>
                <c:pt idx="4">
                  <c:v>1446691625</c:v>
                </c:pt>
                <c:pt idx="5">
                  <c:v>2113408071</c:v>
                </c:pt>
                <c:pt idx="6">
                  <c:v>2124790703</c:v>
                </c:pt>
                <c:pt idx="7">
                  <c:v>2069574149</c:v>
                </c:pt>
                <c:pt idx="8">
                  <c:v>2102752872</c:v>
                </c:pt>
                <c:pt idx="9">
                  <c:v>1418371067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60-4554-A204-6562853DC1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v>Splay</c:v>
                </c:tx>
                <c:spPr>
                  <a:ln w="28575" cap="rnd">
                    <a:solidFill>
                      <a:srgbClr val="00B05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Arkusz1!$A$72:$A$81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960-4554-A204-6562853DC1A3}"/>
                  </c:ext>
                </c:extLst>
              </c15:ser>
            </c15:filteredLineSeries>
            <c15:filteredLineSeries>
              <c15:ser>
                <c:idx val="5"/>
                <c:order val="1"/>
                <c:tx>
                  <c:v>Splay</c:v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Arkusz1!$K$72:$K$81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7863.2</c:v>
                      </c:pt>
                      <c:pt idx="1">
                        <c:v>15733.2</c:v>
                      </c:pt>
                      <c:pt idx="2">
                        <c:v>23613.05</c:v>
                      </c:pt>
                      <c:pt idx="3">
                        <c:v>31459.7</c:v>
                      </c:pt>
                      <c:pt idx="4">
                        <c:v>39332.400000000001</c:v>
                      </c:pt>
                      <c:pt idx="5">
                        <c:v>47207.7</c:v>
                      </c:pt>
                      <c:pt idx="6">
                        <c:v>55075.35</c:v>
                      </c:pt>
                      <c:pt idx="7">
                        <c:v>62957.95</c:v>
                      </c:pt>
                      <c:pt idx="8">
                        <c:v>70833.2</c:v>
                      </c:pt>
                      <c:pt idx="9">
                        <c:v>78709.55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A960-4554-A204-6562853DC1A3}"/>
                  </c:ext>
                </c:extLst>
              </c15:ser>
            </c15:filteredLineSeries>
            <c15:filteredLineSeries>
              <c15:ser>
                <c:idx val="6"/>
                <c:order val="2"/>
                <c:tx>
                  <c:v>RB rosnace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Arkusz1!$B$28:$B$37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376810.9</c:v>
                      </c:pt>
                      <c:pt idx="1">
                        <c:v>817598.3</c:v>
                      </c:pt>
                      <c:pt idx="2">
                        <c:v>1276416.5</c:v>
                      </c:pt>
                      <c:pt idx="3">
                        <c:v>1759538.1</c:v>
                      </c:pt>
                      <c:pt idx="4">
                        <c:v>2238432.2000000002</c:v>
                      </c:pt>
                      <c:pt idx="5">
                        <c:v>2732258.45</c:v>
                      </c:pt>
                      <c:pt idx="6">
                        <c:v>3226912.45</c:v>
                      </c:pt>
                      <c:pt idx="7">
                        <c:v>3746996.65</c:v>
                      </c:pt>
                      <c:pt idx="8">
                        <c:v>4249591.5</c:v>
                      </c:pt>
                      <c:pt idx="9">
                        <c:v>4770194.05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A960-4554-A204-6562853DC1A3}"/>
                  </c:ext>
                </c:extLst>
              </c15:ser>
            </c15:filteredLineSeries>
            <c15:filteredLineSeries>
              <c15:ser>
                <c:idx val="8"/>
                <c:order val="3"/>
                <c:tx>
                  <c:v>RB losowe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Arkusz1!$K$28:$K$37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260438.55</c:v>
                      </c:pt>
                      <c:pt idx="1">
                        <c:v>560961.69999999995</c:v>
                      </c:pt>
                      <c:pt idx="2">
                        <c:v>877264.2</c:v>
                      </c:pt>
                      <c:pt idx="3">
                        <c:v>1203777.5</c:v>
                      </c:pt>
                      <c:pt idx="4">
                        <c:v>1537272.05</c:v>
                      </c:pt>
                      <c:pt idx="5">
                        <c:v>1875439.4</c:v>
                      </c:pt>
                      <c:pt idx="6">
                        <c:v>2218520.25</c:v>
                      </c:pt>
                      <c:pt idx="7">
                        <c:v>2568879.9500000002</c:v>
                      </c:pt>
                      <c:pt idx="8">
                        <c:v>2923483.1</c:v>
                      </c:pt>
                      <c:pt idx="9">
                        <c:v>3278019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A960-4554-A204-6562853DC1A3}"/>
                  </c:ext>
                </c:extLst>
              </c15:ser>
            </c15:filteredLineSeries>
            <c15:filteredLineSeries>
              <c15:ser>
                <c:idx val="2"/>
                <c:order val="4"/>
                <c:tx>
                  <c:v>max RB rosnace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Arkusz1!$F$28:$F$37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383950</c:v>
                      </c:pt>
                      <c:pt idx="1">
                        <c:v>836209</c:v>
                      </c:pt>
                      <c:pt idx="2">
                        <c:v>1295741</c:v>
                      </c:pt>
                      <c:pt idx="3">
                        <c:v>1786816</c:v>
                      </c:pt>
                      <c:pt idx="4">
                        <c:v>2275470</c:v>
                      </c:pt>
                      <c:pt idx="5">
                        <c:v>2770637</c:v>
                      </c:pt>
                      <c:pt idx="6">
                        <c:v>3315216</c:v>
                      </c:pt>
                      <c:pt idx="7">
                        <c:v>3828871</c:v>
                      </c:pt>
                      <c:pt idx="8">
                        <c:v>4334450</c:v>
                      </c:pt>
                      <c:pt idx="9">
                        <c:v>4841492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A960-4554-A204-6562853DC1A3}"/>
                  </c:ext>
                </c:extLst>
              </c15:ser>
            </c15:filteredLineSeries>
            <c15:filteredLineSeries>
              <c15:ser>
                <c:idx val="11"/>
                <c:order val="5"/>
                <c:tx>
                  <c:v>max RB losowe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Arkusz1!$O$28:$O$37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261576</c:v>
                      </c:pt>
                      <c:pt idx="1">
                        <c:v>563449</c:v>
                      </c:pt>
                      <c:pt idx="2">
                        <c:v>881492</c:v>
                      </c:pt>
                      <c:pt idx="3">
                        <c:v>1209272</c:v>
                      </c:pt>
                      <c:pt idx="4">
                        <c:v>1541773</c:v>
                      </c:pt>
                      <c:pt idx="5">
                        <c:v>1880308</c:v>
                      </c:pt>
                      <c:pt idx="6">
                        <c:v>2225927</c:v>
                      </c:pt>
                      <c:pt idx="7">
                        <c:v>2574931</c:v>
                      </c:pt>
                      <c:pt idx="8">
                        <c:v>2932274</c:v>
                      </c:pt>
                      <c:pt idx="9">
                        <c:v>3288174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A960-4554-A204-6562853DC1A3}"/>
                  </c:ext>
                </c:extLst>
              </c15:ser>
            </c15:filteredLineSeries>
            <c15:filteredLineSeries>
              <c15:ser>
                <c:idx val="3"/>
                <c:order val="7"/>
                <c:tx>
                  <c:v>BST losowe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Arkusz1!$K$4:$K$13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165527.04999999999</c:v>
                      </c:pt>
                      <c:pt idx="1">
                        <c:v>359262.45</c:v>
                      </c:pt>
                      <c:pt idx="2">
                        <c:v>571088.55000000005</c:v>
                      </c:pt>
                      <c:pt idx="3">
                        <c:v>777481.25</c:v>
                      </c:pt>
                      <c:pt idx="4">
                        <c:v>1005157.05</c:v>
                      </c:pt>
                      <c:pt idx="5">
                        <c:v>1215022.6499999999</c:v>
                      </c:pt>
                      <c:pt idx="6">
                        <c:v>1432943.95</c:v>
                      </c:pt>
                      <c:pt idx="7">
                        <c:v>1675249.15</c:v>
                      </c:pt>
                      <c:pt idx="8">
                        <c:v>1929405.6</c:v>
                      </c:pt>
                      <c:pt idx="9">
                        <c:v>2112099.4500000002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A960-4554-A204-6562853DC1A3}"/>
                  </c:ext>
                </c:extLst>
              </c15:ser>
            </c15:filteredLineSeries>
            <c15:filteredLineSeries>
              <c15:ser>
                <c:idx val="7"/>
                <c:order val="9"/>
                <c:tx>
                  <c:v>max BST losowe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Arkusz1!$O$4:$O$13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177322</c:v>
                      </c:pt>
                      <c:pt idx="1">
                        <c:v>375118</c:v>
                      </c:pt>
                      <c:pt idx="2">
                        <c:v>607378</c:v>
                      </c:pt>
                      <c:pt idx="3">
                        <c:v>827799</c:v>
                      </c:pt>
                      <c:pt idx="4">
                        <c:v>1069896</c:v>
                      </c:pt>
                      <c:pt idx="5">
                        <c:v>1266679</c:v>
                      </c:pt>
                      <c:pt idx="6">
                        <c:v>1530010</c:v>
                      </c:pt>
                      <c:pt idx="7">
                        <c:v>1848642</c:v>
                      </c:pt>
                      <c:pt idx="8">
                        <c:v>2040914</c:v>
                      </c:pt>
                      <c:pt idx="9">
                        <c:v>2303338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A960-4554-A204-6562853DC1A3}"/>
                  </c:ext>
                </c:extLst>
              </c15:ser>
            </c15:filteredLineSeries>
            <c15:filteredLineSeries>
              <c15:ser>
                <c:idx val="4"/>
                <c:order val="10"/>
                <c:tx>
                  <c:v>QUICK k=10</c:v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Arkusz1!$H$72:$H$111</c15:sqref>
                        </c15:formulaRef>
                      </c:ext>
                    </c:extLst>
                    <c:numCache>
                      <c:formatCode>General</c:formatCode>
                      <c:ptCount val="40"/>
                      <c:pt idx="0">
                        <c:v>45</c:v>
                      </c:pt>
                      <c:pt idx="1">
                        <c:v>45</c:v>
                      </c:pt>
                      <c:pt idx="2">
                        <c:v>43</c:v>
                      </c:pt>
                      <c:pt idx="3">
                        <c:v>42</c:v>
                      </c:pt>
                      <c:pt idx="4">
                        <c:v>47</c:v>
                      </c:pt>
                      <c:pt idx="5">
                        <c:v>52</c:v>
                      </c:pt>
                      <c:pt idx="6">
                        <c:v>53</c:v>
                      </c:pt>
                      <c:pt idx="7">
                        <c:v>52</c:v>
                      </c:pt>
                      <c:pt idx="8">
                        <c:v>49</c:v>
                      </c:pt>
                      <c:pt idx="9">
                        <c:v>49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960-4554-A204-6562853DC1A3}"/>
                  </c:ext>
                </c:extLst>
              </c15:ser>
            </c15:filteredLineSeries>
            <c15:filteredLineSeries>
              <c15:ser>
                <c:idx val="10"/>
                <c:order val="11"/>
                <c:tx>
                  <c:v>DUAL k=10</c:v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Arkusz1!$H$116:$H$155</c15:sqref>
                        </c15:formulaRef>
                      </c:ext>
                    </c:extLst>
                    <c:numCache>
                      <c:formatCode>General</c:formatCode>
                      <c:ptCount val="40"/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960-4554-A204-6562853DC1A3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2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</a:rPr>
              <a:t>Porównanie ilości porównań dla różnych  różnych dodanych ciagow w Splay Tree wzgl 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v>Splay rosnace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Arkusz1!$B$72:$B$81</c:f>
              <c:numCache>
                <c:formatCode>General</c:formatCode>
                <c:ptCount val="10"/>
                <c:pt idx="0">
                  <c:v>9999</c:v>
                </c:pt>
                <c:pt idx="1">
                  <c:v>19999</c:v>
                </c:pt>
                <c:pt idx="2">
                  <c:v>29999</c:v>
                </c:pt>
                <c:pt idx="3">
                  <c:v>39999</c:v>
                </c:pt>
                <c:pt idx="4">
                  <c:v>49999</c:v>
                </c:pt>
                <c:pt idx="5">
                  <c:v>59999</c:v>
                </c:pt>
                <c:pt idx="6">
                  <c:v>69999</c:v>
                </c:pt>
                <c:pt idx="7">
                  <c:v>79999</c:v>
                </c:pt>
                <c:pt idx="8">
                  <c:v>89999</c:v>
                </c:pt>
                <c:pt idx="9">
                  <c:v>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0-A68D-477E-A905-EFDD5F8916AC}"/>
            </c:ext>
          </c:extLst>
        </c:ser>
        <c:ser>
          <c:idx val="0"/>
          <c:order val="1"/>
          <c:tx>
            <c:v>Splay losowe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Arkusz1!$K$72:$K$81</c:f>
              <c:numCache>
                <c:formatCode>General</c:formatCode>
                <c:ptCount val="10"/>
                <c:pt idx="0">
                  <c:v>7863.2</c:v>
                </c:pt>
                <c:pt idx="1">
                  <c:v>15733.2</c:v>
                </c:pt>
                <c:pt idx="2">
                  <c:v>23613.05</c:v>
                </c:pt>
                <c:pt idx="3">
                  <c:v>31459.7</c:v>
                </c:pt>
                <c:pt idx="4">
                  <c:v>39332.400000000001</c:v>
                </c:pt>
                <c:pt idx="5">
                  <c:v>47207.7</c:v>
                </c:pt>
                <c:pt idx="6">
                  <c:v>55075.35</c:v>
                </c:pt>
                <c:pt idx="7">
                  <c:v>62957.95</c:v>
                </c:pt>
                <c:pt idx="8">
                  <c:v>70833.2</c:v>
                </c:pt>
                <c:pt idx="9">
                  <c:v>78709.55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A68D-477E-A905-EFDD5F8916AC}"/>
            </c:ext>
          </c:extLst>
        </c:ser>
        <c:ser>
          <c:idx val="5"/>
          <c:order val="2"/>
          <c:tx>
            <c:v>max Splay rosnace</c:v>
          </c:tx>
          <c:spPr>
            <a:ln w="28575" cap="rnd">
              <a:solidFill>
                <a:schemeClr val="accent6"/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Arkusz1!$F$72:$F$81</c:f>
              <c:numCache>
                <c:formatCode>General</c:formatCode>
                <c:ptCount val="10"/>
                <c:pt idx="0">
                  <c:v>9999</c:v>
                </c:pt>
                <c:pt idx="1">
                  <c:v>19999</c:v>
                </c:pt>
                <c:pt idx="2">
                  <c:v>29999</c:v>
                </c:pt>
                <c:pt idx="3">
                  <c:v>39999</c:v>
                </c:pt>
                <c:pt idx="4">
                  <c:v>49999</c:v>
                </c:pt>
                <c:pt idx="5">
                  <c:v>59999</c:v>
                </c:pt>
                <c:pt idx="6">
                  <c:v>69999</c:v>
                </c:pt>
                <c:pt idx="7">
                  <c:v>79999</c:v>
                </c:pt>
                <c:pt idx="8">
                  <c:v>89999</c:v>
                </c:pt>
                <c:pt idx="9">
                  <c:v>99999</c:v>
                </c:pt>
              </c:numCache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2-A68D-477E-A905-EFDD5F8916AC}"/>
            </c:ext>
          </c:extLst>
        </c:ser>
        <c:ser>
          <c:idx val="10"/>
          <c:order val="3"/>
          <c:tx>
            <c:v>max Splay losowe</c:v>
          </c:tx>
          <c:spPr>
            <a:ln w="28575" cap="rnd">
              <a:solidFill>
                <a:schemeClr val="accent5">
                  <a:lumMod val="60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Arkusz1!$A$28:$A$37</c:f>
              <c:numCache>
                <c:formatCode>General</c:formatCode>
                <c:ptCount val="10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  <c:pt idx="8">
                  <c:v>90000</c:v>
                </c:pt>
                <c:pt idx="9">
                  <c:v>100000</c:v>
                </c:pt>
              </c:numCache>
              <c:extLst xmlns:c15="http://schemas.microsoft.com/office/drawing/2012/chart"/>
            </c:numRef>
          </c:cat>
          <c:val>
            <c:numRef>
              <c:f>Arkusz1!$O$72:$O$81</c:f>
              <c:numCache>
                <c:formatCode>General</c:formatCode>
                <c:ptCount val="10"/>
                <c:pt idx="0">
                  <c:v>7935</c:v>
                </c:pt>
                <c:pt idx="1">
                  <c:v>15810</c:v>
                </c:pt>
                <c:pt idx="2">
                  <c:v>23714</c:v>
                </c:pt>
                <c:pt idx="3">
                  <c:v>31560</c:v>
                </c:pt>
                <c:pt idx="4">
                  <c:v>39466</c:v>
                </c:pt>
                <c:pt idx="5">
                  <c:v>47323</c:v>
                </c:pt>
                <c:pt idx="6">
                  <c:v>55183</c:v>
                </c:pt>
                <c:pt idx="7">
                  <c:v>63110</c:v>
                </c:pt>
                <c:pt idx="8">
                  <c:v>71049</c:v>
                </c:pt>
                <c:pt idx="9">
                  <c:v>78893</c:v>
                </c:pt>
              </c:numCache>
              <c:extLst xmlns:c15="http://schemas.microsoft.com/office/drawing/2012/chart"/>
            </c:numRef>
          </c: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A68D-477E-A905-EFDD5F891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59626543"/>
        <c:axId val="1559625583"/>
        <c:extLst>
          <c:ext xmlns:c15="http://schemas.microsoft.com/office/drawing/2012/chart" uri="{02D57815-91ED-43cb-92C2-25804820EDAC}">
            <c15:filteredLineSeries>
              <c15:ser>
                <c:idx val="6"/>
                <c:order val="4"/>
                <c:tx>
                  <c:v>RB rosnace</c:v>
                </c:tx>
                <c:spPr>
                  <a:ln w="28575" cap="rnd">
                    <a:solidFill>
                      <a:srgbClr val="00B0F0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Arkusz1!$B$28:$B$37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376810.9</c:v>
                      </c:pt>
                      <c:pt idx="1">
                        <c:v>817598.3</c:v>
                      </c:pt>
                      <c:pt idx="2">
                        <c:v>1276416.5</c:v>
                      </c:pt>
                      <c:pt idx="3">
                        <c:v>1759538.1</c:v>
                      </c:pt>
                      <c:pt idx="4">
                        <c:v>2238432.2000000002</c:v>
                      </c:pt>
                      <c:pt idx="5">
                        <c:v>2732258.45</c:v>
                      </c:pt>
                      <c:pt idx="6">
                        <c:v>3226912.45</c:v>
                      </c:pt>
                      <c:pt idx="7">
                        <c:v>3746996.65</c:v>
                      </c:pt>
                      <c:pt idx="8">
                        <c:v>4249591.5</c:v>
                      </c:pt>
                      <c:pt idx="9">
                        <c:v>4770194.05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A68D-477E-A905-EFDD5F8916AC}"/>
                  </c:ext>
                </c:extLst>
              </c15:ser>
            </c15:filteredLineSeries>
            <c15:filteredLineSeries>
              <c15:ser>
                <c:idx val="8"/>
                <c:order val="5"/>
                <c:tx>
                  <c:v>RB losowe</c:v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Arkusz1!$K$28:$K$37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260438.55</c:v>
                      </c:pt>
                      <c:pt idx="1">
                        <c:v>560961.69999999995</c:v>
                      </c:pt>
                      <c:pt idx="2">
                        <c:v>877264.2</c:v>
                      </c:pt>
                      <c:pt idx="3">
                        <c:v>1203777.5</c:v>
                      </c:pt>
                      <c:pt idx="4">
                        <c:v>1537272.05</c:v>
                      </c:pt>
                      <c:pt idx="5">
                        <c:v>1875439.4</c:v>
                      </c:pt>
                      <c:pt idx="6">
                        <c:v>2218520.25</c:v>
                      </c:pt>
                      <c:pt idx="7">
                        <c:v>2568879.9500000002</c:v>
                      </c:pt>
                      <c:pt idx="8">
                        <c:v>2923483.1</c:v>
                      </c:pt>
                      <c:pt idx="9">
                        <c:v>3278019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5-A68D-477E-A905-EFDD5F8916AC}"/>
                  </c:ext>
                </c:extLst>
              </c15:ser>
            </c15:filteredLineSeries>
            <c15:filteredLineSeries>
              <c15:ser>
                <c:idx val="2"/>
                <c:order val="6"/>
                <c:tx>
                  <c:v>max RB rosnace</c:v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Arkusz1!$F$28:$F$37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383950</c:v>
                      </c:pt>
                      <c:pt idx="1">
                        <c:v>836209</c:v>
                      </c:pt>
                      <c:pt idx="2">
                        <c:v>1295741</c:v>
                      </c:pt>
                      <c:pt idx="3">
                        <c:v>1786816</c:v>
                      </c:pt>
                      <c:pt idx="4">
                        <c:v>2275470</c:v>
                      </c:pt>
                      <c:pt idx="5">
                        <c:v>2770637</c:v>
                      </c:pt>
                      <c:pt idx="6">
                        <c:v>3315216</c:v>
                      </c:pt>
                      <c:pt idx="7">
                        <c:v>3828871</c:v>
                      </c:pt>
                      <c:pt idx="8">
                        <c:v>4334450</c:v>
                      </c:pt>
                      <c:pt idx="9">
                        <c:v>4841492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6-A68D-477E-A905-EFDD5F8916AC}"/>
                  </c:ext>
                </c:extLst>
              </c15:ser>
            </c15:filteredLineSeries>
            <c15:filteredLineSeries>
              <c15:ser>
                <c:idx val="11"/>
                <c:order val="7"/>
                <c:tx>
                  <c:v>max RB losowe</c:v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Arkusz1!$O$28:$O$37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261576</c:v>
                      </c:pt>
                      <c:pt idx="1">
                        <c:v>563449</c:v>
                      </c:pt>
                      <c:pt idx="2">
                        <c:v>881492</c:v>
                      </c:pt>
                      <c:pt idx="3">
                        <c:v>1209272</c:v>
                      </c:pt>
                      <c:pt idx="4">
                        <c:v>1541773</c:v>
                      </c:pt>
                      <c:pt idx="5">
                        <c:v>1880308</c:v>
                      </c:pt>
                      <c:pt idx="6">
                        <c:v>2225927</c:v>
                      </c:pt>
                      <c:pt idx="7">
                        <c:v>2574931</c:v>
                      </c:pt>
                      <c:pt idx="8">
                        <c:v>2932274</c:v>
                      </c:pt>
                      <c:pt idx="9">
                        <c:v>3288174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7-A68D-477E-A905-EFDD5F8916AC}"/>
                  </c:ext>
                </c:extLst>
              </c15:ser>
            </c15:filteredLineSeries>
            <c15:filteredLineSeries>
              <c15:ser>
                <c:idx val="1"/>
                <c:order val="8"/>
                <c:tx>
                  <c:v>BST rosnace</c:v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Arkusz1!$B$4:$B$13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42309260.450000003</c:v>
                      </c:pt>
                      <c:pt idx="1">
                        <c:v>154841741.34999999</c:v>
                      </c:pt>
                      <c:pt idx="2">
                        <c:v>357214889.69999999</c:v>
                      </c:pt>
                      <c:pt idx="3">
                        <c:v>689315905.70000005</c:v>
                      </c:pt>
                      <c:pt idx="4">
                        <c:v>950623536.54999995</c:v>
                      </c:pt>
                      <c:pt idx="5">
                        <c:v>1396528190.8499999</c:v>
                      </c:pt>
                      <c:pt idx="6">
                        <c:v>995229312.39999998</c:v>
                      </c:pt>
                      <c:pt idx="7">
                        <c:v>507900458.80000001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8-A68D-477E-A905-EFDD5F8916AC}"/>
                  </c:ext>
                </c:extLst>
              </c15:ser>
            </c15:filteredLineSeries>
            <c15:filteredLineSeries>
              <c15:ser>
                <c:idx val="3"/>
                <c:order val="9"/>
                <c:tx>
                  <c:v>BST losowe</c:v>
                </c:tx>
                <c:spPr>
                  <a:ln w="952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Arkusz1!$K$4:$K$13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165527.04999999999</c:v>
                      </c:pt>
                      <c:pt idx="1">
                        <c:v>359262.45</c:v>
                      </c:pt>
                      <c:pt idx="2">
                        <c:v>571088.55000000005</c:v>
                      </c:pt>
                      <c:pt idx="3">
                        <c:v>777481.25</c:v>
                      </c:pt>
                      <c:pt idx="4">
                        <c:v>1005157.05</c:v>
                      </c:pt>
                      <c:pt idx="5">
                        <c:v>1215022.6499999999</c:v>
                      </c:pt>
                      <c:pt idx="6">
                        <c:v>1432943.95</c:v>
                      </c:pt>
                      <c:pt idx="7">
                        <c:v>1675249.15</c:v>
                      </c:pt>
                      <c:pt idx="8">
                        <c:v>1929405.6</c:v>
                      </c:pt>
                      <c:pt idx="9">
                        <c:v>2112099.4500000002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9-A68D-477E-A905-EFDD5F8916AC}"/>
                  </c:ext>
                </c:extLst>
              </c15:ser>
            </c15:filteredLineSeries>
            <c15:filteredLineSeries>
              <c15:ser>
                <c:idx val="9"/>
                <c:order val="10"/>
                <c:tx>
                  <c:v>max BST rosnace</c:v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Arkusz1!$A$28:$A$37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10000</c:v>
                      </c:pt>
                      <c:pt idx="1">
                        <c:v>20000</c:v>
                      </c:pt>
                      <c:pt idx="2">
                        <c:v>30000</c:v>
                      </c:pt>
                      <c:pt idx="3">
                        <c:v>40000</c:v>
                      </c:pt>
                      <c:pt idx="4">
                        <c:v>50000</c:v>
                      </c:pt>
                      <c:pt idx="5">
                        <c:v>60000</c:v>
                      </c:pt>
                      <c:pt idx="6">
                        <c:v>70000</c:v>
                      </c:pt>
                      <c:pt idx="7">
                        <c:v>80000</c:v>
                      </c:pt>
                      <c:pt idx="8">
                        <c:v>90000</c:v>
                      </c:pt>
                      <c:pt idx="9">
                        <c:v>100000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Arkusz1!$F$4:$F$13</c15:sqref>
                        </c15:formulaRef>
                      </c:ext>
                    </c:extLst>
                    <c:numCache>
                      <c:formatCode>0.00E+00</c:formatCode>
                      <c:ptCount val="10"/>
                      <c:pt idx="0">
                        <c:v>56431952</c:v>
                      </c:pt>
                      <c:pt idx="1">
                        <c:v>226711622</c:v>
                      </c:pt>
                      <c:pt idx="2">
                        <c:v>517396576</c:v>
                      </c:pt>
                      <c:pt idx="3">
                        <c:v>943321384</c:v>
                      </c:pt>
                      <c:pt idx="4">
                        <c:v>1446691625</c:v>
                      </c:pt>
                      <c:pt idx="5">
                        <c:v>2113408071</c:v>
                      </c:pt>
                      <c:pt idx="6">
                        <c:v>2124790703</c:v>
                      </c:pt>
                      <c:pt idx="7">
                        <c:v>2069574149</c:v>
                      </c:pt>
                      <c:pt idx="8">
                        <c:v>2102752872</c:v>
                      </c:pt>
                      <c:pt idx="9">
                        <c:v>1418371067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A-A68D-477E-A905-EFDD5F8916AC}"/>
                  </c:ext>
                </c:extLst>
              </c15:ser>
            </c15:filteredLineSeries>
            <c15:filteredLineSeries>
              <c15:ser>
                <c:idx val="7"/>
                <c:order val="11"/>
                <c:tx>
                  <c:v>max BST losowe</c:v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none"/>
                </c:marker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Arkusz1!$O$4:$O$13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177322</c:v>
                      </c:pt>
                      <c:pt idx="1">
                        <c:v>375118</c:v>
                      </c:pt>
                      <c:pt idx="2">
                        <c:v>607378</c:v>
                      </c:pt>
                      <c:pt idx="3">
                        <c:v>827799</c:v>
                      </c:pt>
                      <c:pt idx="4">
                        <c:v>1069896</c:v>
                      </c:pt>
                      <c:pt idx="5">
                        <c:v>1266679</c:v>
                      </c:pt>
                      <c:pt idx="6">
                        <c:v>1530010</c:v>
                      </c:pt>
                      <c:pt idx="7">
                        <c:v>1848642</c:v>
                      </c:pt>
                      <c:pt idx="8">
                        <c:v>2040914</c:v>
                      </c:pt>
                      <c:pt idx="9">
                        <c:v>2303338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B-A68D-477E-A905-EFDD5F8916AC}"/>
                  </c:ext>
                </c:extLst>
              </c15:ser>
            </c15:filteredLineSeries>
          </c:ext>
        </c:extLst>
      </c:lineChart>
      <c:catAx>
        <c:axId val="1559626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5583"/>
        <c:crosses val="autoZero"/>
        <c:auto val="1"/>
        <c:lblAlgn val="ctr"/>
        <c:lblOffset val="100"/>
        <c:noMultiLvlLbl val="0"/>
      </c:catAx>
      <c:valAx>
        <c:axId val="15596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596265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601980</xdr:colOff>
      <xdr:row>2</xdr:row>
      <xdr:rowOff>19050</xdr:rowOff>
    </xdr:from>
    <xdr:to>
      <xdr:col>27</xdr:col>
      <xdr:colOff>220980</xdr:colOff>
      <xdr:row>22</xdr:row>
      <xdr:rowOff>114300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8909AB8-9CF1-A263-FBAF-CFBACF8790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158</xdr:row>
      <xdr:rowOff>185054</xdr:rowOff>
    </xdr:from>
    <xdr:to>
      <xdr:col>20</xdr:col>
      <xdr:colOff>10886</xdr:colOff>
      <xdr:row>185</xdr:row>
      <xdr:rowOff>76199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ED4EF1B1-8C58-53D4-3641-36E7737DAA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566057</xdr:colOff>
      <xdr:row>158</xdr:row>
      <xdr:rowOff>163286</xdr:rowOff>
    </xdr:from>
    <xdr:to>
      <xdr:col>32</xdr:col>
      <xdr:colOff>576943</xdr:colOff>
      <xdr:row>185</xdr:row>
      <xdr:rowOff>54431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A412ADCF-5079-4CE6-944A-44BCE5FE52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217713</xdr:colOff>
      <xdr:row>24</xdr:row>
      <xdr:rowOff>1</xdr:rowOff>
    </xdr:from>
    <xdr:to>
      <xdr:col>26</xdr:col>
      <xdr:colOff>446313</xdr:colOff>
      <xdr:row>44</xdr:row>
      <xdr:rowOff>95251</xdr:rowOff>
    </xdr:to>
    <xdr:graphicFrame macro="">
      <xdr:nvGraphicFramePr>
        <xdr:cNvPr id="24" name="Wykres 23">
          <a:extLst>
            <a:ext uri="{FF2B5EF4-FFF2-40B4-BE49-F238E27FC236}">
              <a16:creationId xmlns:a16="http://schemas.microsoft.com/office/drawing/2014/main" id="{59D182CD-F216-4FFB-B86C-A68B365032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195943</xdr:colOff>
      <xdr:row>2</xdr:row>
      <xdr:rowOff>1</xdr:rowOff>
    </xdr:from>
    <xdr:to>
      <xdr:col>36</xdr:col>
      <xdr:colOff>424543</xdr:colOff>
      <xdr:row>22</xdr:row>
      <xdr:rowOff>95251</xdr:rowOff>
    </xdr:to>
    <xdr:graphicFrame macro="">
      <xdr:nvGraphicFramePr>
        <xdr:cNvPr id="25" name="Wykres 24">
          <a:extLst>
            <a:ext uri="{FF2B5EF4-FFF2-40B4-BE49-F238E27FC236}">
              <a16:creationId xmlns:a16="http://schemas.microsoft.com/office/drawing/2014/main" id="{B69D371C-6407-40C0-A9EF-21E873C4EE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402771</xdr:colOff>
      <xdr:row>0</xdr:row>
      <xdr:rowOff>0</xdr:rowOff>
    </xdr:from>
    <xdr:to>
      <xdr:col>43</xdr:col>
      <xdr:colOff>293915</xdr:colOff>
      <xdr:row>15</xdr:row>
      <xdr:rowOff>87086</xdr:rowOff>
    </xdr:to>
    <xdr:graphicFrame macro="">
      <xdr:nvGraphicFramePr>
        <xdr:cNvPr id="27" name="Wykres 26">
          <a:extLst>
            <a:ext uri="{FF2B5EF4-FFF2-40B4-BE49-F238E27FC236}">
              <a16:creationId xmlns:a16="http://schemas.microsoft.com/office/drawing/2014/main" id="{C50EE9B4-5409-4499-A3C1-D0E068F02D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44</xdr:col>
      <xdr:colOff>0</xdr:colOff>
      <xdr:row>0</xdr:row>
      <xdr:rowOff>163286</xdr:rowOff>
    </xdr:from>
    <xdr:to>
      <xdr:col>52</xdr:col>
      <xdr:colOff>381000</xdr:colOff>
      <xdr:row>18</xdr:row>
      <xdr:rowOff>141515</xdr:rowOff>
    </xdr:to>
    <xdr:graphicFrame macro="">
      <xdr:nvGraphicFramePr>
        <xdr:cNvPr id="28" name="Wykres 27">
          <a:extLst>
            <a:ext uri="{FF2B5EF4-FFF2-40B4-BE49-F238E27FC236}">
              <a16:creationId xmlns:a16="http://schemas.microsoft.com/office/drawing/2014/main" id="{47355536-CFAF-41A0-A03A-43FDAA04C8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36</xdr:col>
      <xdr:colOff>457201</xdr:colOff>
      <xdr:row>14</xdr:row>
      <xdr:rowOff>174173</xdr:rowOff>
    </xdr:from>
    <xdr:to>
      <xdr:col>43</xdr:col>
      <xdr:colOff>348343</xdr:colOff>
      <xdr:row>29</xdr:row>
      <xdr:rowOff>108858</xdr:rowOff>
    </xdr:to>
    <xdr:graphicFrame macro="">
      <xdr:nvGraphicFramePr>
        <xdr:cNvPr id="29" name="Wykres 28">
          <a:extLst>
            <a:ext uri="{FF2B5EF4-FFF2-40B4-BE49-F238E27FC236}">
              <a16:creationId xmlns:a16="http://schemas.microsoft.com/office/drawing/2014/main" id="{9897D63E-2BAA-4376-B54C-876B4476A0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52</xdr:col>
      <xdr:colOff>424542</xdr:colOff>
      <xdr:row>0</xdr:row>
      <xdr:rowOff>0</xdr:rowOff>
    </xdr:from>
    <xdr:to>
      <xdr:col>61</xdr:col>
      <xdr:colOff>195943</xdr:colOff>
      <xdr:row>18</xdr:row>
      <xdr:rowOff>119742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A239B276-96C2-4BF7-B1DF-004E839407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457202</xdr:colOff>
      <xdr:row>28</xdr:row>
      <xdr:rowOff>32655</xdr:rowOff>
    </xdr:from>
    <xdr:to>
      <xdr:col>32</xdr:col>
      <xdr:colOff>304800</xdr:colOff>
      <xdr:row>52</xdr:row>
      <xdr:rowOff>119743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70347940-1C85-4076-954C-C5B8315E630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32</xdr:col>
      <xdr:colOff>228600</xdr:colOff>
      <xdr:row>28</xdr:row>
      <xdr:rowOff>32656</xdr:rowOff>
    </xdr:from>
    <xdr:to>
      <xdr:col>38</xdr:col>
      <xdr:colOff>359229</xdr:colOff>
      <xdr:row>52</xdr:row>
      <xdr:rowOff>119744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8017AB0F-FF0B-40C8-B7DF-1B49E5CEC33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39</xdr:col>
      <xdr:colOff>0</xdr:colOff>
      <xdr:row>29</xdr:row>
      <xdr:rowOff>174173</xdr:rowOff>
    </xdr:from>
    <xdr:to>
      <xdr:col>47</xdr:col>
      <xdr:colOff>21771</xdr:colOff>
      <xdr:row>50</xdr:row>
      <xdr:rowOff>95251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6B33AFB4-4D1C-4B88-8AA9-EC9E7D72EE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46</xdr:col>
      <xdr:colOff>511630</xdr:colOff>
      <xdr:row>27</xdr:row>
      <xdr:rowOff>152399</xdr:rowOff>
    </xdr:from>
    <xdr:to>
      <xdr:col>53</xdr:col>
      <xdr:colOff>391887</xdr:colOff>
      <xdr:row>41</xdr:row>
      <xdr:rowOff>163286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F9277E6C-169B-458C-A433-84D855552A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46</xdr:col>
      <xdr:colOff>489857</xdr:colOff>
      <xdr:row>41</xdr:row>
      <xdr:rowOff>141514</xdr:rowOff>
    </xdr:from>
    <xdr:to>
      <xdr:col>53</xdr:col>
      <xdr:colOff>370114</xdr:colOff>
      <xdr:row>55</xdr:row>
      <xdr:rowOff>152401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C933A76D-0758-486C-AD40-CA461F1F0B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53</xdr:col>
      <xdr:colOff>424543</xdr:colOff>
      <xdr:row>27</xdr:row>
      <xdr:rowOff>152400</xdr:rowOff>
    </xdr:from>
    <xdr:to>
      <xdr:col>60</xdr:col>
      <xdr:colOff>0</xdr:colOff>
      <xdr:row>43</xdr:row>
      <xdr:rowOff>87087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BE70C357-17A8-41D9-AB0F-2F75AD9A18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53</xdr:col>
      <xdr:colOff>489858</xdr:colOff>
      <xdr:row>43</xdr:row>
      <xdr:rowOff>32657</xdr:rowOff>
    </xdr:from>
    <xdr:to>
      <xdr:col>60</xdr:col>
      <xdr:colOff>65315</xdr:colOff>
      <xdr:row>58</xdr:row>
      <xdr:rowOff>152401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EDDDCC87-FAB9-467C-8294-55462D6FE4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17</xdr:col>
      <xdr:colOff>239486</xdr:colOff>
      <xdr:row>54</xdr:row>
      <xdr:rowOff>119743</xdr:rowOff>
    </xdr:from>
    <xdr:to>
      <xdr:col>26</xdr:col>
      <xdr:colOff>468086</xdr:colOff>
      <xdr:row>75</xdr:row>
      <xdr:rowOff>29936</xdr:rowOff>
    </xdr:to>
    <xdr:graphicFrame macro="">
      <xdr:nvGraphicFramePr>
        <xdr:cNvPr id="17" name="Wykres 16">
          <a:extLst>
            <a:ext uri="{FF2B5EF4-FFF2-40B4-BE49-F238E27FC236}">
              <a16:creationId xmlns:a16="http://schemas.microsoft.com/office/drawing/2014/main" id="{E84367A1-23FA-47B0-8256-D9A8A59C622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36</xdr:col>
      <xdr:colOff>424543</xdr:colOff>
      <xdr:row>55</xdr:row>
      <xdr:rowOff>0</xdr:rowOff>
    </xdr:from>
    <xdr:to>
      <xdr:col>46</xdr:col>
      <xdr:colOff>43543</xdr:colOff>
      <xdr:row>75</xdr:row>
      <xdr:rowOff>95250</xdr:rowOff>
    </xdr:to>
    <xdr:graphicFrame macro="">
      <xdr:nvGraphicFramePr>
        <xdr:cNvPr id="21" name="Wykres 20">
          <a:extLst>
            <a:ext uri="{FF2B5EF4-FFF2-40B4-BE49-F238E27FC236}">
              <a16:creationId xmlns:a16="http://schemas.microsoft.com/office/drawing/2014/main" id="{644E91F7-26ED-40CC-8DE3-B15C386FCD7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27</xdr:col>
      <xdr:colOff>10886</xdr:colOff>
      <xdr:row>54</xdr:row>
      <xdr:rowOff>130628</xdr:rowOff>
    </xdr:from>
    <xdr:to>
      <xdr:col>36</xdr:col>
      <xdr:colOff>239486</xdr:colOff>
      <xdr:row>75</xdr:row>
      <xdr:rowOff>40821</xdr:rowOff>
    </xdr:to>
    <xdr:graphicFrame macro="">
      <xdr:nvGraphicFramePr>
        <xdr:cNvPr id="23" name="Wykres 22">
          <a:extLst>
            <a:ext uri="{FF2B5EF4-FFF2-40B4-BE49-F238E27FC236}">
              <a16:creationId xmlns:a16="http://schemas.microsoft.com/office/drawing/2014/main" id="{585B62CF-5330-4493-BA63-E4FDA5F427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46</xdr:col>
      <xdr:colOff>141515</xdr:colOff>
      <xdr:row>56</xdr:row>
      <xdr:rowOff>0</xdr:rowOff>
    </xdr:from>
    <xdr:to>
      <xdr:col>55</xdr:col>
      <xdr:colOff>370115</xdr:colOff>
      <xdr:row>76</xdr:row>
      <xdr:rowOff>95250</xdr:rowOff>
    </xdr:to>
    <xdr:graphicFrame macro="">
      <xdr:nvGraphicFramePr>
        <xdr:cNvPr id="26" name="Wykres 25">
          <a:extLst>
            <a:ext uri="{FF2B5EF4-FFF2-40B4-BE49-F238E27FC236}">
              <a16:creationId xmlns:a16="http://schemas.microsoft.com/office/drawing/2014/main" id="{8875695E-A8C0-47B8-B0FC-70A58CA7BB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56</xdr:col>
      <xdr:colOff>0</xdr:colOff>
      <xdr:row>59</xdr:row>
      <xdr:rowOff>0</xdr:rowOff>
    </xdr:from>
    <xdr:to>
      <xdr:col>65</xdr:col>
      <xdr:colOff>228600</xdr:colOff>
      <xdr:row>79</xdr:row>
      <xdr:rowOff>95250</xdr:rowOff>
    </xdr:to>
    <xdr:graphicFrame macro="">
      <xdr:nvGraphicFramePr>
        <xdr:cNvPr id="30" name="Wykres 29">
          <a:extLst>
            <a:ext uri="{FF2B5EF4-FFF2-40B4-BE49-F238E27FC236}">
              <a16:creationId xmlns:a16="http://schemas.microsoft.com/office/drawing/2014/main" id="{4B5F9347-C086-4067-A169-0758FF5381D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23AC08-6F5F-4B8C-90DA-0074620BAEC5}">
  <dimension ref="A1:Q198"/>
  <sheetViews>
    <sheetView tabSelected="1" topLeftCell="AP46" zoomScale="70" zoomScaleNormal="70" workbookViewId="0">
      <selection activeCell="BQ74" sqref="BQ74"/>
    </sheetView>
  </sheetViews>
  <sheetFormatPr defaultRowHeight="14.4" x14ac:dyDescent="0.3"/>
  <sheetData>
    <row r="1" spans="1:17" x14ac:dyDescent="0.3">
      <c r="A1" t="s">
        <v>15</v>
      </c>
    </row>
    <row r="2" spans="1:17" x14ac:dyDescent="0.3">
      <c r="A2" t="s">
        <v>5</v>
      </c>
      <c r="J2" t="s">
        <v>13</v>
      </c>
    </row>
    <row r="3" spans="1:17" x14ac:dyDescent="0.3">
      <c r="A3" t="s">
        <v>0</v>
      </c>
      <c r="B3" t="s">
        <v>6</v>
      </c>
      <c r="C3" t="s">
        <v>7</v>
      </c>
      <c r="D3" t="s">
        <v>8</v>
      </c>
      <c r="E3" t="s">
        <v>9</v>
      </c>
      <c r="F3" t="s">
        <v>10</v>
      </c>
      <c r="G3" t="s">
        <v>11</v>
      </c>
      <c r="H3" t="s">
        <v>12</v>
      </c>
      <c r="J3" t="s">
        <v>0</v>
      </c>
      <c r="K3" t="s">
        <v>6</v>
      </c>
      <c r="L3" t="s">
        <v>7</v>
      </c>
      <c r="M3" t="s">
        <v>8</v>
      </c>
      <c r="N3" t="s">
        <v>9</v>
      </c>
      <c r="O3" t="s">
        <v>10</v>
      </c>
      <c r="P3" t="s">
        <v>11</v>
      </c>
      <c r="Q3" t="s">
        <v>12</v>
      </c>
    </row>
    <row r="4" spans="1:17" x14ac:dyDescent="0.3">
      <c r="A4">
        <v>10000</v>
      </c>
      <c r="B4" s="1">
        <v>42309260.450000003</v>
      </c>
      <c r="C4">
        <v>17880</v>
      </c>
      <c r="D4">
        <v>10000</v>
      </c>
      <c r="E4">
        <v>6059.5</v>
      </c>
      <c r="F4" s="1">
        <v>56431952</v>
      </c>
      <c r="G4">
        <v>18013</v>
      </c>
      <c r="H4">
        <v>6152</v>
      </c>
      <c r="J4">
        <v>10000</v>
      </c>
      <c r="K4">
        <v>165527.04999999999</v>
      </c>
      <c r="L4">
        <v>21301.75</v>
      </c>
      <c r="M4">
        <v>31.5</v>
      </c>
      <c r="N4">
        <v>29.9</v>
      </c>
      <c r="O4">
        <v>177322</v>
      </c>
      <c r="P4">
        <v>21634</v>
      </c>
      <c r="Q4">
        <v>34</v>
      </c>
    </row>
    <row r="5" spans="1:17" x14ac:dyDescent="0.3">
      <c r="A5">
        <v>20000</v>
      </c>
      <c r="B5" s="1">
        <v>154841741.34999999</v>
      </c>
      <c r="C5">
        <v>35778.5</v>
      </c>
      <c r="D5">
        <v>20000</v>
      </c>
      <c r="E5">
        <v>12110.25</v>
      </c>
      <c r="F5" s="1">
        <v>226711622</v>
      </c>
      <c r="G5">
        <v>35943</v>
      </c>
      <c r="H5">
        <v>12240</v>
      </c>
      <c r="J5">
        <v>20000</v>
      </c>
      <c r="K5">
        <v>359262.45</v>
      </c>
      <c r="L5">
        <v>42462.05</v>
      </c>
      <c r="M5">
        <v>33.799999999999997</v>
      </c>
      <c r="N5">
        <v>32.299999999999997</v>
      </c>
      <c r="O5">
        <v>375118</v>
      </c>
      <c r="P5">
        <v>43106</v>
      </c>
      <c r="Q5">
        <v>37</v>
      </c>
    </row>
    <row r="6" spans="1:17" x14ac:dyDescent="0.3">
      <c r="A6">
        <v>30000</v>
      </c>
      <c r="B6" s="1">
        <v>357214889.69999999</v>
      </c>
      <c r="C6">
        <v>53610.9</v>
      </c>
      <c r="D6">
        <v>30000</v>
      </c>
      <c r="E6">
        <v>18194.05</v>
      </c>
      <c r="F6" s="1">
        <v>517396576</v>
      </c>
      <c r="G6">
        <v>53857</v>
      </c>
      <c r="H6">
        <v>18396</v>
      </c>
      <c r="J6">
        <v>30000</v>
      </c>
      <c r="K6">
        <v>571088.55000000005</v>
      </c>
      <c r="L6">
        <v>63613.4</v>
      </c>
      <c r="M6">
        <v>35.200000000000003</v>
      </c>
      <c r="N6">
        <v>33.299999999999997</v>
      </c>
      <c r="O6">
        <v>607378</v>
      </c>
      <c r="P6">
        <v>64174</v>
      </c>
      <c r="Q6">
        <v>36</v>
      </c>
    </row>
    <row r="7" spans="1:17" x14ac:dyDescent="0.3">
      <c r="A7">
        <v>40000</v>
      </c>
      <c r="B7" s="1">
        <v>689315905.70000005</v>
      </c>
      <c r="C7">
        <v>71470.3</v>
      </c>
      <c r="D7">
        <v>40000</v>
      </c>
      <c r="E7">
        <v>24264.35</v>
      </c>
      <c r="F7" s="1">
        <v>943321384</v>
      </c>
      <c r="G7">
        <v>71775</v>
      </c>
      <c r="H7">
        <v>24482</v>
      </c>
      <c r="J7">
        <v>40000</v>
      </c>
      <c r="K7">
        <v>777481.25</v>
      </c>
      <c r="L7">
        <v>84867.05</v>
      </c>
      <c r="M7">
        <v>36.049999999999997</v>
      </c>
      <c r="N7">
        <v>34.35</v>
      </c>
      <c r="O7">
        <v>827799</v>
      </c>
      <c r="P7">
        <v>85832</v>
      </c>
      <c r="Q7">
        <v>38</v>
      </c>
    </row>
    <row r="8" spans="1:17" x14ac:dyDescent="0.3">
      <c r="A8">
        <v>50000</v>
      </c>
      <c r="B8" s="1">
        <v>950623536.54999995</v>
      </c>
      <c r="C8">
        <v>89335.1</v>
      </c>
      <c r="D8">
        <v>50000</v>
      </c>
      <c r="E8">
        <v>30331.95</v>
      </c>
      <c r="F8" s="1">
        <v>1446691625</v>
      </c>
      <c r="G8">
        <v>89621</v>
      </c>
      <c r="H8">
        <v>30467</v>
      </c>
      <c r="J8">
        <v>50000</v>
      </c>
      <c r="K8">
        <v>1005157.05</v>
      </c>
      <c r="L8">
        <v>106116.7</v>
      </c>
      <c r="M8">
        <v>37.85</v>
      </c>
      <c r="N8">
        <v>36.049999999999997</v>
      </c>
      <c r="O8">
        <v>1069896</v>
      </c>
      <c r="P8">
        <v>106672</v>
      </c>
      <c r="Q8">
        <v>40</v>
      </c>
    </row>
    <row r="9" spans="1:17" x14ac:dyDescent="0.3">
      <c r="A9">
        <v>60000</v>
      </c>
      <c r="B9" s="1">
        <v>1396528190.8499999</v>
      </c>
      <c r="C9">
        <v>107249.7</v>
      </c>
      <c r="D9">
        <v>60000</v>
      </c>
      <c r="E9">
        <v>36374.65</v>
      </c>
      <c r="F9" s="1">
        <v>2113408071</v>
      </c>
      <c r="G9">
        <v>107517</v>
      </c>
      <c r="H9">
        <v>36552</v>
      </c>
      <c r="J9">
        <v>60000</v>
      </c>
      <c r="K9">
        <v>1215022.6499999999</v>
      </c>
      <c r="L9">
        <v>127434.3</v>
      </c>
      <c r="M9">
        <v>38.450000000000003</v>
      </c>
      <c r="N9">
        <v>36.700000000000003</v>
      </c>
      <c r="O9">
        <v>1266679</v>
      </c>
      <c r="P9">
        <v>128159</v>
      </c>
      <c r="Q9">
        <v>40</v>
      </c>
    </row>
    <row r="10" spans="1:17" x14ac:dyDescent="0.3">
      <c r="A10">
        <v>70000</v>
      </c>
      <c r="B10" s="1">
        <v>995229312.39999998</v>
      </c>
      <c r="C10">
        <v>125041.4</v>
      </c>
      <c r="D10">
        <v>70000</v>
      </c>
      <c r="E10">
        <v>42478.8</v>
      </c>
      <c r="F10" s="1">
        <v>2124790703</v>
      </c>
      <c r="G10">
        <v>125225</v>
      </c>
      <c r="H10">
        <v>42671</v>
      </c>
      <c r="J10">
        <v>70000</v>
      </c>
      <c r="K10">
        <v>1432943.95</v>
      </c>
      <c r="L10">
        <v>148618.20000000001</v>
      </c>
      <c r="M10">
        <v>39.1</v>
      </c>
      <c r="N10">
        <v>37.450000000000003</v>
      </c>
      <c r="O10">
        <v>1530010</v>
      </c>
      <c r="P10">
        <v>149763</v>
      </c>
      <c r="Q10">
        <v>40</v>
      </c>
    </row>
    <row r="11" spans="1:17" x14ac:dyDescent="0.3">
      <c r="A11">
        <v>80000</v>
      </c>
      <c r="B11" s="1">
        <v>507900458.80000001</v>
      </c>
      <c r="C11">
        <v>142984.70000000001</v>
      </c>
      <c r="D11">
        <v>80000</v>
      </c>
      <c r="E11">
        <v>48507.15</v>
      </c>
      <c r="F11" s="1">
        <v>2069574149</v>
      </c>
      <c r="G11">
        <v>143309</v>
      </c>
      <c r="H11">
        <v>48772</v>
      </c>
      <c r="J11">
        <v>80000</v>
      </c>
      <c r="K11">
        <v>1675249.15</v>
      </c>
      <c r="L11">
        <v>169993.15</v>
      </c>
      <c r="M11">
        <v>39.75</v>
      </c>
      <c r="N11">
        <v>38</v>
      </c>
      <c r="O11">
        <v>1848642</v>
      </c>
      <c r="P11">
        <v>171181</v>
      </c>
      <c r="Q11">
        <v>41</v>
      </c>
    </row>
    <row r="12" spans="1:17" x14ac:dyDescent="0.3">
      <c r="A12">
        <v>90000</v>
      </c>
      <c r="B12" s="1"/>
      <c r="C12">
        <v>160747.79999999999</v>
      </c>
      <c r="D12">
        <v>90000</v>
      </c>
      <c r="E12">
        <v>54625.599999999999</v>
      </c>
      <c r="F12" s="1">
        <v>2102752872</v>
      </c>
      <c r="G12">
        <v>161157</v>
      </c>
      <c r="H12">
        <v>54763</v>
      </c>
      <c r="J12">
        <v>90000</v>
      </c>
      <c r="K12">
        <v>1929405.6</v>
      </c>
      <c r="L12">
        <v>191146.8</v>
      </c>
      <c r="M12">
        <v>41</v>
      </c>
      <c r="N12">
        <v>39.1</v>
      </c>
      <c r="O12">
        <v>2040914</v>
      </c>
      <c r="P12">
        <v>192142</v>
      </c>
      <c r="Q12">
        <v>44</v>
      </c>
    </row>
    <row r="13" spans="1:17" x14ac:dyDescent="0.3">
      <c r="A13">
        <v>100000</v>
      </c>
      <c r="B13" s="1"/>
      <c r="C13">
        <v>178737.2</v>
      </c>
      <c r="D13">
        <v>100000</v>
      </c>
      <c r="E13">
        <v>60630.9</v>
      </c>
      <c r="F13" s="1">
        <v>1418371067</v>
      </c>
      <c r="G13">
        <v>179483</v>
      </c>
      <c r="H13">
        <v>60848</v>
      </c>
      <c r="J13">
        <v>100000</v>
      </c>
      <c r="K13">
        <v>2112099.4500000002</v>
      </c>
      <c r="L13">
        <v>212255.85</v>
      </c>
      <c r="M13">
        <v>40.75</v>
      </c>
      <c r="N13">
        <v>39</v>
      </c>
      <c r="O13">
        <v>2303338</v>
      </c>
      <c r="P13">
        <v>213056</v>
      </c>
      <c r="Q13">
        <v>42</v>
      </c>
    </row>
    <row r="25" spans="1:17" x14ac:dyDescent="0.3">
      <c r="A25" t="s">
        <v>14</v>
      </c>
    </row>
    <row r="26" spans="1:17" x14ac:dyDescent="0.3">
      <c r="A26" t="s">
        <v>5</v>
      </c>
      <c r="J26" t="s">
        <v>13</v>
      </c>
    </row>
    <row r="27" spans="1:17" x14ac:dyDescent="0.3">
      <c r="A27" t="s">
        <v>0</v>
      </c>
      <c r="B27" t="s">
        <v>6</v>
      </c>
      <c r="C27" t="s">
        <v>7</v>
      </c>
      <c r="D27" t="s">
        <v>8</v>
      </c>
      <c r="E27" t="s">
        <v>9</v>
      </c>
      <c r="F27" t="s">
        <v>10</v>
      </c>
      <c r="G27" t="s">
        <v>11</v>
      </c>
      <c r="H27" t="s">
        <v>12</v>
      </c>
      <c r="J27" t="s">
        <v>0</v>
      </c>
      <c r="K27" t="s">
        <v>6</v>
      </c>
      <c r="L27" t="s">
        <v>7</v>
      </c>
      <c r="M27" t="s">
        <v>8</v>
      </c>
      <c r="N27" t="s">
        <v>9</v>
      </c>
      <c r="O27" t="s">
        <v>10</v>
      </c>
      <c r="P27" t="s">
        <v>11</v>
      </c>
      <c r="Q27" t="s">
        <v>12</v>
      </c>
    </row>
    <row r="28" spans="1:17" x14ac:dyDescent="0.3">
      <c r="A28">
        <v>10000</v>
      </c>
      <c r="B28">
        <v>376810.9</v>
      </c>
      <c r="C28">
        <v>286346.59999999998</v>
      </c>
      <c r="D28">
        <v>24</v>
      </c>
      <c r="E28">
        <v>16.7</v>
      </c>
      <c r="F28">
        <v>383950</v>
      </c>
      <c r="G28">
        <v>286721</v>
      </c>
      <c r="H28">
        <v>17</v>
      </c>
      <c r="J28">
        <v>10000</v>
      </c>
      <c r="K28">
        <v>260438.55</v>
      </c>
      <c r="L28">
        <v>157191</v>
      </c>
      <c r="M28">
        <v>16</v>
      </c>
      <c r="N28">
        <v>16.5</v>
      </c>
      <c r="O28">
        <v>261576</v>
      </c>
      <c r="P28">
        <v>158127</v>
      </c>
      <c r="Q28">
        <v>17</v>
      </c>
    </row>
    <row r="29" spans="1:17" x14ac:dyDescent="0.3">
      <c r="A29">
        <v>20000</v>
      </c>
      <c r="B29">
        <v>817598.3</v>
      </c>
      <c r="C29">
        <v>612908.65</v>
      </c>
      <c r="D29">
        <v>26</v>
      </c>
      <c r="E29">
        <v>18.05</v>
      </c>
      <c r="F29">
        <v>836209</v>
      </c>
      <c r="G29">
        <v>613955</v>
      </c>
      <c r="H29">
        <v>19</v>
      </c>
      <c r="J29">
        <v>20000</v>
      </c>
      <c r="K29">
        <v>560961.69999999995</v>
      </c>
      <c r="L29">
        <v>334297.45</v>
      </c>
      <c r="M29">
        <v>17.100000000000001</v>
      </c>
      <c r="N29">
        <v>18.100000000000001</v>
      </c>
      <c r="O29">
        <v>563449</v>
      </c>
      <c r="P29">
        <v>335914</v>
      </c>
      <c r="Q29">
        <v>19</v>
      </c>
    </row>
    <row r="30" spans="1:17" x14ac:dyDescent="0.3">
      <c r="A30">
        <v>30000</v>
      </c>
      <c r="B30">
        <v>1276416.5</v>
      </c>
      <c r="C30">
        <v>953338.8</v>
      </c>
      <c r="D30">
        <v>27</v>
      </c>
      <c r="E30">
        <v>18.45</v>
      </c>
      <c r="F30">
        <v>1295741</v>
      </c>
      <c r="G30">
        <v>954311</v>
      </c>
      <c r="H30">
        <v>19</v>
      </c>
      <c r="J30">
        <v>30000</v>
      </c>
      <c r="K30">
        <v>877264.2</v>
      </c>
      <c r="L30">
        <v>518771.20000000001</v>
      </c>
      <c r="M30">
        <v>17.899999999999999</v>
      </c>
      <c r="N30">
        <v>18.7</v>
      </c>
      <c r="O30">
        <v>881492</v>
      </c>
      <c r="P30">
        <v>522096</v>
      </c>
      <c r="Q30">
        <v>20</v>
      </c>
    </row>
    <row r="31" spans="1:17" x14ac:dyDescent="0.3">
      <c r="A31">
        <v>40000</v>
      </c>
      <c r="B31">
        <v>1759538.1</v>
      </c>
      <c r="C31">
        <v>1305585.8500000001</v>
      </c>
      <c r="D31">
        <v>28</v>
      </c>
      <c r="E31">
        <v>19.2</v>
      </c>
      <c r="F31">
        <v>1786816</v>
      </c>
      <c r="G31">
        <v>1306626</v>
      </c>
      <c r="H31">
        <v>20</v>
      </c>
      <c r="J31">
        <v>40000</v>
      </c>
      <c r="K31">
        <v>1203777.5</v>
      </c>
      <c r="L31">
        <v>708885.4</v>
      </c>
      <c r="M31">
        <v>18.05</v>
      </c>
      <c r="N31">
        <v>19.2</v>
      </c>
      <c r="O31">
        <v>1209272</v>
      </c>
      <c r="P31">
        <v>711912</v>
      </c>
      <c r="Q31">
        <v>20</v>
      </c>
    </row>
    <row r="32" spans="1:17" x14ac:dyDescent="0.3">
      <c r="A32">
        <v>50000</v>
      </c>
      <c r="B32">
        <v>2238432.2000000002</v>
      </c>
      <c r="C32">
        <v>1661576.9</v>
      </c>
      <c r="D32">
        <v>29</v>
      </c>
      <c r="E32">
        <v>19.600000000000001</v>
      </c>
      <c r="F32">
        <v>2275470</v>
      </c>
      <c r="G32">
        <v>1662684</v>
      </c>
      <c r="H32">
        <v>21</v>
      </c>
      <c r="J32">
        <v>50000</v>
      </c>
      <c r="K32">
        <v>1537272.05</v>
      </c>
      <c r="L32">
        <v>902615.65</v>
      </c>
      <c r="M32">
        <v>18.95</v>
      </c>
      <c r="N32">
        <v>19.75</v>
      </c>
      <c r="O32">
        <v>1541773</v>
      </c>
      <c r="P32">
        <v>905581</v>
      </c>
      <c r="Q32">
        <v>21</v>
      </c>
    </row>
    <row r="33" spans="1:17" x14ac:dyDescent="0.3">
      <c r="A33">
        <v>60000</v>
      </c>
      <c r="B33">
        <v>2732258.45</v>
      </c>
      <c r="C33">
        <v>2026708.1</v>
      </c>
      <c r="D33">
        <v>29</v>
      </c>
      <c r="E33">
        <v>19.7</v>
      </c>
      <c r="F33">
        <v>2770637</v>
      </c>
      <c r="G33">
        <v>2027592</v>
      </c>
      <c r="H33">
        <v>20</v>
      </c>
      <c r="J33">
        <v>60000</v>
      </c>
      <c r="K33">
        <v>1875439.4</v>
      </c>
      <c r="L33">
        <v>1098801.45</v>
      </c>
      <c r="M33">
        <v>19</v>
      </c>
      <c r="N33">
        <v>20.100000000000001</v>
      </c>
      <c r="O33">
        <v>1880308</v>
      </c>
      <c r="P33">
        <v>1100993</v>
      </c>
      <c r="Q33">
        <v>21</v>
      </c>
    </row>
    <row r="34" spans="1:17" x14ac:dyDescent="0.3">
      <c r="A34">
        <v>70000</v>
      </c>
      <c r="B34">
        <v>3226912.45</v>
      </c>
      <c r="C34">
        <v>2396303.6</v>
      </c>
      <c r="D34">
        <v>30</v>
      </c>
      <c r="E34">
        <v>20.350000000000001</v>
      </c>
      <c r="F34">
        <v>3315216</v>
      </c>
      <c r="G34">
        <v>2397788</v>
      </c>
      <c r="H34">
        <v>21</v>
      </c>
      <c r="J34">
        <v>70000</v>
      </c>
      <c r="K34">
        <v>2218520.25</v>
      </c>
      <c r="L34">
        <v>1297265.45</v>
      </c>
      <c r="M34">
        <v>19.05</v>
      </c>
      <c r="N34">
        <v>20.350000000000001</v>
      </c>
      <c r="O34">
        <v>2225927</v>
      </c>
      <c r="P34">
        <v>1300366</v>
      </c>
      <c r="Q34">
        <v>21</v>
      </c>
    </row>
    <row r="35" spans="1:17" x14ac:dyDescent="0.3">
      <c r="A35">
        <v>80000</v>
      </c>
      <c r="B35">
        <v>3746996.65</v>
      </c>
      <c r="C35">
        <v>2771621.6</v>
      </c>
      <c r="D35">
        <v>30</v>
      </c>
      <c r="E35">
        <v>20.350000000000001</v>
      </c>
      <c r="F35">
        <v>3828871</v>
      </c>
      <c r="G35">
        <v>2773148</v>
      </c>
      <c r="H35">
        <v>21</v>
      </c>
      <c r="J35">
        <v>80000</v>
      </c>
      <c r="K35">
        <v>2568879.9500000002</v>
      </c>
      <c r="L35">
        <v>1499326.65</v>
      </c>
      <c r="M35">
        <v>19.45</v>
      </c>
      <c r="N35">
        <v>20.6</v>
      </c>
      <c r="O35">
        <v>2574931</v>
      </c>
      <c r="P35">
        <v>1504843</v>
      </c>
      <c r="Q35">
        <v>21</v>
      </c>
    </row>
    <row r="36" spans="1:17" x14ac:dyDescent="0.3">
      <c r="A36">
        <v>90000</v>
      </c>
      <c r="B36">
        <v>4249591.5</v>
      </c>
      <c r="C36">
        <v>3146427.3</v>
      </c>
      <c r="D36">
        <v>30</v>
      </c>
      <c r="E36">
        <v>20.65</v>
      </c>
      <c r="F36">
        <v>4334450</v>
      </c>
      <c r="G36">
        <v>3148148</v>
      </c>
      <c r="H36">
        <v>22</v>
      </c>
      <c r="J36">
        <v>90000</v>
      </c>
      <c r="K36">
        <v>2923483.1</v>
      </c>
      <c r="L36">
        <v>1703485.95</v>
      </c>
      <c r="M36">
        <v>19.899999999999999</v>
      </c>
      <c r="N36">
        <v>20.8</v>
      </c>
      <c r="O36">
        <v>2932274</v>
      </c>
      <c r="P36">
        <v>1707049</v>
      </c>
      <c r="Q36">
        <v>23</v>
      </c>
    </row>
    <row r="37" spans="1:17" x14ac:dyDescent="0.3">
      <c r="A37">
        <v>100000</v>
      </c>
      <c r="B37">
        <v>4770194.05</v>
      </c>
      <c r="C37">
        <v>3523234.45</v>
      </c>
      <c r="D37">
        <v>31</v>
      </c>
      <c r="E37">
        <v>20.95</v>
      </c>
      <c r="F37">
        <v>4841492</v>
      </c>
      <c r="G37">
        <v>3524291</v>
      </c>
      <c r="H37">
        <v>22</v>
      </c>
      <c r="J37">
        <v>100000</v>
      </c>
      <c r="K37">
        <v>3278019</v>
      </c>
      <c r="L37">
        <v>1907142.4</v>
      </c>
      <c r="M37">
        <v>20</v>
      </c>
      <c r="N37">
        <v>21.1</v>
      </c>
      <c r="O37">
        <v>3288174</v>
      </c>
      <c r="P37">
        <v>1911354</v>
      </c>
      <c r="Q37">
        <v>22</v>
      </c>
    </row>
    <row r="69" spans="1:17" x14ac:dyDescent="0.3">
      <c r="A69" t="s">
        <v>16</v>
      </c>
    </row>
    <row r="70" spans="1:17" x14ac:dyDescent="0.3">
      <c r="A70" t="s">
        <v>5</v>
      </c>
      <c r="J70" t="s">
        <v>13</v>
      </c>
    </row>
    <row r="71" spans="1:17" x14ac:dyDescent="0.3">
      <c r="A71" t="s">
        <v>0</v>
      </c>
      <c r="B71" t="s">
        <v>6</v>
      </c>
      <c r="C71" t="s">
        <v>7</v>
      </c>
      <c r="D71" t="s">
        <v>8</v>
      </c>
      <c r="E71" t="s">
        <v>9</v>
      </c>
      <c r="F71" t="s">
        <v>10</v>
      </c>
      <c r="G71" t="s">
        <v>11</v>
      </c>
      <c r="H71" t="s">
        <v>12</v>
      </c>
      <c r="J71" t="s">
        <v>0</v>
      </c>
      <c r="K71" t="s">
        <v>6</v>
      </c>
      <c r="L71" t="s">
        <v>7</v>
      </c>
      <c r="M71" t="s">
        <v>8</v>
      </c>
      <c r="N71" t="s">
        <v>9</v>
      </c>
      <c r="O71" t="s">
        <v>10</v>
      </c>
      <c r="P71" t="s">
        <v>11</v>
      </c>
      <c r="Q71" t="s">
        <v>12</v>
      </c>
    </row>
    <row r="72" spans="1:17" x14ac:dyDescent="0.3">
      <c r="A72">
        <v>10000</v>
      </c>
      <c r="B72">
        <v>9999</v>
      </c>
      <c r="C72">
        <v>217969.2</v>
      </c>
      <c r="D72">
        <v>10000</v>
      </c>
      <c r="E72">
        <v>35.15</v>
      </c>
      <c r="F72">
        <v>9999</v>
      </c>
      <c r="G72">
        <v>222275</v>
      </c>
      <c r="H72">
        <v>45</v>
      </c>
      <c r="J72">
        <v>10000</v>
      </c>
      <c r="K72">
        <v>7863.2</v>
      </c>
      <c r="L72">
        <v>431039.6</v>
      </c>
      <c r="M72">
        <v>37.700000000000003</v>
      </c>
      <c r="N72">
        <v>32.15</v>
      </c>
      <c r="O72">
        <v>7935</v>
      </c>
      <c r="P72">
        <v>432915</v>
      </c>
      <c r="Q72">
        <v>35</v>
      </c>
    </row>
    <row r="73" spans="1:17" x14ac:dyDescent="0.3">
      <c r="A73">
        <v>20000</v>
      </c>
      <c r="B73">
        <v>19999</v>
      </c>
      <c r="C73">
        <v>461709.45</v>
      </c>
      <c r="D73">
        <v>20000</v>
      </c>
      <c r="E73">
        <v>37</v>
      </c>
      <c r="F73">
        <v>19999</v>
      </c>
      <c r="G73">
        <v>468105</v>
      </c>
      <c r="H73">
        <v>45</v>
      </c>
      <c r="J73">
        <v>20000</v>
      </c>
      <c r="K73">
        <v>15733.2</v>
      </c>
      <c r="L73">
        <v>934778.2</v>
      </c>
      <c r="M73">
        <v>43.9</v>
      </c>
      <c r="N73">
        <v>35.549999999999997</v>
      </c>
      <c r="O73">
        <v>15810</v>
      </c>
      <c r="P73">
        <v>937428</v>
      </c>
      <c r="Q73">
        <v>41</v>
      </c>
    </row>
    <row r="74" spans="1:17" x14ac:dyDescent="0.3">
      <c r="A74">
        <v>30000</v>
      </c>
      <c r="B74">
        <v>29999</v>
      </c>
      <c r="C74">
        <v>708158.45</v>
      </c>
      <c r="D74">
        <v>30000</v>
      </c>
      <c r="E74">
        <v>38.549999999999997</v>
      </c>
      <c r="F74">
        <v>29999</v>
      </c>
      <c r="G74">
        <v>720404</v>
      </c>
      <c r="H74">
        <v>43</v>
      </c>
      <c r="J74">
        <v>30000</v>
      </c>
      <c r="K74">
        <v>23613.05</v>
      </c>
      <c r="L74">
        <v>1466151.1</v>
      </c>
      <c r="M74">
        <v>44.7</v>
      </c>
      <c r="N74">
        <v>36.700000000000003</v>
      </c>
      <c r="O74">
        <v>23714</v>
      </c>
      <c r="P74">
        <v>1472158</v>
      </c>
      <c r="Q74">
        <v>41</v>
      </c>
    </row>
    <row r="75" spans="1:17" x14ac:dyDescent="0.3">
      <c r="A75">
        <v>40000</v>
      </c>
      <c r="B75">
        <v>39999</v>
      </c>
      <c r="C75">
        <v>957247.3</v>
      </c>
      <c r="D75">
        <v>40000</v>
      </c>
      <c r="E75">
        <v>38.75</v>
      </c>
      <c r="F75">
        <v>39999</v>
      </c>
      <c r="G75">
        <v>980560</v>
      </c>
      <c r="H75">
        <v>42</v>
      </c>
      <c r="J75">
        <v>40000</v>
      </c>
      <c r="K75">
        <v>31459.7</v>
      </c>
      <c r="L75">
        <v>2014425.8</v>
      </c>
      <c r="M75">
        <v>46.35</v>
      </c>
      <c r="N75">
        <v>39.35</v>
      </c>
      <c r="O75">
        <v>31560</v>
      </c>
      <c r="P75">
        <v>2017816</v>
      </c>
      <c r="Q75">
        <v>47</v>
      </c>
    </row>
    <row r="76" spans="1:17" x14ac:dyDescent="0.3">
      <c r="A76">
        <v>50000</v>
      </c>
      <c r="B76">
        <v>49999</v>
      </c>
      <c r="C76">
        <v>1220537.95</v>
      </c>
      <c r="D76">
        <v>50000</v>
      </c>
      <c r="E76">
        <v>41.8</v>
      </c>
      <c r="F76">
        <v>49999</v>
      </c>
      <c r="G76">
        <v>1236721</v>
      </c>
      <c r="H76">
        <v>47</v>
      </c>
      <c r="J76">
        <v>50000</v>
      </c>
      <c r="K76">
        <v>39332.400000000001</v>
      </c>
      <c r="L76">
        <v>2577981.35</v>
      </c>
      <c r="M76">
        <v>47.45</v>
      </c>
      <c r="N76">
        <v>39.700000000000003</v>
      </c>
      <c r="O76">
        <v>39466</v>
      </c>
      <c r="P76">
        <v>2581265</v>
      </c>
      <c r="Q76">
        <v>50</v>
      </c>
    </row>
    <row r="77" spans="1:17" x14ac:dyDescent="0.3">
      <c r="A77">
        <v>60000</v>
      </c>
      <c r="B77">
        <v>59999</v>
      </c>
      <c r="C77">
        <v>1482952.6</v>
      </c>
      <c r="D77">
        <v>60000</v>
      </c>
      <c r="E77">
        <v>42.7</v>
      </c>
      <c r="F77">
        <v>59999</v>
      </c>
      <c r="G77">
        <v>1507255</v>
      </c>
      <c r="H77">
        <v>52</v>
      </c>
      <c r="J77">
        <v>60000</v>
      </c>
      <c r="K77">
        <v>47207.7</v>
      </c>
      <c r="L77">
        <v>3150431.7</v>
      </c>
      <c r="M77">
        <v>50.1</v>
      </c>
      <c r="N77">
        <v>40.25</v>
      </c>
      <c r="O77">
        <v>47323</v>
      </c>
      <c r="P77">
        <v>3155622</v>
      </c>
      <c r="Q77">
        <v>46</v>
      </c>
    </row>
    <row r="78" spans="1:17" x14ac:dyDescent="0.3">
      <c r="A78">
        <v>70000</v>
      </c>
      <c r="B78">
        <v>69999</v>
      </c>
      <c r="C78">
        <v>1748273</v>
      </c>
      <c r="D78">
        <v>70000</v>
      </c>
      <c r="E78">
        <v>42.5</v>
      </c>
      <c r="F78">
        <v>69999</v>
      </c>
      <c r="G78">
        <v>1771943</v>
      </c>
      <c r="H78">
        <v>53</v>
      </c>
      <c r="J78">
        <v>70000</v>
      </c>
      <c r="K78">
        <v>55075.35</v>
      </c>
      <c r="L78">
        <v>3732209</v>
      </c>
      <c r="M78">
        <v>49.9</v>
      </c>
      <c r="N78">
        <v>40.1</v>
      </c>
      <c r="O78">
        <v>55183</v>
      </c>
      <c r="P78">
        <v>3738602</v>
      </c>
      <c r="Q78">
        <v>45</v>
      </c>
    </row>
    <row r="79" spans="1:17" x14ac:dyDescent="0.3">
      <c r="A79">
        <v>80000</v>
      </c>
      <c r="B79">
        <v>79999</v>
      </c>
      <c r="C79">
        <v>2022235.3</v>
      </c>
      <c r="D79">
        <v>80000</v>
      </c>
      <c r="E79">
        <v>43.5</v>
      </c>
      <c r="F79">
        <v>79999</v>
      </c>
      <c r="G79">
        <v>2042747</v>
      </c>
      <c r="H79">
        <v>52</v>
      </c>
      <c r="J79">
        <v>80000</v>
      </c>
      <c r="K79">
        <v>62957.95</v>
      </c>
      <c r="L79">
        <v>4321935</v>
      </c>
      <c r="M79">
        <v>51.05</v>
      </c>
      <c r="N79">
        <v>41.45</v>
      </c>
      <c r="O79">
        <v>63110</v>
      </c>
      <c r="P79">
        <v>4327485</v>
      </c>
      <c r="Q79">
        <v>46</v>
      </c>
    </row>
    <row r="80" spans="1:17" x14ac:dyDescent="0.3">
      <c r="A80">
        <v>90000</v>
      </c>
      <c r="B80">
        <v>89999</v>
      </c>
      <c r="C80">
        <v>2282952.9500000002</v>
      </c>
      <c r="D80">
        <v>90000</v>
      </c>
      <c r="E80">
        <v>43.95</v>
      </c>
      <c r="F80">
        <v>89999</v>
      </c>
      <c r="G80">
        <v>2311401</v>
      </c>
      <c r="H80">
        <v>49</v>
      </c>
      <c r="J80">
        <v>90000</v>
      </c>
      <c r="K80">
        <v>70833.2</v>
      </c>
      <c r="L80">
        <v>4917066.0999999996</v>
      </c>
      <c r="M80">
        <v>51.5</v>
      </c>
      <c r="N80">
        <v>41.35</v>
      </c>
      <c r="O80">
        <v>71049</v>
      </c>
      <c r="P80">
        <v>4922410</v>
      </c>
      <c r="Q80">
        <v>44</v>
      </c>
    </row>
    <row r="81" spans="1:17" x14ac:dyDescent="0.3">
      <c r="A81">
        <v>100000</v>
      </c>
      <c r="B81">
        <v>99999</v>
      </c>
      <c r="C81">
        <v>2558318.7000000002</v>
      </c>
      <c r="D81">
        <v>100000</v>
      </c>
      <c r="E81">
        <v>44</v>
      </c>
      <c r="F81">
        <v>99999</v>
      </c>
      <c r="G81">
        <v>2585454</v>
      </c>
      <c r="H81">
        <v>49</v>
      </c>
      <c r="J81">
        <v>100000</v>
      </c>
      <c r="K81">
        <v>78709.55</v>
      </c>
      <c r="L81">
        <v>5519602.6500000004</v>
      </c>
      <c r="M81">
        <v>51.75</v>
      </c>
      <c r="N81">
        <v>43.3</v>
      </c>
      <c r="O81">
        <v>78893</v>
      </c>
      <c r="P81">
        <v>5525701</v>
      </c>
      <c r="Q81">
        <v>49</v>
      </c>
    </row>
    <row r="158" spans="1:7" x14ac:dyDescent="0.3">
      <c r="A158" t="s">
        <v>0</v>
      </c>
      <c r="B158" t="s">
        <v>1</v>
      </c>
      <c r="C158" t="s">
        <v>2</v>
      </c>
      <c r="D158" t="s">
        <v>3</v>
      </c>
      <c r="E158" t="s">
        <v>4</v>
      </c>
    </row>
    <row r="159" spans="1:7" x14ac:dyDescent="0.3">
      <c r="A159">
        <v>10</v>
      </c>
      <c r="B159">
        <f>LOG10(A159) *A159</f>
        <v>10</v>
      </c>
      <c r="C159">
        <f>2*B159</f>
        <v>20</v>
      </c>
      <c r="D159">
        <f>LOG10(A159) *A159*10</f>
        <v>100</v>
      </c>
      <c r="E159">
        <f>6*B159</f>
        <v>60</v>
      </c>
      <c r="F159" cm="1">
        <f t="array" ref="F159:F198">5.5*B159:B198</f>
        <v>55</v>
      </c>
      <c r="G159" cm="1">
        <f t="array" ref="G159:G198">5*B159:B198</f>
        <v>50</v>
      </c>
    </row>
    <row r="160" spans="1:7" x14ac:dyDescent="0.3">
      <c r="A160">
        <v>20</v>
      </c>
      <c r="B160">
        <f t="shared" ref="B160:B198" si="0">LOG10(A160) *A160</f>
        <v>26.020599913279625</v>
      </c>
      <c r="C160">
        <f t="shared" ref="C160:C198" si="1">2*B160</f>
        <v>52.04119982655925</v>
      </c>
      <c r="D160">
        <f t="shared" ref="D160:D198" si="2">LOG10(A160) *A160*10</f>
        <v>260.20599913279625</v>
      </c>
      <c r="E160">
        <f t="shared" ref="E160:E198" si="3">6*B160</f>
        <v>156.12359947967775</v>
      </c>
      <c r="F160">
        <v>143.11329952303794</v>
      </c>
      <c r="G160">
        <v>130.10299956639813</v>
      </c>
    </row>
    <row r="161" spans="1:7" x14ac:dyDescent="0.3">
      <c r="A161">
        <v>30</v>
      </c>
      <c r="B161">
        <f t="shared" si="0"/>
        <v>44.313637641589871</v>
      </c>
      <c r="C161">
        <f t="shared" si="1"/>
        <v>88.627275283179742</v>
      </c>
      <c r="D161">
        <f t="shared" si="2"/>
        <v>443.13637641589872</v>
      </c>
      <c r="E161">
        <f t="shared" si="3"/>
        <v>265.88182584953921</v>
      </c>
      <c r="F161">
        <v>243.7250070287443</v>
      </c>
      <c r="G161">
        <v>221.56818820794936</v>
      </c>
    </row>
    <row r="162" spans="1:7" x14ac:dyDescent="0.3">
      <c r="A162">
        <v>40</v>
      </c>
      <c r="B162">
        <f t="shared" si="0"/>
        <v>64.082399653118486</v>
      </c>
      <c r="C162">
        <f t="shared" si="1"/>
        <v>128.16479930623697</v>
      </c>
      <c r="D162">
        <f t="shared" si="2"/>
        <v>640.82399653118489</v>
      </c>
      <c r="E162">
        <f t="shared" si="3"/>
        <v>384.49439791871089</v>
      </c>
      <c r="F162">
        <v>352.45319809215169</v>
      </c>
      <c r="G162">
        <v>320.41199826559244</v>
      </c>
    </row>
    <row r="163" spans="1:7" x14ac:dyDescent="0.3">
      <c r="A163">
        <v>50</v>
      </c>
      <c r="B163">
        <f t="shared" si="0"/>
        <v>84.948500216800937</v>
      </c>
      <c r="C163">
        <f t="shared" si="1"/>
        <v>169.89700043360187</v>
      </c>
      <c r="D163">
        <f t="shared" si="2"/>
        <v>849.48500216800937</v>
      </c>
      <c r="E163">
        <f t="shared" si="3"/>
        <v>509.69100130080562</v>
      </c>
      <c r="F163">
        <v>467.21675119240513</v>
      </c>
      <c r="G163">
        <v>424.74250108400469</v>
      </c>
    </row>
    <row r="164" spans="1:7" x14ac:dyDescent="0.3">
      <c r="A164">
        <v>60</v>
      </c>
      <c r="B164">
        <f t="shared" si="0"/>
        <v>106.68907502301862</v>
      </c>
      <c r="C164">
        <f t="shared" si="1"/>
        <v>213.37815004603723</v>
      </c>
      <c r="D164">
        <f t="shared" si="2"/>
        <v>1066.8907502301861</v>
      </c>
      <c r="E164">
        <f t="shared" si="3"/>
        <v>640.13445013811167</v>
      </c>
      <c r="F164">
        <v>586.78991262660236</v>
      </c>
      <c r="G164">
        <v>533.44537511509304</v>
      </c>
    </row>
    <row r="165" spans="1:7" x14ac:dyDescent="0.3">
      <c r="A165">
        <v>70</v>
      </c>
      <c r="B165">
        <f t="shared" si="0"/>
        <v>129.156862800998</v>
      </c>
      <c r="C165">
        <f t="shared" si="1"/>
        <v>258.313725601996</v>
      </c>
      <c r="D165">
        <f t="shared" si="2"/>
        <v>1291.5686280099799</v>
      </c>
      <c r="E165">
        <f t="shared" si="3"/>
        <v>774.94117680598799</v>
      </c>
      <c r="F165">
        <v>710.36274540548902</v>
      </c>
      <c r="G165">
        <v>645.78431400498994</v>
      </c>
    </row>
    <row r="166" spans="1:7" x14ac:dyDescent="0.3">
      <c r="A166">
        <v>80</v>
      </c>
      <c r="B166">
        <f t="shared" si="0"/>
        <v>152.24719895935547</v>
      </c>
      <c r="C166">
        <f t="shared" si="1"/>
        <v>304.49439791871094</v>
      </c>
      <c r="D166">
        <f t="shared" si="2"/>
        <v>1522.4719895935548</v>
      </c>
      <c r="E166">
        <f t="shared" si="3"/>
        <v>913.48319375613278</v>
      </c>
      <c r="F166">
        <v>837.35959427645514</v>
      </c>
      <c r="G166">
        <v>761.23599479677739</v>
      </c>
    </row>
    <row r="167" spans="1:7" x14ac:dyDescent="0.3">
      <c r="A167">
        <v>90</v>
      </c>
      <c r="B167">
        <f t="shared" si="0"/>
        <v>175.88182584953924</v>
      </c>
      <c r="C167">
        <f t="shared" si="1"/>
        <v>351.76365169907848</v>
      </c>
      <c r="D167">
        <f t="shared" si="2"/>
        <v>1758.8182584953925</v>
      </c>
      <c r="E167">
        <f t="shared" si="3"/>
        <v>1055.2909550972354</v>
      </c>
      <c r="F167">
        <v>967.35004217246581</v>
      </c>
      <c r="G167">
        <v>879.40912924769623</v>
      </c>
    </row>
    <row r="168" spans="1:7" x14ac:dyDescent="0.3">
      <c r="A168">
        <v>100</v>
      </c>
      <c r="B168">
        <f t="shared" si="0"/>
        <v>200</v>
      </c>
      <c r="C168">
        <f t="shared" si="1"/>
        <v>400</v>
      </c>
      <c r="D168">
        <f t="shared" si="2"/>
        <v>2000</v>
      </c>
      <c r="E168">
        <f t="shared" si="3"/>
        <v>1200</v>
      </c>
      <c r="F168">
        <v>1100</v>
      </c>
      <c r="G168">
        <v>1000</v>
      </c>
    </row>
    <row r="169" spans="1:7" x14ac:dyDescent="0.3">
      <c r="A169">
        <v>110</v>
      </c>
      <c r="B169">
        <f t="shared" si="0"/>
        <v>224.55319536740475</v>
      </c>
      <c r="C169">
        <f t="shared" si="1"/>
        <v>449.10639073480951</v>
      </c>
      <c r="D169">
        <f t="shared" si="2"/>
        <v>2245.5319536740476</v>
      </c>
      <c r="E169">
        <f t="shared" si="3"/>
        <v>1347.3191722044285</v>
      </c>
      <c r="F169">
        <v>1235.0425745207262</v>
      </c>
      <c r="G169">
        <v>1122.7659768370238</v>
      </c>
    </row>
    <row r="170" spans="1:7" x14ac:dyDescent="0.3">
      <c r="A170">
        <v>120</v>
      </c>
      <c r="B170">
        <f t="shared" si="0"/>
        <v>249.50174952571496</v>
      </c>
      <c r="C170">
        <f t="shared" si="1"/>
        <v>499.00349905142991</v>
      </c>
      <c r="D170">
        <f t="shared" si="2"/>
        <v>2495.0174952571497</v>
      </c>
      <c r="E170">
        <f t="shared" si="3"/>
        <v>1497.0104971542896</v>
      </c>
      <c r="F170">
        <v>1372.2596223914322</v>
      </c>
      <c r="G170">
        <v>1247.5087476285748</v>
      </c>
    </row>
    <row r="171" spans="1:7" x14ac:dyDescent="0.3">
      <c r="A171">
        <v>130</v>
      </c>
      <c r="B171">
        <f t="shared" si="0"/>
        <v>274.81263579988882</v>
      </c>
      <c r="C171">
        <f t="shared" si="1"/>
        <v>549.62527159977765</v>
      </c>
      <c r="D171">
        <f t="shared" si="2"/>
        <v>2748.1263579988881</v>
      </c>
      <c r="E171">
        <f t="shared" si="3"/>
        <v>1648.8758147993331</v>
      </c>
      <c r="F171">
        <v>1511.4694968993886</v>
      </c>
      <c r="G171">
        <v>1374.0631789994441</v>
      </c>
    </row>
    <row r="172" spans="1:7" x14ac:dyDescent="0.3">
      <c r="A172">
        <v>140</v>
      </c>
      <c r="B172">
        <f t="shared" si="0"/>
        <v>300.45792499495337</v>
      </c>
      <c r="C172">
        <f t="shared" si="1"/>
        <v>600.91584998990675</v>
      </c>
      <c r="D172">
        <f t="shared" si="2"/>
        <v>3004.5792499495337</v>
      </c>
      <c r="E172">
        <f t="shared" si="3"/>
        <v>1802.7475499697202</v>
      </c>
      <c r="F172">
        <v>1652.5185874722436</v>
      </c>
      <c r="G172">
        <v>1502.2896249747669</v>
      </c>
    </row>
    <row r="173" spans="1:7" x14ac:dyDescent="0.3">
      <c r="A173">
        <v>150</v>
      </c>
      <c r="B173">
        <f t="shared" si="0"/>
        <v>326.4136888583522</v>
      </c>
      <c r="C173">
        <f t="shared" si="1"/>
        <v>652.8273777167044</v>
      </c>
      <c r="D173">
        <f t="shared" si="2"/>
        <v>3264.1368885835218</v>
      </c>
      <c r="E173">
        <f t="shared" si="3"/>
        <v>1958.4821331501132</v>
      </c>
      <c r="F173">
        <v>1795.2752887209372</v>
      </c>
      <c r="G173">
        <v>1632.0684442917609</v>
      </c>
    </row>
    <row r="174" spans="1:7" x14ac:dyDescent="0.3">
      <c r="A174">
        <v>160</v>
      </c>
      <c r="B174">
        <f t="shared" si="0"/>
        <v>352.65919722494795</v>
      </c>
      <c r="C174">
        <f t="shared" si="1"/>
        <v>705.31839444989589</v>
      </c>
      <c r="D174">
        <f t="shared" si="2"/>
        <v>3526.5919722494796</v>
      </c>
      <c r="E174">
        <f t="shared" si="3"/>
        <v>2115.9551833496876</v>
      </c>
      <c r="F174">
        <v>1939.6255847372138</v>
      </c>
      <c r="G174">
        <v>1763.2959861247398</v>
      </c>
    </row>
    <row r="175" spans="1:7" x14ac:dyDescent="0.3">
      <c r="A175">
        <v>170</v>
      </c>
      <c r="B175">
        <f t="shared" si="0"/>
        <v>379.1763166343066</v>
      </c>
      <c r="C175">
        <f t="shared" si="1"/>
        <v>758.3526332686132</v>
      </c>
      <c r="D175">
        <f t="shared" si="2"/>
        <v>3791.7631663430661</v>
      </c>
      <c r="E175">
        <f t="shared" si="3"/>
        <v>2275.0578998058395</v>
      </c>
      <c r="F175">
        <v>2085.4697414886864</v>
      </c>
      <c r="G175">
        <v>1895.8815831715331</v>
      </c>
    </row>
    <row r="176" spans="1:7" x14ac:dyDescent="0.3">
      <c r="A176">
        <v>180</v>
      </c>
      <c r="B176">
        <f t="shared" si="0"/>
        <v>405.94905091859511</v>
      </c>
      <c r="C176">
        <f t="shared" si="1"/>
        <v>811.89810183719021</v>
      </c>
      <c r="D176">
        <f t="shared" si="2"/>
        <v>4059.4905091859509</v>
      </c>
      <c r="E176">
        <f t="shared" si="3"/>
        <v>2435.6943055115707</v>
      </c>
      <c r="F176">
        <v>2232.7197800522731</v>
      </c>
      <c r="G176">
        <v>2029.7452545929755</v>
      </c>
    </row>
    <row r="177" spans="1:7" x14ac:dyDescent="0.3">
      <c r="A177">
        <v>190</v>
      </c>
      <c r="B177">
        <f t="shared" si="0"/>
        <v>432.96318418103749</v>
      </c>
      <c r="C177">
        <f t="shared" si="1"/>
        <v>865.92636836207498</v>
      </c>
      <c r="D177">
        <f t="shared" si="2"/>
        <v>4329.6318418103747</v>
      </c>
      <c r="E177">
        <f t="shared" si="3"/>
        <v>2597.7791050862252</v>
      </c>
      <c r="F177">
        <v>2381.2975129957063</v>
      </c>
      <c r="G177">
        <v>2164.8159209051873</v>
      </c>
    </row>
    <row r="178" spans="1:7" x14ac:dyDescent="0.3">
      <c r="A178">
        <v>200</v>
      </c>
      <c r="B178">
        <f t="shared" si="0"/>
        <v>460.20599913279625</v>
      </c>
      <c r="C178">
        <f t="shared" si="1"/>
        <v>920.4119982655925</v>
      </c>
      <c r="D178">
        <f t="shared" si="2"/>
        <v>4602.0599913279621</v>
      </c>
      <c r="E178">
        <f t="shared" si="3"/>
        <v>2761.2359947967775</v>
      </c>
      <c r="F178">
        <v>2531.1329952303795</v>
      </c>
      <c r="G178">
        <v>2301.029995663981</v>
      </c>
    </row>
    <row r="179" spans="1:7" x14ac:dyDescent="0.3">
      <c r="A179">
        <v>1000</v>
      </c>
      <c r="B179">
        <f t="shared" si="0"/>
        <v>3000</v>
      </c>
      <c r="C179">
        <f t="shared" si="1"/>
        <v>6000</v>
      </c>
      <c r="D179">
        <f t="shared" si="2"/>
        <v>30000</v>
      </c>
      <c r="E179">
        <f t="shared" si="3"/>
        <v>18000</v>
      </c>
      <c r="F179">
        <v>16500</v>
      </c>
      <c r="G179">
        <v>15000</v>
      </c>
    </row>
    <row r="180" spans="1:7" x14ac:dyDescent="0.3">
      <c r="A180">
        <v>2000</v>
      </c>
      <c r="B180">
        <f t="shared" si="0"/>
        <v>6602.0599913279621</v>
      </c>
      <c r="C180">
        <f t="shared" si="1"/>
        <v>13204.119982655924</v>
      </c>
      <c r="D180">
        <f t="shared" si="2"/>
        <v>66020.599913279613</v>
      </c>
      <c r="E180">
        <f t="shared" si="3"/>
        <v>39612.359947967772</v>
      </c>
      <c r="F180">
        <v>36311.329952303793</v>
      </c>
      <c r="G180">
        <v>33010.299956639807</v>
      </c>
    </row>
    <row r="181" spans="1:7" x14ac:dyDescent="0.3">
      <c r="A181">
        <v>3000</v>
      </c>
      <c r="B181">
        <f t="shared" si="0"/>
        <v>10431.363764158988</v>
      </c>
      <c r="C181">
        <f t="shared" si="1"/>
        <v>20862.727528317977</v>
      </c>
      <c r="D181">
        <f t="shared" si="2"/>
        <v>104313.63764158988</v>
      </c>
      <c r="E181">
        <f t="shared" si="3"/>
        <v>62588.182584953931</v>
      </c>
      <c r="F181">
        <v>57372.500702874437</v>
      </c>
      <c r="G181">
        <v>52156.818820794942</v>
      </c>
    </row>
    <row r="182" spans="1:7" x14ac:dyDescent="0.3">
      <c r="A182">
        <v>4000</v>
      </c>
      <c r="B182">
        <f t="shared" si="0"/>
        <v>14408.23996531185</v>
      </c>
      <c r="C182">
        <f t="shared" si="1"/>
        <v>28816.4799306237</v>
      </c>
      <c r="D182">
        <f t="shared" si="2"/>
        <v>144082.39965311851</v>
      </c>
      <c r="E182">
        <f t="shared" si="3"/>
        <v>86449.439791871104</v>
      </c>
      <c r="F182">
        <v>79245.319809215172</v>
      </c>
      <c r="G182">
        <v>72041.199826559256</v>
      </c>
    </row>
    <row r="183" spans="1:7" x14ac:dyDescent="0.3">
      <c r="A183">
        <v>5000</v>
      </c>
      <c r="B183">
        <f t="shared" si="0"/>
        <v>18494.850021680093</v>
      </c>
      <c r="C183">
        <f t="shared" si="1"/>
        <v>36989.700043360186</v>
      </c>
      <c r="D183">
        <f t="shared" si="2"/>
        <v>184948.50021680092</v>
      </c>
      <c r="E183">
        <f t="shared" si="3"/>
        <v>110969.10013008057</v>
      </c>
      <c r="F183">
        <v>101721.67511924051</v>
      </c>
      <c r="G183">
        <v>92474.250108400462</v>
      </c>
    </row>
    <row r="184" spans="1:7" x14ac:dyDescent="0.3">
      <c r="A184">
        <v>6000</v>
      </c>
      <c r="B184">
        <f t="shared" si="0"/>
        <v>22668.907502301859</v>
      </c>
      <c r="C184">
        <f t="shared" si="1"/>
        <v>45337.815004603719</v>
      </c>
      <c r="D184">
        <f t="shared" si="2"/>
        <v>226689.07502301858</v>
      </c>
      <c r="E184">
        <f t="shared" si="3"/>
        <v>136013.44501381117</v>
      </c>
      <c r="F184">
        <v>124678.99126266023</v>
      </c>
      <c r="G184">
        <v>113344.53751150929</v>
      </c>
    </row>
    <row r="185" spans="1:7" x14ac:dyDescent="0.3">
      <c r="A185">
        <v>7000</v>
      </c>
      <c r="B185">
        <f t="shared" si="0"/>
        <v>26915.686280099799</v>
      </c>
      <c r="C185">
        <f t="shared" si="1"/>
        <v>53831.372560199598</v>
      </c>
      <c r="D185">
        <f t="shared" si="2"/>
        <v>269156.86280099797</v>
      </c>
      <c r="E185">
        <f t="shared" si="3"/>
        <v>161494.11768059881</v>
      </c>
      <c r="F185">
        <v>148036.27454054888</v>
      </c>
      <c r="G185">
        <v>134578.43140049899</v>
      </c>
    </row>
    <row r="186" spans="1:7" x14ac:dyDescent="0.3">
      <c r="A186">
        <v>8000</v>
      </c>
      <c r="B186">
        <f t="shared" si="0"/>
        <v>31224.719895935552</v>
      </c>
      <c r="C186">
        <f t="shared" si="1"/>
        <v>62449.439791871104</v>
      </c>
      <c r="D186">
        <f t="shared" si="2"/>
        <v>312247.19895935553</v>
      </c>
      <c r="E186">
        <f t="shared" si="3"/>
        <v>187348.3193756133</v>
      </c>
      <c r="F186">
        <v>171735.95942764555</v>
      </c>
      <c r="G186">
        <v>156123.59947967777</v>
      </c>
    </row>
    <row r="187" spans="1:7" x14ac:dyDescent="0.3">
      <c r="A187">
        <v>9000</v>
      </c>
      <c r="B187">
        <f t="shared" si="0"/>
        <v>35588.182584953924</v>
      </c>
      <c r="C187">
        <f t="shared" si="1"/>
        <v>71176.365169907847</v>
      </c>
      <c r="D187">
        <f t="shared" si="2"/>
        <v>355881.82584953925</v>
      </c>
      <c r="E187">
        <f t="shared" si="3"/>
        <v>213529.09550972353</v>
      </c>
      <c r="F187">
        <v>195735.00421724658</v>
      </c>
      <c r="G187">
        <v>177940.91292476963</v>
      </c>
    </row>
    <row r="188" spans="1:7" x14ac:dyDescent="0.3">
      <c r="A188">
        <v>10000</v>
      </c>
      <c r="B188">
        <f t="shared" si="0"/>
        <v>40000</v>
      </c>
      <c r="C188">
        <f t="shared" si="1"/>
        <v>80000</v>
      </c>
      <c r="D188">
        <f t="shared" si="2"/>
        <v>400000</v>
      </c>
      <c r="E188">
        <f t="shared" si="3"/>
        <v>240000</v>
      </c>
      <c r="F188">
        <v>220000</v>
      </c>
      <c r="G188">
        <v>200000</v>
      </c>
    </row>
    <row r="189" spans="1:7" x14ac:dyDescent="0.3">
      <c r="A189">
        <v>11000</v>
      </c>
      <c r="B189">
        <f t="shared" si="0"/>
        <v>44455.319536740477</v>
      </c>
      <c r="C189">
        <f t="shared" si="1"/>
        <v>88910.639073480954</v>
      </c>
      <c r="D189">
        <f t="shared" si="2"/>
        <v>444553.19536740478</v>
      </c>
      <c r="E189">
        <f t="shared" si="3"/>
        <v>266731.91722044285</v>
      </c>
      <c r="F189">
        <v>244504.25745207263</v>
      </c>
      <c r="G189">
        <v>222276.59768370239</v>
      </c>
    </row>
    <row r="190" spans="1:7" x14ac:dyDescent="0.3">
      <c r="A190">
        <v>12000</v>
      </c>
      <c r="B190">
        <f t="shared" si="0"/>
        <v>48950.174952571499</v>
      </c>
      <c r="C190">
        <f t="shared" si="1"/>
        <v>97900.349905142997</v>
      </c>
      <c r="D190">
        <f t="shared" si="2"/>
        <v>489501.74952571501</v>
      </c>
      <c r="E190">
        <f t="shared" si="3"/>
        <v>293701.04971542896</v>
      </c>
      <c r="F190">
        <v>269225.96223914326</v>
      </c>
      <c r="G190">
        <v>244750.87476285751</v>
      </c>
    </row>
    <row r="191" spans="1:7" x14ac:dyDescent="0.3">
      <c r="A191">
        <v>13000</v>
      </c>
      <c r="B191">
        <f t="shared" si="0"/>
        <v>53481.263579988881</v>
      </c>
      <c r="C191">
        <f t="shared" si="1"/>
        <v>106962.52715997776</v>
      </c>
      <c r="D191">
        <f t="shared" si="2"/>
        <v>534812.63579988875</v>
      </c>
      <c r="E191">
        <f t="shared" si="3"/>
        <v>320887.58147993329</v>
      </c>
      <c r="F191">
        <v>294146.94968993886</v>
      </c>
      <c r="G191">
        <v>267406.31789994438</v>
      </c>
    </row>
    <row r="192" spans="1:7" x14ac:dyDescent="0.3">
      <c r="A192">
        <v>14000</v>
      </c>
      <c r="B192">
        <f t="shared" si="0"/>
        <v>58045.792499495336</v>
      </c>
      <c r="C192">
        <f t="shared" si="1"/>
        <v>116091.58499899067</v>
      </c>
      <c r="D192">
        <f t="shared" si="2"/>
        <v>580457.92499495333</v>
      </c>
      <c r="E192">
        <f t="shared" si="3"/>
        <v>348274.75499697204</v>
      </c>
      <c r="F192">
        <v>319251.85874722432</v>
      </c>
      <c r="G192">
        <v>290228.96249747666</v>
      </c>
    </row>
    <row r="193" spans="1:7" x14ac:dyDescent="0.3">
      <c r="A193">
        <v>15000</v>
      </c>
      <c r="B193">
        <f t="shared" si="0"/>
        <v>62641.368885835218</v>
      </c>
      <c r="C193">
        <f t="shared" si="1"/>
        <v>125282.73777167044</v>
      </c>
      <c r="D193">
        <f t="shared" si="2"/>
        <v>626413.68885835214</v>
      </c>
      <c r="E193">
        <f t="shared" si="3"/>
        <v>375848.21331501129</v>
      </c>
      <c r="F193">
        <v>344527.52887209371</v>
      </c>
      <c r="G193">
        <v>313206.84442917607</v>
      </c>
    </row>
    <row r="194" spans="1:7" x14ac:dyDescent="0.3">
      <c r="A194">
        <v>16000</v>
      </c>
      <c r="B194">
        <f t="shared" si="0"/>
        <v>67265.9197224948</v>
      </c>
      <c r="C194">
        <f t="shared" si="1"/>
        <v>134531.8394449896</v>
      </c>
      <c r="D194">
        <f t="shared" si="2"/>
        <v>672659.19722494797</v>
      </c>
      <c r="E194">
        <f t="shared" si="3"/>
        <v>403595.51833496883</v>
      </c>
      <c r="F194">
        <v>369962.55847372138</v>
      </c>
      <c r="G194">
        <v>336329.59861247399</v>
      </c>
    </row>
    <row r="195" spans="1:7" x14ac:dyDescent="0.3">
      <c r="A195">
        <v>17000</v>
      </c>
      <c r="B195">
        <f t="shared" si="0"/>
        <v>71917.631663430657</v>
      </c>
      <c r="C195">
        <f t="shared" si="1"/>
        <v>143835.26332686131</v>
      </c>
      <c r="D195">
        <f t="shared" si="2"/>
        <v>719176.31663430657</v>
      </c>
      <c r="E195">
        <f t="shared" si="3"/>
        <v>431505.78998058394</v>
      </c>
      <c r="F195">
        <v>395546.97414886858</v>
      </c>
      <c r="G195">
        <v>359588.15831715328</v>
      </c>
    </row>
    <row r="196" spans="1:7" x14ac:dyDescent="0.3">
      <c r="A196">
        <v>18000</v>
      </c>
      <c r="B196">
        <f t="shared" si="0"/>
        <v>76594.905091859517</v>
      </c>
      <c r="C196">
        <f t="shared" si="1"/>
        <v>153189.81018371903</v>
      </c>
      <c r="D196">
        <f t="shared" si="2"/>
        <v>765949.05091859517</v>
      </c>
      <c r="E196">
        <f t="shared" si="3"/>
        <v>459569.4305511571</v>
      </c>
      <c r="F196">
        <v>421271.97800522734</v>
      </c>
      <c r="G196">
        <v>382974.52545929758</v>
      </c>
    </row>
    <row r="197" spans="1:7" x14ac:dyDescent="0.3">
      <c r="A197">
        <v>19000</v>
      </c>
      <c r="B197">
        <f t="shared" si="0"/>
        <v>81296.31841810375</v>
      </c>
      <c r="C197">
        <f t="shared" si="1"/>
        <v>162592.6368362075</v>
      </c>
      <c r="D197">
        <f t="shared" si="2"/>
        <v>812963.18418103748</v>
      </c>
      <c r="E197">
        <f t="shared" si="3"/>
        <v>487777.91050862253</v>
      </c>
      <c r="F197">
        <v>447129.75129957061</v>
      </c>
      <c r="G197">
        <v>406481.59209051874</v>
      </c>
    </row>
    <row r="198" spans="1:7" x14ac:dyDescent="0.3">
      <c r="A198">
        <v>20000</v>
      </c>
      <c r="B198">
        <f t="shared" si="0"/>
        <v>86020.599913279628</v>
      </c>
      <c r="C198">
        <f t="shared" si="1"/>
        <v>172041.19982655926</v>
      </c>
      <c r="D198">
        <f t="shared" si="2"/>
        <v>860205.99913279631</v>
      </c>
      <c r="E198">
        <f t="shared" si="3"/>
        <v>516123.59947967774</v>
      </c>
      <c r="F198">
        <v>473113.29952303797</v>
      </c>
      <c r="G198">
        <v>430102.99956639815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darek</dc:creator>
  <cp:lastModifiedBy>darek</cp:lastModifiedBy>
  <dcterms:created xsi:type="dcterms:W3CDTF">2023-04-03T15:22:09Z</dcterms:created>
  <dcterms:modified xsi:type="dcterms:W3CDTF">2023-06-18T18:14:30Z</dcterms:modified>
</cp:coreProperties>
</file>