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Python Programs\Docker Tutorial\ats_data_post_processing-docker_tutorial\flask_frontend\"/>
    </mc:Choice>
  </mc:AlternateContent>
  <xr:revisionPtr revIDLastSave="0" documentId="13_ncr:1_{7F4D625B-EAE6-4B63-907B-7BFA8043955B}" xr6:coauthVersionLast="45" xr6:coauthVersionMax="45" xr10:uidLastSave="{00000000-0000-0000-0000-000000000000}"/>
  <bookViews>
    <workbookView xWindow="165" yWindow="0" windowWidth="28800" windowHeight="15600" activeTab="4" xr2:uid="{01857795-B717-4CCA-9B40-802A05B5FCEB}"/>
  </bookViews>
  <sheets>
    <sheet name="Edge Channels" sheetId="1" r:id="rId1"/>
    <sheet name="On-Board Rails" sheetId="2" r:id="rId2"/>
    <sheet name="Rails to Rename" sheetId="3" r:id="rId3"/>
    <sheet name="Sequencing" sheetId="4" r:id="rId4"/>
    <sheet name="Timing" sheetId="5" r:id="rId5"/>
    <sheet name="BER" sheetId="6" r:id="rId6"/>
    <sheet name="PostProcessor Setting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D7" i="2" l="1"/>
  <c r="E7" i="2"/>
  <c r="E4" i="2" l="1"/>
  <c r="E5" i="2"/>
  <c r="E6" i="2"/>
  <c r="D4" i="2"/>
  <c r="D5" i="2"/>
  <c r="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Andrew Monk</author>
  </authors>
  <commentList>
    <comment ref="A1" authorId="0" shapeId="0" xr:uid="{90FDEF3D-E8D6-4440-8BB8-A9A5851D2A58}">
      <text>
        <r>
          <rPr>
            <b/>
            <sz val="9"/>
            <color indexed="81"/>
            <rFont val="Tahoma"/>
            <charset val="1"/>
          </rPr>
          <t>Andrew Monk:</t>
        </r>
        <r>
          <rPr>
            <sz val="9"/>
            <color indexed="81"/>
            <rFont val="Tahoma"/>
            <charset val="1"/>
          </rPr>
          <t xml:space="preserve">
What are the voltage Edge rail testpoints named in your data? The code uses this data to determine what rails were triggered on.</t>
        </r>
      </text>
    </comment>
    <comment ref="B1" authorId="0" shapeId="0" xr:uid="{DF381F43-2326-4C25-B0B2-7B433A89E799}">
      <text>
        <r>
          <rPr>
            <b/>
            <sz val="9"/>
            <color indexed="81"/>
            <rFont val="Tahoma"/>
            <charset val="1"/>
          </rPr>
          <t>Andrew Monk:</t>
        </r>
        <r>
          <rPr>
            <sz val="9"/>
            <color indexed="81"/>
            <rFont val="Tahoma"/>
            <charset val="1"/>
          </rPr>
          <t xml:space="preserve">
What is the current rail associated with the Edge voltage rail?</t>
        </r>
      </text>
    </comment>
    <comment ref="C1" authorId="0" shapeId="0" xr:uid="{EDBCCF9D-DFC9-4334-92E3-D366BD8405BB}">
      <text>
        <r>
          <rPr>
            <b/>
            <sz val="9"/>
            <color indexed="81"/>
            <rFont val="Tahoma"/>
            <charset val="1"/>
          </rPr>
          <t>Andrew Monk:</t>
        </r>
        <r>
          <rPr>
            <sz val="9"/>
            <color indexed="81"/>
            <rFont val="Tahoma"/>
            <charset val="1"/>
          </rPr>
          <t xml:space="preserve">
Nominal voltage of the edge rail.</t>
        </r>
      </text>
    </comment>
    <comment ref="D1" authorId="0" shapeId="0" xr:uid="{8CD56D36-3A6C-4D85-89EF-11CA0E00C6A1}">
      <text>
        <r>
          <rPr>
            <b/>
            <sz val="9"/>
            <color indexed="81"/>
            <rFont val="Tahoma"/>
            <charset val="1"/>
          </rPr>
          <t>Andrew Monk:</t>
        </r>
        <r>
          <rPr>
            <sz val="9"/>
            <color indexed="81"/>
            <rFont val="Tahoma"/>
            <charset val="1"/>
          </rPr>
          <t xml:space="preserve">
PCIE / OCP or other specification max current.
</t>
        </r>
      </text>
    </comment>
    <comment ref="E1" authorId="0" shapeId="0" xr:uid="{67C925A1-565A-4F57-B44E-3180076F88CF}">
      <text>
        <r>
          <rPr>
            <b/>
            <sz val="9"/>
            <color indexed="81"/>
            <rFont val="Tahoma"/>
            <charset val="1"/>
          </rPr>
          <t>Andrew Monk:</t>
        </r>
        <r>
          <rPr>
            <sz val="9"/>
            <color indexed="81"/>
            <rFont val="Tahoma"/>
            <charset val="1"/>
          </rPr>
          <t xml:space="preserve">
PCIE / OCP or other specification max power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Andrew Monk</author>
  </authors>
  <commentList>
    <comment ref="A1" authorId="0" shapeId="0" xr:uid="{72DC8DB4-6E42-47D6-983D-814E5CD4DB0E}">
      <text>
        <r>
          <rPr>
            <b/>
            <sz val="9"/>
            <color indexed="81"/>
            <rFont val="Tahoma"/>
            <charset val="1"/>
          </rPr>
          <t>Andrew Monk:</t>
        </r>
        <r>
          <rPr>
            <sz val="9"/>
            <color indexed="81"/>
            <rFont val="Tahoma"/>
            <charset val="1"/>
          </rPr>
          <t xml:space="preserve">
All testpoints that you want analyzed. 
Edge rails should NOT be in this list.
The Testpoint names are the CORRECTED rail names from the Rails to Rename sheet.</t>
        </r>
      </text>
    </comment>
    <comment ref="B1" authorId="0" shapeId="0" xr:uid="{73F85B53-E229-4E46-9FC1-4C529D85ABB9}">
      <text>
        <r>
          <rPr>
            <b/>
            <sz val="9"/>
            <color indexed="81"/>
            <rFont val="Tahoma"/>
            <charset val="1"/>
          </rPr>
          <t>Andrew Monk:</t>
        </r>
        <r>
          <rPr>
            <sz val="9"/>
            <color indexed="81"/>
            <rFont val="Tahoma"/>
            <charset val="1"/>
          </rPr>
          <t xml:space="preserve">
Nominal voltage of the rail</t>
        </r>
      </text>
    </comment>
    <comment ref="C1" authorId="0" shapeId="0" xr:uid="{686CA905-8404-4FF4-A164-8532B09BC365}">
      <text>
        <r>
          <rPr>
            <b/>
            <sz val="9"/>
            <color indexed="81"/>
            <rFont val="Tahoma"/>
            <charset val="1"/>
          </rPr>
          <t>Andrew Monk:</t>
        </r>
        <r>
          <rPr>
            <sz val="9"/>
            <color indexed="81"/>
            <rFont val="Tahoma"/>
            <charset val="1"/>
          </rPr>
          <t xml:space="preserve">
Used to calculate Spec Min/Max.  Do not need to fill this in though if you want to put in the Spec Min/Max values manually.</t>
        </r>
      </text>
    </comment>
    <comment ref="D1" authorId="0" shapeId="0" xr:uid="{014FADF9-4A73-44CE-B867-C42D8F5F8B3C}">
      <text>
        <r>
          <rPr>
            <b/>
            <sz val="9"/>
            <color indexed="81"/>
            <rFont val="Tahoma"/>
            <charset val="1"/>
          </rPr>
          <t>Andrew Monk:</t>
        </r>
        <r>
          <rPr>
            <sz val="9"/>
            <color indexed="81"/>
            <rFont val="Tahoma"/>
            <charset val="1"/>
          </rPr>
          <t xml:space="preserve">
Minimum Specified Voltage</t>
        </r>
      </text>
    </comment>
    <comment ref="E1" authorId="0" shapeId="0" xr:uid="{2F09AF99-A40C-4F1D-8CE7-27A9A157D80B}">
      <text>
        <r>
          <rPr>
            <b/>
            <sz val="9"/>
            <color indexed="81"/>
            <rFont val="Tahoma"/>
            <charset val="1"/>
          </rPr>
          <t>Andrew Monk:</t>
        </r>
        <r>
          <rPr>
            <sz val="9"/>
            <color indexed="81"/>
            <rFont val="Tahoma"/>
            <charset val="1"/>
          </rPr>
          <t xml:space="preserve">
Maximum Specified Voltage</t>
        </r>
      </text>
    </comment>
    <comment ref="F1" authorId="0" shapeId="0" xr:uid="{61312A94-1B05-4B8B-9A0F-8D9B4D78F45F}">
      <text>
        <r>
          <rPr>
            <b/>
            <sz val="9"/>
            <color indexed="81"/>
            <rFont val="Tahoma"/>
            <charset val="1"/>
          </rPr>
          <t>Andrew Monk:</t>
        </r>
        <r>
          <rPr>
            <sz val="9"/>
            <color indexed="81"/>
            <rFont val="Tahoma"/>
            <charset val="1"/>
          </rPr>
          <t xml:space="preserve">
At what BW do you want to test this rail at? Viable inputs are: 
- Empty (Full BW)
- A number (i.e. 20, which would BW limit to 20MHz)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Andrew Monk</author>
  </authors>
  <commentList>
    <comment ref="A1" authorId="0" shapeId="0" xr:uid="{5748551B-2432-47BF-B069-09E5056A1407}">
      <text>
        <r>
          <rPr>
            <b/>
            <sz val="9"/>
            <color indexed="81"/>
            <rFont val="Tahoma"/>
            <charset val="1"/>
          </rPr>
          <t>Andrew Monk:</t>
        </r>
        <r>
          <rPr>
            <sz val="9"/>
            <color indexed="81"/>
            <rFont val="Tahoma"/>
            <charset val="1"/>
          </rPr>
          <t xml:space="preserve">
Any testpoints that were mislabed can be fixed here.  Input the WRONG name here and it will be corrected to the name in the CORRECT column.</t>
        </r>
      </text>
    </comment>
    <comment ref="B1" authorId="0" shapeId="0" xr:uid="{ABE8452D-901B-4252-AB81-E3D0992C8A31}">
      <text>
        <r>
          <rPr>
            <b/>
            <sz val="9"/>
            <color indexed="81"/>
            <rFont val="Tahoma"/>
            <charset val="1"/>
          </rPr>
          <t>Andrew Monk</t>
        </r>
        <r>
          <rPr>
            <sz val="9"/>
            <color indexed="81"/>
            <rFont val="Tahoma"/>
            <family val="2"/>
          </rPr>
          <t xml:space="preserve">
This column for correct names.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Andrew Monk</author>
  </authors>
  <commentList>
    <comment ref="A1" authorId="0" shapeId="0" xr:uid="{04AC72C9-ECA2-44ED-A289-99E403C49FA4}">
      <text>
        <r>
          <rPr>
            <b/>
            <sz val="9"/>
            <color indexed="81"/>
            <rFont val="Tahoma"/>
            <family val="2"/>
          </rPr>
          <t>Andrew Monk:</t>
        </r>
        <r>
          <rPr>
            <sz val="9"/>
            <color indexed="81"/>
            <rFont val="Tahoma"/>
            <family val="2"/>
          </rPr>
          <t xml:space="preserve">
The rails you want to track in sequencing should be listed here.  The rail names are the CORRECTED rail names from the "Rails to Rename" page.
The rails do not need to be in sequencing order, but it makes it look neater :).</t>
        </r>
      </text>
    </comment>
    <comment ref="B1" authorId="0" shapeId="0" xr:uid="{A32C4B36-4AC0-49F6-9FFD-163B944FD380}">
      <text>
        <r>
          <rPr>
            <b/>
            <sz val="9"/>
            <color indexed="81"/>
            <rFont val="Tahoma"/>
            <family val="2"/>
          </rPr>
          <t xml:space="preserve">Andrew Monk:
</t>
        </r>
        <r>
          <rPr>
            <sz val="9"/>
            <color indexed="81"/>
            <rFont val="Tahoma"/>
            <family val="2"/>
          </rPr>
          <t>This column has two functions: 
1) Any rails with the same power-on time will be grouped and compared as one for sequencing.
2) The power-on time value provides a pass/fail criteria to verify expected power-on timing.  If you don't care about power-on time, you can just use this field as a sequencing list (i.e. 0, 1, 2)
NOTE -- The rail compared against (The first rail) must have a power-on time of 0.</t>
        </r>
      </text>
    </comment>
    <comment ref="C1" authorId="0" shapeId="0" xr:uid="{AD0ADF80-9C16-4C16-888F-C0C273D7DF03}">
      <text>
        <r>
          <rPr>
            <b/>
            <sz val="9"/>
            <color indexed="81"/>
            <rFont val="Tahoma"/>
            <family val="2"/>
          </rPr>
          <t>Andrew Monk:</t>
        </r>
        <r>
          <rPr>
            <sz val="9"/>
            <color indexed="81"/>
            <rFont val="Tahoma"/>
            <family val="2"/>
          </rPr>
          <t xml:space="preserve">
Valid inputs here are: 
1) Empty -- The code will use 90% of the mean value that the rail reaches.
2) A number -- What value do you want this rail to reach before it's determined to be "Up".  Generally use this for Edge Rails (i.e. 10.8).
3) The text "spec_min".  This will use the Spec Min value from the On-board Rails sheet.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Andrew Monk</author>
  </authors>
  <commentList>
    <comment ref="A1" authorId="0" shapeId="0" xr:uid="{C3F29DA9-2F3F-4924-90C9-0F67B12B132D}">
      <text>
        <r>
          <rPr>
            <b/>
            <sz val="9"/>
            <color indexed="81"/>
            <rFont val="Tahoma"/>
            <family val="2"/>
          </rPr>
          <t>Andrew Monk:</t>
        </r>
        <r>
          <rPr>
            <sz val="9"/>
            <color indexed="81"/>
            <rFont val="Tahoma"/>
            <family val="2"/>
          </rPr>
          <t xml:space="preserve">
Timing is calculated FROM this testpoint TO the testpoint in the next column.  
These column uses the names from the CORRECTED column in On-board Rails.</t>
        </r>
      </text>
    </comment>
    <comment ref="B1" authorId="0" shapeId="0" xr:uid="{C01216A8-A19D-43FE-9B1C-5DFAE5DCEEA5}">
      <text>
        <r>
          <rPr>
            <b/>
            <sz val="9"/>
            <color indexed="81"/>
            <rFont val="Tahoma"/>
            <family val="2"/>
          </rPr>
          <t>Andrew Monk:</t>
        </r>
        <r>
          <rPr>
            <sz val="9"/>
            <color indexed="81"/>
            <rFont val="Tahoma"/>
            <family val="2"/>
          </rPr>
          <t xml:space="preserve">
FROM the previous column TO this column.</t>
        </r>
      </text>
    </comment>
    <comment ref="C1" authorId="0" shapeId="0" xr:uid="{58EBD028-EE8C-4DA5-AD71-5349CC02448C}">
      <text>
        <r>
          <rPr>
            <b/>
            <sz val="9"/>
            <color indexed="81"/>
            <rFont val="Tahoma"/>
            <family val="2"/>
          </rPr>
          <t>Andrew Monk:</t>
        </r>
        <r>
          <rPr>
            <sz val="9"/>
            <color indexed="81"/>
            <rFont val="Tahoma"/>
            <family val="2"/>
          </rPr>
          <t xml:space="preserve">
The maximium time FROM -&gt; TO.  This field must be empty or a number.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Andrew Monk</author>
  </authors>
  <commentList>
    <comment ref="A1" authorId="0" shapeId="0" xr:uid="{C34EE9F9-A48D-4C16-BE28-0D02A2A38C2F}">
      <text>
        <r>
          <rPr>
            <b/>
            <sz val="9"/>
            <color indexed="81"/>
            <rFont val="Tahoma"/>
            <family val="2"/>
          </rPr>
          <t>Andrew Monk:</t>
        </r>
        <r>
          <rPr>
            <sz val="9"/>
            <color indexed="81"/>
            <rFont val="Tahoma"/>
            <family val="2"/>
          </rPr>
          <t xml:space="preserve">
Used to set the other columns variables for this Runid</t>
        </r>
      </text>
    </comment>
    <comment ref="B1" authorId="0" shapeId="0" xr:uid="{EFA55594-9864-475C-9299-64B2CA119A18}">
      <text>
        <r>
          <rPr>
            <b/>
            <sz val="9"/>
            <color indexed="81"/>
            <rFont val="Tahoma"/>
            <family val="2"/>
          </rPr>
          <t>Andrew Monk:</t>
        </r>
        <r>
          <rPr>
            <sz val="9"/>
            <color indexed="81"/>
            <rFont val="Tahoma"/>
            <family val="2"/>
          </rPr>
          <t xml:space="preserve">
This data will be put into the output report.  The code currently has no way to know what modules were tested.</t>
        </r>
      </text>
    </comment>
    <comment ref="C1" authorId="0" shapeId="0" xr:uid="{D040658A-5E2C-448D-B185-A7C74AA6B78A}">
      <text>
        <r>
          <rPr>
            <b/>
            <sz val="9"/>
            <color indexed="81"/>
            <rFont val="Tahoma"/>
            <family val="2"/>
          </rPr>
          <t>Andrew Monk:</t>
        </r>
        <r>
          <rPr>
            <sz val="9"/>
            <color indexed="81"/>
            <rFont val="Tahoma"/>
            <family val="2"/>
          </rPr>
          <t xml:space="preserve">
What is your target BER? Standard is 1E-12
</t>
        </r>
      </text>
    </comment>
    <comment ref="D1" authorId="0" shapeId="0" xr:uid="{31CACD7F-7023-41B6-B833-CD4E613664BB}">
      <text>
        <r>
          <rPr>
            <b/>
            <sz val="9"/>
            <color indexed="81"/>
            <rFont val="Tahoma"/>
            <family val="2"/>
          </rPr>
          <t>Andrew Monk:</t>
        </r>
        <r>
          <rPr>
            <sz val="9"/>
            <color indexed="81"/>
            <rFont val="Tahoma"/>
            <family val="2"/>
          </rPr>
          <t xml:space="preserve">
What is your target confidence level? Standard is 99.</t>
        </r>
      </text>
    </comment>
  </commentList>
</comments>
</file>

<file path=xl/sharedStrings.xml><?xml version="1.0" encoding="utf-8"?>
<sst xmlns="http://schemas.openxmlformats.org/spreadsheetml/2006/main" count="101" uniqueCount="65">
  <si>
    <t>Voltage</t>
  </si>
  <si>
    <t>Current</t>
  </si>
  <si>
    <t>Nominal Voltage (V)</t>
  </si>
  <si>
    <t>1P1V_AVDDH</t>
  </si>
  <si>
    <t>3P3V</t>
  </si>
  <si>
    <t>Wrong Name</t>
  </si>
  <si>
    <t>Corrected Name</t>
  </si>
  <si>
    <t>Max Current (A)</t>
  </si>
  <si>
    <t>%</t>
  </si>
  <si>
    <t>Voltage Rail</t>
  </si>
  <si>
    <t>Nominal Value</t>
  </si>
  <si>
    <t>Spec Min</t>
  </si>
  <si>
    <t>Spec Max</t>
  </si>
  <si>
    <t>Max Power (W)</t>
  </si>
  <si>
    <t>Trace Order</t>
  </si>
  <si>
    <t>12V_EDGE</t>
  </si>
  <si>
    <t>QSFP_1_3P3V_TX</t>
  </si>
  <si>
    <t>QSFP_1_3P3V_RX</t>
  </si>
  <si>
    <t>QSFP_1_3P3V_VCC</t>
  </si>
  <si>
    <t>QSFP_0_3P3V_TX</t>
  </si>
  <si>
    <t>QSFP_0_3P3V_RX</t>
  </si>
  <si>
    <t>QSFP_0_3P3V_VCC</t>
  </si>
  <si>
    <t>ALL_PWR_OK</t>
  </si>
  <si>
    <t>1P8V_VDDH_CVL1</t>
  </si>
  <si>
    <t>1P8V_VDDH_CVL2</t>
  </si>
  <si>
    <t>DVDD_CVL1</t>
  </si>
  <si>
    <t>DVDD_CVL2</t>
  </si>
  <si>
    <t>0P9V_CVL1_AVDD</t>
  </si>
  <si>
    <t>0P9V_CVL2_AVDD</t>
  </si>
  <si>
    <t>0P9V_CVL1_AVDD_ETH</t>
  </si>
  <si>
    <t>0P9V_CVL1_AVDD_PCIE</t>
  </si>
  <si>
    <t>0P9V_CVL1_AVDD_PLL</t>
  </si>
  <si>
    <t>0P9V_CVL2_AVDD_ETH</t>
  </si>
  <si>
    <t>0P9V_CVL2_AVDD_PCIE</t>
  </si>
  <si>
    <t>0P9V_CVL2_AVDD_PLL</t>
  </si>
  <si>
    <t>From Rail</t>
  </si>
  <si>
    <t>To Rail</t>
  </si>
  <si>
    <t>Max Timing (ms)</t>
  </si>
  <si>
    <t>Expected Power-on Time (ms)</t>
  </si>
  <si>
    <t>Runid</t>
  </si>
  <si>
    <t>Module</t>
  </si>
  <si>
    <t>BER</t>
  </si>
  <si>
    <t>Target Confidence</t>
  </si>
  <si>
    <t>PCIE 12V MAIN</t>
  </si>
  <si>
    <t>PCIE 12V MAIN CURRENT</t>
  </si>
  <si>
    <t>PCIE 3.3V AUX</t>
  </si>
  <si>
    <t>PCIE 3.3V AUX CURRENT</t>
  </si>
  <si>
    <t>DIODE_OR</t>
  </si>
  <si>
    <t>VREG_BOOST_OUTPUT</t>
  </si>
  <si>
    <t>VCC3V3_LAN</t>
  </si>
  <si>
    <t>VCC0V9_LAN</t>
  </si>
  <si>
    <t>VREG_BUCK_OUTPUT</t>
  </si>
  <si>
    <t>LOAD_SWITCH_OUTPUT</t>
  </si>
  <si>
    <t>DIODE)OR</t>
  </si>
  <si>
    <t>VCCV3_LAN</t>
  </si>
  <si>
    <t>100M CAT</t>
  </si>
  <si>
    <t>85M Cat5e</t>
  </si>
  <si>
    <t>Valid Voltage (V)</t>
  </si>
  <si>
    <t>PCIE 3.3 AUX</t>
  </si>
  <si>
    <t>PCIE 3.3 AUX CURRENT</t>
  </si>
  <si>
    <t>PCIE_12V_MAIN</t>
  </si>
  <si>
    <t>PCIE_12V_MAIN_CURRENT</t>
  </si>
  <si>
    <t>PCIE_3.3V_AUX</t>
  </si>
  <si>
    <t>PCIE_3.3V_AUX_CURRENT</t>
  </si>
  <si>
    <t>Bandwidth (MHz)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</si>
</sst>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11"/>
      <color theme="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3">
    <fill>
      <patternFill patternType="none"/>
    </fill>
    <fill>
      <patternFill patternType="gray125"/>
    </fill>
    <fill>
      <patternFill patternType="solid">
        <fgColor theme="4"/>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6">
    <xf numFmtId="0" fontId="0" fillId="0" borderId="0" xfId="0"/>
    <xf numFmtId="10" fontId="0" fillId="0" borderId="0" xfId="0" applyNumberFormat="1"/>
    <xf numFmtId="11" fontId="0" fillId="0" borderId="0" xfId="0" applyNumberFormat="1"/>
    <xf numFmtId="0" fontId="0" fillId="0" borderId="0" xfId="0" applyAlignment="1">
      <alignment horizontal="left"/>
    </xf>
    <xf numFmtId="0" fontId="1" fillId="2" borderId="0" xfId="1" applyFont="1"/>
    <xf numFmtId="0" fontId="1" fillId="2" borderId="0" xfId="1" applyFont="1" applyAlignment="1"/>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A21A8-2015-4A3B-8646-0AA3602978DE}">
  <sheetPr>
    <tabColor rgb="FF00B050"/>
  </sheetPr>
  <dimension ref="A1:E34"/>
  <sheetViews>
    <sheetView workbookViewId="0">
      <selection activeCell="B24" sqref="B24"/>
    </sheetView>
  </sheetViews>
  <sheetFormatPr defaultRowHeight="15" x14ac:dyDescent="0.25"/>
  <cols>
    <col min="1" max="1" width="21.7109375" bestFit="1" customWidth="1"/>
    <col min="2" max="2" width="23" bestFit="1" customWidth="1"/>
    <col min="3" max="3" width="21.7109375" bestFit="1" customWidth="1"/>
    <col min="4" max="4" width="15.140625" bestFit="1" customWidth="1"/>
    <col min="5" max="5" width="14.140625" bestFit="1" customWidth="1"/>
    <col min="6" max="6" width="15.140625" bestFit="1" customWidth="1"/>
    <col min="7" max="7" width="7.42578125" bestFit="1" customWidth="1"/>
    <col min="10" max="10" width="15.28515625" bestFit="1" customWidth="1"/>
    <col min="11" max="11" width="14.42578125" bestFit="1" customWidth="1"/>
  </cols>
  <sheetData>
    <row r="1" spans="1:5" x14ac:dyDescent="0.25">
      <c r="A1" s="4" t="s">
        <v>0</v>
      </c>
      <c r="B1" s="4" t="s">
        <v>1</v>
      </c>
      <c r="C1" s="4" t="s">
        <v>2</v>
      </c>
      <c r="D1" s="5" t="s">
        <v>7</v>
      </c>
      <c r="E1" s="5" t="s">
        <v>13</v>
      </c>
    </row>
    <row r="2" spans="1:5" x14ac:dyDescent="0.25">
      <c r="A2" s="3" t="s">
        <v>43</v>
      </c>
      <c r="B2" s="3" t="s">
        <v>44</v>
      </c>
      <c r="C2">
        <v>12</v>
      </c>
      <c r="D2">
        <v>2.1</v>
      </c>
      <c r="E2">
        <v>25</v>
      </c>
    </row>
    <row r="3" spans="1:5" x14ac:dyDescent="0.25">
      <c r="A3" t="s">
        <v>45</v>
      </c>
      <c r="B3" t="s">
        <v>46</v>
      </c>
      <c r="C3">
        <v>3.3</v>
      </c>
      <c r="D3">
        <v>0.75</v>
      </c>
      <c r="E3">
        <f>C3*D3</f>
        <v>2.4749999999999996</v>
      </c>
    </row>
    <row r="5" spans="1:5" x14ac:dyDescent="0.25">
      <c r="A5" s="3"/>
      <c r="B5" s="3"/>
    </row>
    <row r="6" spans="1:5" x14ac:dyDescent="0.25">
      <c r="A6" s="3"/>
      <c r="B6" s="3"/>
    </row>
    <row r="7" spans="1:5" x14ac:dyDescent="0.25">
      <c r="A7" s="3"/>
      <c r="B7" s="3"/>
    </row>
    <row r="10" spans="1:5" x14ac:dyDescent="0.25">
      <c r="A10" s="3"/>
    </row>
    <row r="11" spans="1:5" x14ac:dyDescent="0.25">
      <c r="A11" s="3"/>
    </row>
    <row r="12" spans="1:5" x14ac:dyDescent="0.25">
      <c r="A12" s="3"/>
    </row>
    <row r="13" spans="1:5" x14ac:dyDescent="0.25">
      <c r="A13" s="3"/>
    </row>
    <row r="19" spans="2:2" x14ac:dyDescent="0.25">
      <c r="B19" s="3"/>
    </row>
    <row r="20" spans="2:2" x14ac:dyDescent="0.25">
      <c r="B20" s="3"/>
    </row>
    <row r="21" spans="2:2" x14ac:dyDescent="0.25">
      <c r="B21" s="3"/>
    </row>
    <row r="22" spans="2:2" x14ac:dyDescent="0.25">
      <c r="B22" s="3"/>
    </row>
    <row r="23" spans="2:2" x14ac:dyDescent="0.25">
      <c r="B23" s="3"/>
    </row>
    <row r="24" spans="2:2" x14ac:dyDescent="0.25">
      <c r="B24" s="3"/>
    </row>
    <row r="25" spans="2:2" x14ac:dyDescent="0.25">
      <c r="B25" s="3"/>
    </row>
    <row r="26" spans="2:2" x14ac:dyDescent="0.25">
      <c r="B26" s="3"/>
    </row>
    <row r="27" spans="2:2" x14ac:dyDescent="0.25">
      <c r="B27" s="3"/>
    </row>
    <row r="28" spans="2:2" x14ac:dyDescent="0.25">
      <c r="B28" s="3"/>
    </row>
    <row r="29" spans="2:2" x14ac:dyDescent="0.25">
      <c r="B29" s="3"/>
    </row>
    <row r="30" spans="2:2" x14ac:dyDescent="0.25">
      <c r="B30" s="3"/>
    </row>
    <row r="31" spans="2:2" x14ac:dyDescent="0.25">
      <c r="B31" s="3"/>
    </row>
    <row r="32" spans="2:2" x14ac:dyDescent="0.25">
      <c r="B32" s="3"/>
    </row>
    <row r="33" spans="2:2" x14ac:dyDescent="0.25">
      <c r="B33" s="3"/>
    </row>
    <row r="34" spans="2:2" x14ac:dyDescent="0.25">
      <c r="B34" s="3"/>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6E1A-8647-44DE-909B-D4C5C16F22FD}">
  <sheetPr>
    <tabColor rgb="FF00B050"/>
  </sheetPr>
  <dimension ref="A1:F22"/>
  <sheetViews>
    <sheetView workbookViewId="0">
      <selection activeCell="B11" sqref="B11"/>
    </sheetView>
  </sheetViews>
  <sheetFormatPr defaultRowHeight="15" x14ac:dyDescent="0.25"/>
  <cols>
    <col min="1" max="1" width="22.140625" bestFit="1" customWidth="1"/>
    <col min="2" max="2" width="14.28515625" bestFit="1" customWidth="1"/>
    <col min="3" max="3" width="6.140625" bestFit="1" customWidth="1"/>
    <col min="4" max="4" width="9" bestFit="1" customWidth="1"/>
    <col min="5" max="5" width="9.28515625" bestFit="1" customWidth="1"/>
    <col min="6" max="6" width="16.42578125" bestFit="1" customWidth="1"/>
    <col min="11" max="11" width="22.28515625" bestFit="1" customWidth="1"/>
  </cols>
  <sheetData>
    <row r="1" spans="1:6" x14ac:dyDescent="0.25">
      <c r="A1" s="4" t="s">
        <v>9</v>
      </c>
      <c r="B1" s="4" t="s">
        <v>10</v>
      </c>
      <c r="C1" s="4" t="s">
        <v>8</v>
      </c>
      <c r="D1" s="4" t="s">
        <v>11</v>
      </c>
      <c r="E1" s="4" t="s">
        <v>12</v>
      </c>
      <c r="F1" s="4" t="s">
        <v>64</v>
      </c>
    </row>
    <row r="2" spans="1:6" x14ac:dyDescent="0.25">
      <c r="A2" t="s">
        <v>47</v>
      </c>
      <c r="B2">
        <v>5</v>
      </c>
      <c r="C2" s="1">
        <v>0.05</v>
      </c>
      <c r="D2">
        <v>4.3</v>
      </c>
      <c r="E2">
        <v>13</v>
      </c>
    </row>
    <row r="3" spans="1:6" x14ac:dyDescent="0.25">
      <c r="A3" t="s">
        <v>48</v>
      </c>
      <c r="B3">
        <v>5</v>
      </c>
      <c r="C3" s="1">
        <v>0.05</v>
      </c>
      <c r="D3">
        <v>4.8</v>
      </c>
      <c r="E3">
        <v>5.3</v>
      </c>
    </row>
    <row r="4" spans="1:6" x14ac:dyDescent="0.25">
      <c r="A4" t="s">
        <v>49</v>
      </c>
      <c r="B4">
        <v>3.3</v>
      </c>
      <c r="C4" s="1">
        <v>0.05</v>
      </c>
      <c r="D4">
        <f t="shared" ref="D4:D6" si="0">B4-B4*C4</f>
        <v>3.1349999999999998</v>
      </c>
      <c r="E4">
        <f t="shared" ref="E4:E6" si="1">B4+B4*C4</f>
        <v>3.4649999999999999</v>
      </c>
    </row>
    <row r="5" spans="1:6" x14ac:dyDescent="0.25">
      <c r="A5" t="s">
        <v>50</v>
      </c>
      <c r="B5">
        <v>0.97</v>
      </c>
      <c r="C5" s="1">
        <v>0.05</v>
      </c>
      <c r="D5">
        <f t="shared" si="0"/>
        <v>0.92149999999999999</v>
      </c>
      <c r="E5">
        <f t="shared" si="1"/>
        <v>1.0185</v>
      </c>
    </row>
    <row r="6" spans="1:6" x14ac:dyDescent="0.25">
      <c r="A6" t="s">
        <v>51</v>
      </c>
      <c r="B6">
        <v>3.3</v>
      </c>
      <c r="C6" s="1">
        <v>0.05</v>
      </c>
      <c r="D6">
        <f t="shared" si="0"/>
        <v>3.1349999999999998</v>
      </c>
      <c r="E6">
        <f t="shared" si="1"/>
        <v>3.4649999999999999</v>
      </c>
    </row>
    <row r="7" spans="1:6" x14ac:dyDescent="0.25">
      <c r="A7" t="s">
        <v>52</v>
      </c>
      <c r="B7">
        <v>3.3</v>
      </c>
      <c r="C7" s="1">
        <v>0.05</v>
      </c>
      <c r="D7">
        <f t="shared" ref="D7" si="2">B7-B7*C7</f>
        <v>3.1349999999999998</v>
      </c>
      <c r="E7">
        <f t="shared" ref="E7" si="3">B7+B7*C7</f>
        <v>3.4649999999999999</v>
      </c>
    </row>
    <row r="8" spans="1:6" x14ac:dyDescent="0.25">
      <c r="C8" s="1"/>
    </row>
    <row r="9" spans="1:6" x14ac:dyDescent="0.25">
      <c r="C9" s="1"/>
    </row>
    <row r="10" spans="1:6" x14ac:dyDescent="0.25">
      <c r="C10" s="1"/>
    </row>
    <row r="11" spans="1:6" x14ac:dyDescent="0.25">
      <c r="A11" s="3"/>
    </row>
    <row r="12" spans="1:6" x14ac:dyDescent="0.25">
      <c r="A12" s="3"/>
    </row>
    <row r="13" spans="1:6" x14ac:dyDescent="0.25">
      <c r="A13" s="3"/>
    </row>
    <row r="14" spans="1:6" x14ac:dyDescent="0.25">
      <c r="A14" s="3"/>
    </row>
    <row r="15" spans="1:6" x14ac:dyDescent="0.25">
      <c r="A15" s="3"/>
    </row>
    <row r="16" spans="1:6" x14ac:dyDescent="0.25">
      <c r="A16" s="3"/>
    </row>
    <row r="17" spans="1:1" x14ac:dyDescent="0.25">
      <c r="A17" s="3"/>
    </row>
    <row r="18" spans="1:1" x14ac:dyDescent="0.25">
      <c r="A18" s="3"/>
    </row>
    <row r="19" spans="1:1" x14ac:dyDescent="0.25">
      <c r="A19" s="3"/>
    </row>
    <row r="20" spans="1:1" x14ac:dyDescent="0.25">
      <c r="A20" s="3"/>
    </row>
    <row r="21" spans="1:1" x14ac:dyDescent="0.25">
      <c r="A21" s="3"/>
    </row>
    <row r="22" spans="1:1" x14ac:dyDescent="0.25">
      <c r="A22" s="3"/>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F4A80-06D9-403F-917E-98EC8B831903}">
  <sheetPr>
    <tabColor rgb="FF00B050"/>
  </sheetPr>
  <dimension ref="A1:B35"/>
  <sheetViews>
    <sheetView workbookViewId="0">
      <selection activeCell="D33" sqref="D33"/>
    </sheetView>
  </sheetViews>
  <sheetFormatPr defaultRowHeight="15" x14ac:dyDescent="0.25"/>
  <cols>
    <col min="1" max="1" width="19.140625" bestFit="1" customWidth="1"/>
    <col min="2" max="2" width="19.7109375" bestFit="1" customWidth="1"/>
  </cols>
  <sheetData>
    <row r="1" spans="1:2" x14ac:dyDescent="0.25">
      <c r="A1" s="4" t="s">
        <v>5</v>
      </c>
      <c r="B1" s="4" t="s">
        <v>6</v>
      </c>
    </row>
    <row r="2" spans="1:2" x14ac:dyDescent="0.25">
      <c r="A2" t="s">
        <v>53</v>
      </c>
      <c r="B2" t="s">
        <v>47</v>
      </c>
    </row>
    <row r="3" spans="1:2" x14ac:dyDescent="0.25">
      <c r="A3" t="s">
        <v>54</v>
      </c>
      <c r="B3" t="s">
        <v>49</v>
      </c>
    </row>
    <row r="4" spans="1:2" x14ac:dyDescent="0.25">
      <c r="A4" s="3" t="s">
        <v>58</v>
      </c>
      <c r="B4" s="3" t="s">
        <v>45</v>
      </c>
    </row>
    <row r="5" spans="1:2" x14ac:dyDescent="0.25">
      <c r="A5" s="3" t="s">
        <v>59</v>
      </c>
      <c r="B5" s="3" t="s">
        <v>46</v>
      </c>
    </row>
    <row r="6" spans="1:2" x14ac:dyDescent="0.25">
      <c r="A6" s="3" t="s">
        <v>60</v>
      </c>
      <c r="B6" s="3" t="s">
        <v>43</v>
      </c>
    </row>
    <row r="7" spans="1:2" x14ac:dyDescent="0.25">
      <c r="A7" s="3" t="s">
        <v>61</v>
      </c>
      <c r="B7" s="3" t="s">
        <v>44</v>
      </c>
    </row>
    <row r="8" spans="1:2" x14ac:dyDescent="0.25">
      <c r="A8" s="3" t="s">
        <v>58</v>
      </c>
      <c r="B8" s="3" t="s">
        <v>45</v>
      </c>
    </row>
    <row r="9" spans="1:2" x14ac:dyDescent="0.25">
      <c r="A9" s="3" t="s">
        <v>59</v>
      </c>
      <c r="B9" s="3" t="s">
        <v>46</v>
      </c>
    </row>
    <row r="10" spans="1:2" x14ac:dyDescent="0.25">
      <c r="A10" s="3" t="s">
        <v>62</v>
      </c>
      <c r="B10" s="3" t="s">
        <v>45</v>
      </c>
    </row>
    <row r="11" spans="1:2" x14ac:dyDescent="0.25">
      <c r="A11" s="3" t="s">
        <v>63</v>
      </c>
      <c r="B11" s="3" t="s">
        <v>46</v>
      </c>
    </row>
    <row r="14" spans="1:2" x14ac:dyDescent="0.25">
      <c r="A14" s="3"/>
    </row>
    <row r="15" spans="1:2" x14ac:dyDescent="0.25">
      <c r="A15" s="3"/>
    </row>
    <row r="16" spans="1:2" x14ac:dyDescent="0.25">
      <c r="A16" s="3"/>
    </row>
    <row r="17" spans="1:1" x14ac:dyDescent="0.25">
      <c r="A17" s="3"/>
    </row>
    <row r="18" spans="1:1" x14ac:dyDescent="0.25">
      <c r="A18" s="3"/>
    </row>
    <row r="19" spans="1:1" x14ac:dyDescent="0.25">
      <c r="A19" s="3"/>
    </row>
    <row r="20" spans="1:1" x14ac:dyDescent="0.25">
      <c r="A20" s="3"/>
    </row>
    <row r="21" spans="1:1" x14ac:dyDescent="0.25">
      <c r="A21" s="3"/>
    </row>
    <row r="22" spans="1:1" x14ac:dyDescent="0.25">
      <c r="A22" s="3"/>
    </row>
    <row r="23" spans="1:1" x14ac:dyDescent="0.25">
      <c r="A23" s="3"/>
    </row>
    <row r="24" spans="1:1" x14ac:dyDescent="0.25">
      <c r="A24" s="3"/>
    </row>
    <row r="25" spans="1:1" x14ac:dyDescent="0.25">
      <c r="A25" s="3"/>
    </row>
    <row r="26" spans="1:1" x14ac:dyDescent="0.25">
      <c r="A26" s="3"/>
    </row>
    <row r="27" spans="1:1" x14ac:dyDescent="0.25">
      <c r="A27" s="3"/>
    </row>
    <row r="28" spans="1:1" x14ac:dyDescent="0.25">
      <c r="A28" s="3"/>
    </row>
    <row r="29" spans="1:1" x14ac:dyDescent="0.25">
      <c r="A29" s="3"/>
    </row>
    <row r="30" spans="1:1" x14ac:dyDescent="0.25">
      <c r="A30" s="3"/>
    </row>
    <row r="31" spans="1:1" x14ac:dyDescent="0.25">
      <c r="A31" s="3"/>
    </row>
    <row r="32" spans="1:1" x14ac:dyDescent="0.25">
      <c r="A32" s="3"/>
    </row>
    <row r="33" spans="1:1" x14ac:dyDescent="0.25">
      <c r="A33" s="3"/>
    </row>
    <row r="34" spans="1:1" x14ac:dyDescent="0.25">
      <c r="A34" s="3"/>
    </row>
    <row r="35" spans="1:1" x14ac:dyDescent="0.25">
      <c r="A35" s="3"/>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D2FFD-F81B-414D-9BFB-6380EB914452}">
  <sheetPr>
    <tabColor rgb="FFC00000"/>
  </sheetPr>
  <dimension ref="A1:C23"/>
  <sheetViews>
    <sheetView workbookViewId="0">
      <selection activeCell="F19" sqref="F19"/>
    </sheetView>
  </sheetViews>
  <sheetFormatPr defaultRowHeight="15" x14ac:dyDescent="0.25"/>
  <cols>
    <col min="1" max="1" width="22.140625" bestFit="1" customWidth="1"/>
    <col min="2" max="2" width="28.140625" bestFit="1" customWidth="1"/>
    <col min="3" max="3" width="16.140625" bestFit="1" customWidth="1"/>
  </cols>
  <sheetData>
    <row r="1" spans="1:3" x14ac:dyDescent="0.25">
      <c r="A1" s="4" t="s">
        <v>14</v>
      </c>
      <c r="B1" s="4" t="s">
        <v>38</v>
      </c>
      <c r="C1" s="4" t="s">
        <v>57</v>
      </c>
    </row>
    <row r="2" spans="1:3" x14ac:dyDescent="0.25">
      <c r="A2" t="s">
        <v>15</v>
      </c>
      <c r="B2">
        <v>0</v>
      </c>
    </row>
    <row r="3" spans="1:3" x14ac:dyDescent="0.25">
      <c r="A3" t="s">
        <v>4</v>
      </c>
      <c r="B3">
        <v>4</v>
      </c>
    </row>
    <row r="4" spans="1:3" x14ac:dyDescent="0.25">
      <c r="A4" t="s">
        <v>16</v>
      </c>
      <c r="B4">
        <v>4</v>
      </c>
    </row>
    <row r="5" spans="1:3" x14ac:dyDescent="0.25">
      <c r="A5" t="s">
        <v>17</v>
      </c>
      <c r="B5">
        <v>4</v>
      </c>
    </row>
    <row r="6" spans="1:3" x14ac:dyDescent="0.25">
      <c r="A6" t="s">
        <v>18</v>
      </c>
      <c r="B6">
        <v>4</v>
      </c>
    </row>
    <row r="7" spans="1:3" x14ac:dyDescent="0.25">
      <c r="A7" t="s">
        <v>19</v>
      </c>
      <c r="B7">
        <v>4</v>
      </c>
    </row>
    <row r="8" spans="1:3" x14ac:dyDescent="0.25">
      <c r="A8" t="s">
        <v>20</v>
      </c>
      <c r="B8">
        <v>4</v>
      </c>
    </row>
    <row r="9" spans="1:3" x14ac:dyDescent="0.25">
      <c r="A9" t="s">
        <v>21</v>
      </c>
      <c r="B9">
        <v>4</v>
      </c>
    </row>
    <row r="10" spans="1:3" x14ac:dyDescent="0.25">
      <c r="A10" t="s">
        <v>23</v>
      </c>
      <c r="B10">
        <v>4</v>
      </c>
    </row>
    <row r="11" spans="1:3" x14ac:dyDescent="0.25">
      <c r="A11" t="s">
        <v>24</v>
      </c>
      <c r="B11">
        <v>4</v>
      </c>
    </row>
    <row r="12" spans="1:3" x14ac:dyDescent="0.25">
      <c r="A12" t="s">
        <v>25</v>
      </c>
      <c r="B12">
        <v>7</v>
      </c>
    </row>
    <row r="13" spans="1:3" x14ac:dyDescent="0.25">
      <c r="A13" t="s">
        <v>26</v>
      </c>
      <c r="B13">
        <v>7</v>
      </c>
    </row>
    <row r="14" spans="1:3" x14ac:dyDescent="0.25">
      <c r="A14" t="s">
        <v>27</v>
      </c>
      <c r="B14">
        <v>10</v>
      </c>
    </row>
    <row r="15" spans="1:3" x14ac:dyDescent="0.25">
      <c r="A15" t="s">
        <v>28</v>
      </c>
      <c r="B15">
        <v>10</v>
      </c>
    </row>
    <row r="16" spans="1:3" x14ac:dyDescent="0.25">
      <c r="A16" t="s">
        <v>29</v>
      </c>
      <c r="B16">
        <v>10</v>
      </c>
    </row>
    <row r="17" spans="1:2" x14ac:dyDescent="0.25">
      <c r="A17" t="s">
        <v>30</v>
      </c>
      <c r="B17">
        <v>10</v>
      </c>
    </row>
    <row r="18" spans="1:2" x14ac:dyDescent="0.25">
      <c r="A18" t="s">
        <v>31</v>
      </c>
      <c r="B18">
        <v>10</v>
      </c>
    </row>
    <row r="19" spans="1:2" x14ac:dyDescent="0.25">
      <c r="A19" t="s">
        <v>32</v>
      </c>
      <c r="B19">
        <v>10</v>
      </c>
    </row>
    <row r="20" spans="1:2" x14ac:dyDescent="0.25">
      <c r="A20" t="s">
        <v>33</v>
      </c>
      <c r="B20">
        <v>10</v>
      </c>
    </row>
    <row r="21" spans="1:2" x14ac:dyDescent="0.25">
      <c r="A21" t="s">
        <v>34</v>
      </c>
      <c r="B21">
        <v>10</v>
      </c>
    </row>
    <row r="22" spans="1:2" x14ac:dyDescent="0.25">
      <c r="A22" t="s">
        <v>3</v>
      </c>
      <c r="B22">
        <v>14</v>
      </c>
    </row>
    <row r="23" spans="1:2" x14ac:dyDescent="0.25">
      <c r="A23" t="s">
        <v>22</v>
      </c>
      <c r="B23">
        <v>20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E85E-15E0-4CEF-AA1A-D57D0478887C}">
  <sheetPr>
    <tabColor rgb="FFC00000"/>
  </sheetPr>
  <dimension ref="A1:C9"/>
  <sheetViews>
    <sheetView tabSelected="1" workbookViewId="0">
      <selection activeCell="G14" sqref="G14"/>
    </sheetView>
  </sheetViews>
  <sheetFormatPr defaultRowHeight="15" x14ac:dyDescent="0.25"/>
  <cols>
    <col min="1" max="2" width="17" bestFit="1" customWidth="1"/>
    <col min="3" max="3" width="15.7109375" bestFit="1" customWidth="1"/>
    <col min="10" max="10" width="22.140625" bestFit="1" customWidth="1"/>
  </cols>
  <sheetData>
    <row r="1" spans="1:3" x14ac:dyDescent="0.25">
      <c r="A1" s="4" t="s">
        <v>35</v>
      </c>
      <c r="B1" s="4" t="s">
        <v>36</v>
      </c>
      <c r="C1" s="4" t="s">
        <v>37</v>
      </c>
    </row>
    <row r="2" spans="1:3" x14ac:dyDescent="0.25">
      <c r="A2" t="s">
        <v>15</v>
      </c>
      <c r="B2" t="s">
        <v>22</v>
      </c>
      <c r="C2">
        <v>20</v>
      </c>
    </row>
    <row r="3" spans="1:3" x14ac:dyDescent="0.25">
      <c r="A3" t="s">
        <v>4</v>
      </c>
      <c r="B3" t="s">
        <v>23</v>
      </c>
      <c r="C3">
        <v>5</v>
      </c>
    </row>
    <row r="4" spans="1:3" x14ac:dyDescent="0.25">
      <c r="A4" t="s">
        <v>4</v>
      </c>
      <c r="B4" t="s">
        <v>24</v>
      </c>
      <c r="C4">
        <v>5</v>
      </c>
    </row>
    <row r="5" spans="1:3" x14ac:dyDescent="0.25">
      <c r="A5" t="s">
        <v>23</v>
      </c>
      <c r="B5" t="s">
        <v>27</v>
      </c>
      <c r="C5">
        <v>5</v>
      </c>
    </row>
    <row r="6" spans="1:3" x14ac:dyDescent="0.25">
      <c r="A6" t="s">
        <v>24</v>
      </c>
      <c r="B6" t="s">
        <v>28</v>
      </c>
      <c r="C6">
        <v>5</v>
      </c>
    </row>
    <row r="7" spans="1:3" x14ac:dyDescent="0.25">
      <c r="A7" t="s">
        <v>27</v>
      </c>
      <c r="B7" t="s">
        <v>3</v>
      </c>
    </row>
    <row r="8" spans="1:3" x14ac:dyDescent="0.25">
      <c r="A8" t="s">
        <v>28</v>
      </c>
      <c r="B8" t="s">
        <v>3</v>
      </c>
    </row>
    <row r="9" spans="1:3" x14ac:dyDescent="0.25">
      <c r="A9" t="s">
        <v>3</v>
      </c>
      <c r="B9" t="s">
        <v>22</v>
      </c>
      <c r="C9">
        <v>6</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2060E-D6D4-491D-8962-F64C6A7641C0}">
  <sheetPr>
    <tabColor rgb="FFFFC000"/>
  </sheetPr>
  <dimension ref="A1:D11"/>
  <sheetViews>
    <sheetView workbookViewId="0">
      <selection activeCell="F30" sqref="F30"/>
    </sheetView>
  </sheetViews>
  <sheetFormatPr defaultRowHeight="15" x14ac:dyDescent="0.25"/>
  <cols>
    <col min="1" max="1" width="6.140625" bestFit="1" customWidth="1"/>
    <col min="2" max="2" width="10.140625" bestFit="1" customWidth="1"/>
    <col min="3" max="3" width="8.28515625" bestFit="1" customWidth="1"/>
    <col min="4" max="4" width="17.42578125" bestFit="1" customWidth="1"/>
  </cols>
  <sheetData>
    <row r="1" spans="1:4" x14ac:dyDescent="0.25">
      <c r="A1" s="4" t="s">
        <v>39</v>
      </c>
      <c r="B1" s="4" t="s">
        <v>40</v>
      </c>
      <c r="C1" s="4" t="s">
        <v>41</v>
      </c>
      <c r="D1" s="4" t="s">
        <v>42</v>
      </c>
    </row>
    <row r="2" spans="1:4" x14ac:dyDescent="0.25">
      <c r="A2">
        <v>1529</v>
      </c>
      <c r="B2" t="s">
        <v>55</v>
      </c>
      <c r="C2" s="2">
        <v>9.9999999999999998E-13</v>
      </c>
      <c r="D2">
        <v>99</v>
      </c>
    </row>
    <row r="3" spans="1:4" x14ac:dyDescent="0.25">
      <c r="A3">
        <v>1514</v>
      </c>
      <c r="B3" t="s">
        <v>55</v>
      </c>
      <c r="C3" s="2">
        <v>9.9999999999999998E-13</v>
      </c>
      <c r="D3">
        <v>99</v>
      </c>
    </row>
    <row r="4" spans="1:4" x14ac:dyDescent="0.25">
      <c r="A4">
        <v>1470</v>
      </c>
      <c r="B4" t="s">
        <v>55</v>
      </c>
      <c r="C4" s="2">
        <v>9.9999999999999998E-13</v>
      </c>
      <c r="D4">
        <v>99</v>
      </c>
    </row>
    <row r="5" spans="1:4" x14ac:dyDescent="0.25">
      <c r="A5">
        <v>1491</v>
      </c>
      <c r="B5" t="s">
        <v>55</v>
      </c>
      <c r="C5" s="2">
        <v>9.9999999999999998E-13</v>
      </c>
      <c r="D5">
        <v>99</v>
      </c>
    </row>
    <row r="6" spans="1:4" x14ac:dyDescent="0.25">
      <c r="A6">
        <v>1516</v>
      </c>
      <c r="B6" t="s">
        <v>55</v>
      </c>
      <c r="C6" s="2">
        <v>9.9999999999999998E-13</v>
      </c>
      <c r="D6">
        <v>99</v>
      </c>
    </row>
    <row r="7" spans="1:4" x14ac:dyDescent="0.25">
      <c r="A7">
        <v>1504</v>
      </c>
      <c r="B7" t="s">
        <v>55</v>
      </c>
      <c r="C7" s="2">
        <v>9.9999999999999998E-13</v>
      </c>
      <c r="D7">
        <v>99</v>
      </c>
    </row>
    <row r="8" spans="1:4" x14ac:dyDescent="0.25">
      <c r="A8">
        <v>1693</v>
      </c>
      <c r="B8" t="s">
        <v>55</v>
      </c>
      <c r="C8" s="2">
        <v>9.9999999999999998E-13</v>
      </c>
      <c r="D8">
        <v>99</v>
      </c>
    </row>
    <row r="9" spans="1:4" x14ac:dyDescent="0.25">
      <c r="A9">
        <v>1696</v>
      </c>
      <c r="B9" t="s">
        <v>56</v>
      </c>
      <c r="C9" s="2">
        <v>9.9999999999999998E-13</v>
      </c>
      <c r="D9">
        <v>99</v>
      </c>
    </row>
    <row r="10" spans="1:4" x14ac:dyDescent="0.25">
      <c r="A10">
        <v>1698</v>
      </c>
      <c r="B10" t="s">
        <v>56</v>
      </c>
      <c r="C10" s="2">
        <v>9.9999999999999998E-13</v>
      </c>
      <c r="D10">
        <v>99</v>
      </c>
    </row>
    <row r="11" spans="1:4" x14ac:dyDescent="0.25">
      <c r="A11">
        <v>1699</v>
      </c>
      <c r="B11" t="s">
        <v>56</v>
      </c>
      <c r="C11" s="2">
        <v>9.9999999999999998E-13</v>
      </c>
      <c r="D11">
        <v>99</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356B8-A8F7-416F-BE8B-276A626DD53E}">
  <sheetPr>
    <tabColor rgb="FF00B050"/>
  </sheetPr>
  <dimension ref="A1"/>
  <sheetViews>
    <sheetView workbookViewId="0">
      <selection activeCell="I26" sqref="I26"/>
    </sheetView>
  </sheetViews>
  <sheetFormatPr defaultRowHeight="15"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Edge Channels</vt:lpstr>
      <vt:lpstr>On-Board Rails</vt:lpstr>
      <vt:lpstr>Rails to Rename</vt:lpstr>
      <vt:lpstr>Sequencing</vt:lpstr>
      <vt:lpstr>Timing</vt:lpstr>
      <vt:lpstr>BER</vt:lpstr>
      <vt:lpstr>PostProcessor 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Monk</dc:creator>
  <cp:keywords>CTPClassification=CTP_NT</cp:keywords>
  <cp:lastModifiedBy>Andrew Monk</cp:lastModifiedBy>
  <dcterms:created xsi:type="dcterms:W3CDTF">2020-08-06T16:46:25Z</dcterms:created>
  <dcterms:modified xsi:type="dcterms:W3CDTF">2021-02-02T21:47:50Z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71a7b595-388b-4507-9b00-9596a8bbb73e</vt:lpwstr>
  </property>
  <property fmtid="{D5CDD505-2E9C-101B-9397-08002B2CF9AE}" pid="3" name="CTP_TimeStamp">
    <vt:lpwstr>2020-08-12 17:03:23Z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